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21315" windowHeight="11070"/>
  </bookViews>
  <sheets>
    <sheet name="NY City scenario" sheetId="1" r:id="rId1"/>
  </sheets>
  <definedNames>
    <definedName name="area_mx">'NY City scenario'!$K$5</definedName>
    <definedName name="deltat">'NY City scenario'!$D$8</definedName>
    <definedName name="density_mx">'NY City scenario'!$D$5</definedName>
    <definedName name="dfactor_mx">'NY City scenario'!$D$6</definedName>
    <definedName name="dtime_mx">'NY City scenario'!#REF!</definedName>
    <definedName name="popmx">'NY City scenario'!$D$3</definedName>
    <definedName name="seed_mx">'NY City scenario'!$D$10</definedName>
    <definedName name="t2rec">'NY City scenario'!$D$7</definedName>
  </definedNames>
  <calcPr calcId="145621"/>
</workbook>
</file>

<file path=xl/calcChain.xml><?xml version="1.0" encoding="utf-8"?>
<calcChain xmlns="http://schemas.openxmlformats.org/spreadsheetml/2006/main">
  <c r="B16" i="1" l="1"/>
  <c r="Y37" i="1"/>
  <c r="AA37" i="1"/>
  <c r="AA36" i="1" l="1"/>
  <c r="Y36" i="1"/>
  <c r="AA35" i="1"/>
  <c r="Y35" i="1"/>
  <c r="AA34" i="1"/>
  <c r="Y34" i="1"/>
  <c r="AA33" i="1"/>
  <c r="Y33" i="1"/>
  <c r="AA32" i="1"/>
  <c r="Y32" i="1"/>
  <c r="AA31" i="1"/>
  <c r="Y31" i="1"/>
  <c r="AA30" i="1"/>
  <c r="Y30" i="1"/>
  <c r="AA29" i="1"/>
  <c r="Y29" i="1"/>
  <c r="AA28" i="1"/>
  <c r="Y28" i="1"/>
  <c r="AA27" i="1"/>
  <c r="Y27" i="1"/>
  <c r="AA26" i="1"/>
  <c r="Y26" i="1"/>
  <c r="AA25" i="1"/>
  <c r="Y25" i="1"/>
  <c r="AA24" i="1"/>
  <c r="Y24" i="1"/>
  <c r="AA23" i="1"/>
  <c r="Y23" i="1"/>
  <c r="AA22" i="1"/>
  <c r="Y22" i="1"/>
  <c r="AA21" i="1"/>
  <c r="Y21" i="1"/>
  <c r="AA20" i="1"/>
  <c r="Y20" i="1"/>
  <c r="AA19" i="1"/>
  <c r="Y19" i="1"/>
  <c r="AA18" i="1"/>
  <c r="Y18" i="1"/>
  <c r="AA17" i="1"/>
  <c r="X17" i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C16" i="1" l="1"/>
  <c r="J17" i="1" l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L17" i="1"/>
  <c r="L18" i="1" s="1"/>
  <c r="A16" i="1"/>
  <c r="A17" i="1" s="1"/>
  <c r="D8" i="1"/>
  <c r="A18" i="1" l="1"/>
  <c r="B17" i="1"/>
  <c r="L19" i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D5" i="1"/>
  <c r="A19" i="1" l="1"/>
  <c r="B18" i="1"/>
  <c r="D6" i="1"/>
  <c r="A20" i="1" l="1"/>
  <c r="B19" i="1"/>
  <c r="A21" i="1" l="1"/>
  <c r="B20" i="1"/>
  <c r="A22" i="1" l="1"/>
  <c r="B21" i="1"/>
  <c r="A23" i="1" l="1"/>
  <c r="B22" i="1"/>
  <c r="A24" i="1" l="1"/>
  <c r="B23" i="1"/>
  <c r="A25" i="1" l="1"/>
  <c r="B24" i="1"/>
  <c r="A26" i="1" l="1"/>
  <c r="B25" i="1"/>
  <c r="A27" i="1" l="1"/>
  <c r="B26" i="1"/>
  <c r="A28" i="1" l="1"/>
  <c r="B27" i="1"/>
  <c r="A29" i="1" l="1"/>
  <c r="B28" i="1"/>
  <c r="A30" i="1" l="1"/>
  <c r="B29" i="1"/>
  <c r="A31" i="1" l="1"/>
  <c r="B30" i="1"/>
  <c r="A32" i="1" l="1"/>
  <c r="B31" i="1"/>
  <c r="A33" i="1" l="1"/>
  <c r="B32" i="1"/>
  <c r="A34" i="1" l="1"/>
  <c r="B33" i="1"/>
  <c r="A35" i="1" l="1"/>
  <c r="B34" i="1"/>
  <c r="A36" i="1" l="1"/>
  <c r="B35" i="1"/>
  <c r="A37" i="1" l="1"/>
  <c r="B36" i="1"/>
  <c r="A38" i="1" l="1"/>
  <c r="B37" i="1"/>
  <c r="A39" i="1" l="1"/>
  <c r="B38" i="1"/>
  <c r="A40" i="1" l="1"/>
  <c r="B39" i="1"/>
  <c r="A41" i="1" l="1"/>
  <c r="B40" i="1"/>
  <c r="A42" i="1" l="1"/>
  <c r="B41" i="1"/>
  <c r="A43" i="1" l="1"/>
  <c r="B42" i="1"/>
  <c r="A44" i="1" l="1"/>
  <c r="B43" i="1"/>
  <c r="A45" i="1" l="1"/>
  <c r="B44" i="1"/>
  <c r="A46" i="1" l="1"/>
  <c r="B45" i="1"/>
  <c r="A47" i="1" l="1"/>
  <c r="B46" i="1"/>
  <c r="A48" i="1" l="1"/>
  <c r="B47" i="1"/>
  <c r="A49" i="1" l="1"/>
  <c r="B48" i="1"/>
  <c r="A50" i="1" l="1"/>
  <c r="B49" i="1"/>
  <c r="A51" i="1" l="1"/>
  <c r="B50" i="1"/>
  <c r="A52" i="1" l="1"/>
  <c r="B51" i="1"/>
  <c r="A53" i="1" l="1"/>
  <c r="B52" i="1"/>
  <c r="A54" i="1" l="1"/>
  <c r="B53" i="1"/>
  <c r="A55" i="1" l="1"/>
  <c r="B54" i="1"/>
  <c r="A56" i="1" l="1"/>
  <c r="B55" i="1"/>
  <c r="A57" i="1" l="1"/>
  <c r="B56" i="1"/>
  <c r="A58" i="1" l="1"/>
  <c r="B57" i="1"/>
  <c r="A59" i="1" l="1"/>
  <c r="B58" i="1"/>
  <c r="A60" i="1" l="1"/>
  <c r="B59" i="1"/>
  <c r="A61" i="1" l="1"/>
  <c r="B60" i="1"/>
  <c r="A62" i="1" l="1"/>
  <c r="B61" i="1"/>
  <c r="A63" i="1" l="1"/>
  <c r="B62" i="1"/>
  <c r="A64" i="1" l="1"/>
  <c r="B63" i="1"/>
  <c r="A65" i="1" l="1"/>
  <c r="B64" i="1"/>
  <c r="A66" i="1" l="1"/>
  <c r="B65" i="1"/>
  <c r="A67" i="1" l="1"/>
  <c r="B66" i="1"/>
  <c r="A68" i="1" l="1"/>
  <c r="B67" i="1"/>
  <c r="A69" i="1" l="1"/>
  <c r="B68" i="1"/>
  <c r="A70" i="1" l="1"/>
  <c r="B69" i="1"/>
  <c r="A71" i="1" l="1"/>
  <c r="B70" i="1"/>
  <c r="A72" i="1" l="1"/>
  <c r="B71" i="1"/>
  <c r="A73" i="1" l="1"/>
  <c r="B72" i="1"/>
  <c r="A74" i="1" l="1"/>
  <c r="B73" i="1"/>
  <c r="A75" i="1" l="1"/>
  <c r="B74" i="1"/>
  <c r="A76" i="1" l="1"/>
  <c r="B75" i="1"/>
  <c r="A77" i="1" l="1"/>
  <c r="B76" i="1"/>
  <c r="A78" i="1" l="1"/>
  <c r="B77" i="1"/>
  <c r="A79" i="1" l="1"/>
  <c r="B78" i="1"/>
  <c r="A80" i="1" l="1"/>
  <c r="B79" i="1"/>
  <c r="A81" i="1" l="1"/>
  <c r="B80" i="1"/>
  <c r="A82" i="1" l="1"/>
  <c r="B81" i="1"/>
  <c r="A83" i="1" l="1"/>
  <c r="B82" i="1"/>
  <c r="A84" i="1" l="1"/>
  <c r="B83" i="1"/>
  <c r="A85" i="1" l="1"/>
  <c r="B84" i="1"/>
  <c r="A86" i="1" l="1"/>
  <c r="B85" i="1"/>
  <c r="A87" i="1" l="1"/>
  <c r="B86" i="1"/>
  <c r="A88" i="1" l="1"/>
  <c r="B87" i="1"/>
  <c r="A89" i="1" l="1"/>
  <c r="B88" i="1"/>
  <c r="A90" i="1" l="1"/>
  <c r="B89" i="1"/>
  <c r="A91" i="1" l="1"/>
  <c r="B90" i="1"/>
  <c r="A92" i="1" l="1"/>
  <c r="B91" i="1"/>
  <c r="A93" i="1" l="1"/>
  <c r="B92" i="1"/>
  <c r="A94" i="1" l="1"/>
  <c r="B93" i="1"/>
  <c r="A95" i="1" l="1"/>
  <c r="B94" i="1"/>
  <c r="A96" i="1" l="1"/>
  <c r="B95" i="1"/>
  <c r="B96" i="1" l="1"/>
  <c r="A97" i="1"/>
  <c r="B97" i="1" l="1"/>
  <c r="A98" i="1"/>
  <c r="B98" i="1" l="1"/>
  <c r="A99" i="1"/>
  <c r="B99" i="1" l="1"/>
  <c r="A100" i="1"/>
  <c r="B100" i="1" l="1"/>
  <c r="A101" i="1"/>
  <c r="B101" i="1" l="1"/>
  <c r="A102" i="1"/>
  <c r="B102" i="1" l="1"/>
  <c r="A103" i="1"/>
  <c r="B103" i="1" l="1"/>
  <c r="A104" i="1"/>
  <c r="B104" i="1" l="1"/>
  <c r="A105" i="1"/>
  <c r="B105" i="1" l="1"/>
  <c r="A106" i="1"/>
  <c r="B106" i="1" l="1"/>
  <c r="A107" i="1"/>
  <c r="B107" i="1" l="1"/>
  <c r="A108" i="1"/>
  <c r="B108" i="1" l="1"/>
  <c r="A109" i="1"/>
  <c r="B109" i="1" l="1"/>
  <c r="A110" i="1"/>
  <c r="B110" i="1" l="1"/>
  <c r="A111" i="1"/>
  <c r="B111" i="1" l="1"/>
  <c r="A112" i="1"/>
  <c r="B112" i="1" l="1"/>
  <c r="A113" i="1"/>
  <c r="B113" i="1" l="1"/>
  <c r="A114" i="1"/>
  <c r="B114" i="1" l="1"/>
  <c r="A115" i="1"/>
  <c r="B115" i="1" l="1"/>
  <c r="A116" i="1"/>
  <c r="B116" i="1" l="1"/>
  <c r="A117" i="1"/>
  <c r="B117" i="1" l="1"/>
  <c r="A118" i="1"/>
  <c r="B118" i="1" l="1"/>
  <c r="A119" i="1"/>
  <c r="B119" i="1" l="1"/>
  <c r="A120" i="1"/>
  <c r="B120" i="1" l="1"/>
  <c r="A121" i="1"/>
  <c r="B121" i="1" l="1"/>
  <c r="A122" i="1"/>
  <c r="B122" i="1" l="1"/>
  <c r="A123" i="1"/>
  <c r="B123" i="1" l="1"/>
  <c r="A124" i="1"/>
  <c r="B124" i="1" l="1"/>
  <c r="A125" i="1"/>
  <c r="B125" i="1" l="1"/>
  <c r="A126" i="1"/>
  <c r="B126" i="1" l="1"/>
  <c r="A127" i="1"/>
  <c r="B127" i="1" l="1"/>
  <c r="A128" i="1"/>
  <c r="B128" i="1" l="1"/>
  <c r="A129" i="1"/>
  <c r="B129" i="1" l="1"/>
  <c r="A130" i="1"/>
  <c r="B130" i="1" l="1"/>
  <c r="A131" i="1"/>
  <c r="B131" i="1" l="1"/>
  <c r="A132" i="1"/>
  <c r="B132" i="1" l="1"/>
  <c r="A133" i="1"/>
  <c r="B133" i="1" l="1"/>
  <c r="A134" i="1"/>
  <c r="B134" i="1" l="1"/>
  <c r="A135" i="1"/>
  <c r="B135" i="1" l="1"/>
  <c r="A136" i="1"/>
  <c r="B136" i="1" l="1"/>
  <c r="A137" i="1"/>
  <c r="B137" i="1" l="1"/>
  <c r="A138" i="1"/>
  <c r="B138" i="1" l="1"/>
  <c r="A139" i="1"/>
  <c r="B139" i="1" l="1"/>
  <c r="A140" i="1"/>
  <c r="B140" i="1" l="1"/>
  <c r="A141" i="1"/>
  <c r="B141" i="1" l="1"/>
  <c r="A142" i="1"/>
  <c r="B142" i="1" l="1"/>
  <c r="A143" i="1"/>
  <c r="B143" i="1" l="1"/>
  <c r="A144" i="1"/>
  <c r="B144" i="1" l="1"/>
  <c r="A145" i="1"/>
  <c r="B145" i="1" l="1"/>
  <c r="A146" i="1"/>
  <c r="B146" i="1" l="1"/>
  <c r="A147" i="1"/>
  <c r="B147" i="1" l="1"/>
  <c r="A148" i="1"/>
  <c r="B148" i="1" l="1"/>
  <c r="A149" i="1"/>
  <c r="B149" i="1" l="1"/>
  <c r="A150" i="1"/>
  <c r="B150" i="1" l="1"/>
  <c r="A151" i="1"/>
  <c r="B151" i="1" l="1"/>
  <c r="A152" i="1"/>
  <c r="B152" i="1" l="1"/>
  <c r="A153" i="1"/>
  <c r="B153" i="1" l="1"/>
  <c r="A154" i="1"/>
  <c r="B154" i="1" l="1"/>
  <c r="A155" i="1"/>
  <c r="B155" i="1" l="1"/>
  <c r="A156" i="1"/>
  <c r="B156" i="1" l="1"/>
  <c r="A157" i="1"/>
  <c r="B157" i="1" l="1"/>
  <c r="A158" i="1"/>
  <c r="B158" i="1" l="1"/>
  <c r="A159" i="1"/>
  <c r="B159" i="1" l="1"/>
  <c r="A160" i="1"/>
  <c r="B160" i="1" l="1"/>
  <c r="A161" i="1"/>
  <c r="B161" i="1" l="1"/>
  <c r="A162" i="1"/>
  <c r="B162" i="1" l="1"/>
  <c r="A163" i="1"/>
  <c r="B163" i="1" l="1"/>
  <c r="A164" i="1"/>
  <c r="B164" i="1" l="1"/>
  <c r="A165" i="1"/>
  <c r="B165" i="1" l="1"/>
  <c r="A166" i="1"/>
  <c r="B166" i="1" l="1"/>
  <c r="A167" i="1"/>
  <c r="B167" i="1" l="1"/>
  <c r="A168" i="1"/>
  <c r="B168" i="1" l="1"/>
  <c r="A169" i="1"/>
  <c r="B169" i="1" l="1"/>
  <c r="A170" i="1"/>
  <c r="B170" i="1" l="1"/>
  <c r="A171" i="1"/>
  <c r="B171" i="1" l="1"/>
  <c r="A172" i="1"/>
  <c r="B172" i="1" l="1"/>
  <c r="A173" i="1"/>
  <c r="B173" i="1" l="1"/>
  <c r="A174" i="1"/>
  <c r="B174" i="1" l="1"/>
  <c r="A175" i="1"/>
  <c r="B175" i="1" l="1"/>
  <c r="A176" i="1"/>
  <c r="B176" i="1" l="1"/>
  <c r="A177" i="1"/>
  <c r="B177" i="1" l="1"/>
  <c r="A178" i="1"/>
  <c r="B178" i="1" l="1"/>
  <c r="A179" i="1"/>
  <c r="B179" i="1" l="1"/>
  <c r="A180" i="1"/>
  <c r="B180" i="1" l="1"/>
  <c r="A181" i="1"/>
  <c r="B181" i="1" l="1"/>
  <c r="A182" i="1"/>
  <c r="B182" i="1" l="1"/>
  <c r="A183" i="1"/>
  <c r="B183" i="1" l="1"/>
  <c r="A184" i="1"/>
  <c r="B184" i="1" l="1"/>
  <c r="A185" i="1"/>
  <c r="B185" i="1" l="1"/>
  <c r="A186" i="1"/>
  <c r="B186" i="1" l="1"/>
  <c r="A187" i="1"/>
  <c r="B187" i="1" l="1"/>
  <c r="A188" i="1"/>
  <c r="B188" i="1" l="1"/>
  <c r="A189" i="1"/>
  <c r="B189" i="1" l="1"/>
  <c r="A190" i="1"/>
  <c r="B190" i="1" l="1"/>
  <c r="A191" i="1"/>
  <c r="B191" i="1" l="1"/>
  <c r="A192" i="1"/>
  <c r="B192" i="1" l="1"/>
  <c r="A193" i="1"/>
  <c r="B193" i="1" l="1"/>
  <c r="A194" i="1"/>
  <c r="B194" i="1" l="1"/>
  <c r="A195" i="1"/>
  <c r="B195" i="1" l="1"/>
  <c r="A196" i="1"/>
  <c r="B196" i="1" l="1"/>
  <c r="A197" i="1"/>
  <c r="B197" i="1" l="1"/>
  <c r="A198" i="1"/>
  <c r="B198" i="1" l="1"/>
  <c r="A199" i="1"/>
  <c r="B199" i="1" l="1"/>
  <c r="A200" i="1"/>
  <c r="B200" i="1" l="1"/>
  <c r="A201" i="1"/>
  <c r="B201" i="1" l="1"/>
  <c r="A202" i="1"/>
  <c r="B202" i="1" l="1"/>
  <c r="A203" i="1"/>
  <c r="B203" i="1" l="1"/>
  <c r="A204" i="1"/>
  <c r="B204" i="1" l="1"/>
  <c r="A205" i="1"/>
  <c r="B205" i="1" l="1"/>
  <c r="A206" i="1"/>
  <c r="B206" i="1" l="1"/>
  <c r="A207" i="1"/>
  <c r="B207" i="1" l="1"/>
  <c r="A208" i="1"/>
  <c r="B208" i="1" l="1"/>
  <c r="A209" i="1"/>
  <c r="B209" i="1" l="1"/>
  <c r="A210" i="1"/>
  <c r="B210" i="1" l="1"/>
  <c r="A211" i="1"/>
  <c r="B211" i="1" l="1"/>
  <c r="A212" i="1"/>
  <c r="B212" i="1" l="1"/>
  <c r="A213" i="1"/>
  <c r="B213" i="1" l="1"/>
  <c r="A214" i="1"/>
  <c r="B214" i="1" l="1"/>
  <c r="A215" i="1"/>
  <c r="B215" i="1" l="1"/>
  <c r="A216" i="1"/>
  <c r="B216" i="1" l="1"/>
  <c r="A217" i="1"/>
  <c r="B217" i="1" l="1"/>
  <c r="A218" i="1"/>
  <c r="B218" i="1" l="1"/>
  <c r="A219" i="1"/>
  <c r="B219" i="1" l="1"/>
  <c r="A220" i="1"/>
  <c r="B220" i="1" l="1"/>
  <c r="A221" i="1"/>
  <c r="B221" i="1" l="1"/>
  <c r="A222" i="1"/>
  <c r="B222" i="1" l="1"/>
  <c r="A223" i="1"/>
  <c r="B223" i="1" l="1"/>
  <c r="A224" i="1"/>
  <c r="B224" i="1" l="1"/>
  <c r="A225" i="1"/>
  <c r="B225" i="1" l="1"/>
  <c r="A226" i="1"/>
  <c r="B226" i="1" l="1"/>
  <c r="A227" i="1"/>
  <c r="B227" i="1" l="1"/>
  <c r="A228" i="1"/>
  <c r="B228" i="1" l="1"/>
  <c r="A229" i="1"/>
  <c r="B229" i="1" l="1"/>
  <c r="A230" i="1"/>
  <c r="B230" i="1" l="1"/>
  <c r="A231" i="1"/>
  <c r="B231" i="1" l="1"/>
  <c r="A232" i="1"/>
  <c r="B232" i="1" l="1"/>
  <c r="A233" i="1"/>
  <c r="B233" i="1" l="1"/>
  <c r="A234" i="1"/>
  <c r="B234" i="1" l="1"/>
  <c r="A235" i="1"/>
  <c r="B235" i="1" l="1"/>
  <c r="A236" i="1"/>
  <c r="B236" i="1" l="1"/>
  <c r="A237" i="1"/>
  <c r="B237" i="1" l="1"/>
  <c r="A238" i="1"/>
  <c r="B238" i="1" l="1"/>
  <c r="A239" i="1"/>
  <c r="B239" i="1" l="1"/>
  <c r="A240" i="1"/>
  <c r="B240" i="1" l="1"/>
  <c r="A241" i="1"/>
  <c r="B241" i="1" l="1"/>
  <c r="A242" i="1"/>
  <c r="B242" i="1" l="1"/>
  <c r="A243" i="1"/>
  <c r="B243" i="1" l="1"/>
  <c r="A244" i="1"/>
  <c r="B244" i="1" l="1"/>
  <c r="A245" i="1"/>
  <c r="B245" i="1" l="1"/>
  <c r="A246" i="1"/>
  <c r="B246" i="1" l="1"/>
  <c r="A247" i="1"/>
  <c r="B247" i="1" l="1"/>
  <c r="A248" i="1"/>
  <c r="B248" i="1" l="1"/>
  <c r="A249" i="1"/>
  <c r="B249" i="1" l="1"/>
  <c r="A250" i="1"/>
  <c r="B250" i="1" l="1"/>
  <c r="A251" i="1"/>
  <c r="B251" i="1" l="1"/>
  <c r="A252" i="1"/>
  <c r="B252" i="1" l="1"/>
  <c r="A253" i="1"/>
  <c r="B253" i="1" l="1"/>
  <c r="A254" i="1"/>
  <c r="B254" i="1" l="1"/>
  <c r="A255" i="1"/>
  <c r="B255" i="1" l="1"/>
  <c r="A256" i="1"/>
  <c r="B256" i="1" l="1"/>
  <c r="A257" i="1"/>
  <c r="B257" i="1" l="1"/>
  <c r="A258" i="1"/>
  <c r="B258" i="1" l="1"/>
  <c r="A259" i="1"/>
  <c r="B259" i="1" l="1"/>
  <c r="A260" i="1"/>
  <c r="B260" i="1" l="1"/>
  <c r="A261" i="1"/>
  <c r="B261" i="1" l="1"/>
  <c r="A262" i="1"/>
  <c r="B262" i="1" l="1"/>
  <c r="A263" i="1"/>
  <c r="B263" i="1" l="1"/>
  <c r="A264" i="1"/>
  <c r="B264" i="1" l="1"/>
  <c r="A265" i="1"/>
  <c r="B265" i="1" l="1"/>
  <c r="A266" i="1"/>
  <c r="B266" i="1" l="1"/>
  <c r="A267" i="1"/>
  <c r="B267" i="1" l="1"/>
  <c r="A268" i="1"/>
  <c r="B268" i="1" l="1"/>
  <c r="A269" i="1"/>
  <c r="B269" i="1" l="1"/>
  <c r="A270" i="1"/>
  <c r="B270" i="1" l="1"/>
  <c r="A271" i="1"/>
  <c r="B271" i="1" l="1"/>
  <c r="A272" i="1"/>
  <c r="B272" i="1" l="1"/>
  <c r="A273" i="1"/>
  <c r="B273" i="1" l="1"/>
  <c r="A274" i="1"/>
  <c r="B274" i="1" l="1"/>
  <c r="A275" i="1"/>
  <c r="B275" i="1" l="1"/>
  <c r="A276" i="1"/>
  <c r="B276" i="1" l="1"/>
  <c r="A277" i="1"/>
  <c r="B277" i="1" l="1"/>
  <c r="A278" i="1"/>
  <c r="B278" i="1" l="1"/>
  <c r="A279" i="1"/>
  <c r="B279" i="1" l="1"/>
  <c r="A280" i="1"/>
  <c r="B280" i="1" l="1"/>
  <c r="A281" i="1"/>
  <c r="B281" i="1" l="1"/>
  <c r="A282" i="1"/>
  <c r="B282" i="1" l="1"/>
  <c r="A283" i="1"/>
  <c r="B283" i="1" l="1"/>
  <c r="A284" i="1"/>
  <c r="B284" i="1" l="1"/>
  <c r="A285" i="1"/>
  <c r="B285" i="1" l="1"/>
  <c r="A286" i="1"/>
  <c r="B286" i="1" l="1"/>
  <c r="A287" i="1"/>
  <c r="B287" i="1" l="1"/>
  <c r="A288" i="1"/>
  <c r="B288" i="1" l="1"/>
  <c r="A289" i="1"/>
  <c r="B289" i="1" l="1"/>
  <c r="A290" i="1"/>
  <c r="B290" i="1" l="1"/>
  <c r="A291" i="1"/>
  <c r="B291" i="1" l="1"/>
  <c r="A292" i="1"/>
  <c r="B292" i="1" l="1"/>
  <c r="A293" i="1"/>
  <c r="B293" i="1" l="1"/>
  <c r="A294" i="1"/>
  <c r="B294" i="1" l="1"/>
  <c r="A295" i="1"/>
  <c r="B295" i="1" l="1"/>
  <c r="A296" i="1"/>
  <c r="B296" i="1" l="1"/>
  <c r="A297" i="1"/>
  <c r="B297" i="1" l="1"/>
  <c r="A298" i="1"/>
  <c r="B298" i="1" l="1"/>
  <c r="A299" i="1"/>
  <c r="B299" i="1" l="1"/>
  <c r="A300" i="1"/>
  <c r="B300" i="1" l="1"/>
  <c r="A301" i="1"/>
  <c r="B301" i="1" l="1"/>
  <c r="A302" i="1"/>
  <c r="B302" i="1" l="1"/>
  <c r="A303" i="1"/>
  <c r="B303" i="1" l="1"/>
  <c r="A304" i="1"/>
  <c r="B304" i="1" l="1"/>
  <c r="A305" i="1"/>
  <c r="B305" i="1" l="1"/>
  <c r="A306" i="1"/>
  <c r="B306" i="1" l="1"/>
  <c r="A307" i="1"/>
  <c r="B307" i="1" l="1"/>
  <c r="A308" i="1"/>
  <c r="B308" i="1" l="1"/>
  <c r="A309" i="1"/>
  <c r="B309" i="1" l="1"/>
  <c r="A310" i="1"/>
  <c r="B310" i="1" l="1"/>
  <c r="A311" i="1"/>
  <c r="B311" i="1" l="1"/>
  <c r="A312" i="1"/>
  <c r="B312" i="1" l="1"/>
  <c r="A313" i="1"/>
  <c r="B313" i="1" l="1"/>
  <c r="A314" i="1"/>
  <c r="B314" i="1" l="1"/>
  <c r="A315" i="1"/>
  <c r="B315" i="1" l="1"/>
  <c r="A316" i="1"/>
  <c r="B316" i="1" l="1"/>
  <c r="A317" i="1"/>
  <c r="B317" i="1" l="1"/>
  <c r="A318" i="1"/>
  <c r="B318" i="1" l="1"/>
  <c r="A319" i="1"/>
  <c r="B319" i="1" l="1"/>
  <c r="A320" i="1"/>
  <c r="B320" i="1" l="1"/>
  <c r="A321" i="1"/>
  <c r="B321" i="1" l="1"/>
  <c r="A322" i="1"/>
  <c r="B322" i="1" l="1"/>
  <c r="A323" i="1"/>
  <c r="B323" i="1" l="1"/>
  <c r="A324" i="1"/>
  <c r="B324" i="1" l="1"/>
  <c r="A325" i="1"/>
  <c r="B325" i="1" l="1"/>
  <c r="A326" i="1"/>
  <c r="B326" i="1" l="1"/>
  <c r="A327" i="1"/>
  <c r="B327" i="1" l="1"/>
  <c r="A328" i="1"/>
  <c r="B328" i="1" l="1"/>
  <c r="A329" i="1"/>
  <c r="B329" i="1" l="1"/>
  <c r="A330" i="1"/>
  <c r="B330" i="1" l="1"/>
  <c r="A331" i="1"/>
  <c r="B331" i="1" l="1"/>
  <c r="A332" i="1"/>
  <c r="B332" i="1" l="1"/>
  <c r="A333" i="1"/>
  <c r="B333" i="1" l="1"/>
  <c r="A334" i="1"/>
  <c r="B334" i="1" l="1"/>
  <c r="A335" i="1"/>
  <c r="B335" i="1" l="1"/>
  <c r="A336" i="1"/>
  <c r="B336" i="1" l="1"/>
  <c r="A337" i="1"/>
  <c r="B337" i="1" l="1"/>
  <c r="A338" i="1"/>
  <c r="B338" i="1" l="1"/>
  <c r="A339" i="1"/>
  <c r="B339" i="1" l="1"/>
  <c r="A340" i="1"/>
  <c r="B340" i="1" l="1"/>
  <c r="A341" i="1"/>
  <c r="B341" i="1" l="1"/>
  <c r="A342" i="1"/>
  <c r="B342" i="1" l="1"/>
  <c r="A343" i="1"/>
  <c r="B343" i="1" l="1"/>
  <c r="A344" i="1"/>
  <c r="B344" i="1" l="1"/>
  <c r="A345" i="1"/>
  <c r="B345" i="1" l="1"/>
  <c r="A346" i="1"/>
  <c r="B346" i="1" l="1"/>
  <c r="A347" i="1"/>
  <c r="B347" i="1" l="1"/>
  <c r="A348" i="1"/>
  <c r="B348" i="1" l="1"/>
  <c r="A349" i="1"/>
  <c r="B349" i="1" l="1"/>
  <c r="A350" i="1"/>
  <c r="B350" i="1" l="1"/>
  <c r="A351" i="1"/>
  <c r="B351" i="1" l="1"/>
  <c r="A352" i="1"/>
  <c r="B352" i="1" l="1"/>
  <c r="A353" i="1"/>
  <c r="B353" i="1" l="1"/>
  <c r="A354" i="1"/>
  <c r="B354" i="1" l="1"/>
  <c r="A355" i="1"/>
  <c r="B355" i="1" l="1"/>
  <c r="A356" i="1"/>
  <c r="B356" i="1" l="1"/>
  <c r="A357" i="1"/>
  <c r="B357" i="1" l="1"/>
  <c r="A358" i="1"/>
  <c r="B358" i="1" l="1"/>
  <c r="A359" i="1"/>
  <c r="B359" i="1" l="1"/>
  <c r="A360" i="1"/>
  <c r="B360" i="1" l="1"/>
  <c r="A361" i="1"/>
  <c r="B361" i="1" l="1"/>
  <c r="A362" i="1"/>
  <c r="B362" i="1" l="1"/>
  <c r="A363" i="1"/>
  <c r="B363" i="1" l="1"/>
  <c r="A364" i="1"/>
  <c r="B364" i="1" l="1"/>
  <c r="A365" i="1"/>
  <c r="B365" i="1" l="1"/>
  <c r="A366" i="1"/>
  <c r="B366" i="1" l="1"/>
  <c r="A367" i="1"/>
  <c r="B367" i="1" l="1"/>
  <c r="A368" i="1"/>
  <c r="B368" i="1" l="1"/>
  <c r="A369" i="1"/>
  <c r="B369" i="1" l="1"/>
  <c r="A370" i="1"/>
  <c r="B370" i="1" l="1"/>
  <c r="A371" i="1"/>
  <c r="B371" i="1" l="1"/>
  <c r="A372" i="1"/>
  <c r="B372" i="1" l="1"/>
  <c r="A373" i="1"/>
  <c r="B373" i="1" l="1"/>
  <c r="A374" i="1"/>
  <c r="B374" i="1" l="1"/>
  <c r="A375" i="1"/>
  <c r="B375" i="1" l="1"/>
  <c r="A376" i="1"/>
  <c r="B376" i="1" l="1"/>
  <c r="A377" i="1"/>
  <c r="B377" i="1" l="1"/>
  <c r="A378" i="1"/>
  <c r="B378" i="1" l="1"/>
  <c r="A379" i="1"/>
  <c r="B379" i="1" l="1"/>
  <c r="A380" i="1"/>
  <c r="B380" i="1" l="1"/>
  <c r="A381" i="1"/>
  <c r="B381" i="1" l="1"/>
  <c r="A382" i="1"/>
  <c r="B382" i="1" l="1"/>
  <c r="A383" i="1"/>
  <c r="B383" i="1" l="1"/>
  <c r="A384" i="1"/>
  <c r="B384" i="1" l="1"/>
  <c r="A385" i="1"/>
  <c r="B385" i="1" l="1"/>
  <c r="A386" i="1"/>
  <c r="B386" i="1" l="1"/>
  <c r="A387" i="1"/>
  <c r="B387" i="1" l="1"/>
  <c r="A388" i="1"/>
  <c r="B388" i="1" l="1"/>
  <c r="A389" i="1"/>
  <c r="B389" i="1" l="1"/>
  <c r="A390" i="1"/>
  <c r="B390" i="1" l="1"/>
  <c r="A391" i="1"/>
  <c r="B391" i="1" l="1"/>
  <c r="A392" i="1"/>
  <c r="B392" i="1" l="1"/>
  <c r="A393" i="1"/>
  <c r="B393" i="1" l="1"/>
  <c r="A394" i="1"/>
  <c r="B394" i="1" l="1"/>
  <c r="A395" i="1"/>
  <c r="B395" i="1" l="1"/>
  <c r="A396" i="1"/>
  <c r="B396" i="1" l="1"/>
  <c r="A397" i="1"/>
  <c r="B397" i="1" l="1"/>
  <c r="A398" i="1"/>
  <c r="B398" i="1" l="1"/>
  <c r="A399" i="1"/>
  <c r="B399" i="1" l="1"/>
  <c r="A400" i="1"/>
  <c r="B400" i="1" l="1"/>
  <c r="A401" i="1"/>
  <c r="B401" i="1" l="1"/>
  <c r="A402" i="1"/>
  <c r="B402" i="1" l="1"/>
  <c r="A403" i="1"/>
  <c r="B403" i="1" l="1"/>
  <c r="A404" i="1"/>
  <c r="B404" i="1" l="1"/>
  <c r="A405" i="1"/>
  <c r="B405" i="1" l="1"/>
  <c r="A406" i="1"/>
  <c r="B406" i="1" l="1"/>
  <c r="A407" i="1"/>
  <c r="B407" i="1" l="1"/>
  <c r="A408" i="1"/>
  <c r="B408" i="1" l="1"/>
  <c r="A409" i="1"/>
  <c r="B409" i="1" l="1"/>
  <c r="A410" i="1"/>
  <c r="B410" i="1" l="1"/>
  <c r="A411" i="1"/>
  <c r="B411" i="1" l="1"/>
  <c r="A412" i="1"/>
  <c r="B412" i="1" l="1"/>
  <c r="A413" i="1"/>
  <c r="B413" i="1" l="1"/>
  <c r="A414" i="1"/>
  <c r="B414" i="1" l="1"/>
  <c r="A415" i="1"/>
  <c r="B415" i="1" l="1"/>
  <c r="A416" i="1"/>
  <c r="B416" i="1" l="1"/>
  <c r="A417" i="1"/>
  <c r="B417" i="1" l="1"/>
  <c r="A418" i="1"/>
  <c r="B418" i="1" l="1"/>
  <c r="A419" i="1"/>
  <c r="B419" i="1" l="1"/>
  <c r="A420" i="1"/>
  <c r="B420" i="1" l="1"/>
  <c r="A421" i="1"/>
  <c r="B421" i="1" l="1"/>
  <c r="A422" i="1"/>
  <c r="B422" i="1" l="1"/>
  <c r="A423" i="1"/>
  <c r="B423" i="1" l="1"/>
  <c r="A424" i="1"/>
  <c r="B424" i="1" l="1"/>
  <c r="A425" i="1"/>
  <c r="B425" i="1" l="1"/>
  <c r="A426" i="1"/>
  <c r="B426" i="1" l="1"/>
  <c r="A427" i="1"/>
  <c r="B427" i="1" l="1"/>
  <c r="A428" i="1"/>
  <c r="B428" i="1" l="1"/>
  <c r="A429" i="1"/>
  <c r="B429" i="1" l="1"/>
  <c r="A430" i="1"/>
  <c r="B430" i="1" l="1"/>
  <c r="A431" i="1"/>
  <c r="B431" i="1" l="1"/>
  <c r="A432" i="1"/>
  <c r="B432" i="1" l="1"/>
  <c r="A433" i="1"/>
  <c r="B433" i="1" l="1"/>
  <c r="A434" i="1"/>
  <c r="B434" i="1" l="1"/>
  <c r="A435" i="1"/>
  <c r="B435" i="1" l="1"/>
  <c r="A436" i="1"/>
  <c r="B436" i="1" l="1"/>
  <c r="A437" i="1"/>
  <c r="B437" i="1" l="1"/>
  <c r="A438" i="1"/>
  <c r="B438" i="1" l="1"/>
  <c r="A439" i="1"/>
  <c r="B439" i="1" l="1"/>
  <c r="A440" i="1"/>
  <c r="B440" i="1" l="1"/>
  <c r="A441" i="1"/>
  <c r="B441" i="1" l="1"/>
  <c r="A442" i="1"/>
  <c r="B442" i="1" l="1"/>
  <c r="A443" i="1"/>
  <c r="B443" i="1" l="1"/>
  <c r="A444" i="1"/>
  <c r="B444" i="1" l="1"/>
  <c r="A445" i="1"/>
  <c r="B445" i="1" l="1"/>
  <c r="A446" i="1"/>
  <c r="B446" i="1" l="1"/>
  <c r="A447" i="1"/>
  <c r="B447" i="1" l="1"/>
  <c r="A448" i="1"/>
  <c r="B448" i="1" l="1"/>
  <c r="A449" i="1"/>
  <c r="B449" i="1" l="1"/>
  <c r="A450" i="1"/>
  <c r="B450" i="1" l="1"/>
  <c r="A451" i="1"/>
  <c r="B451" i="1" l="1"/>
  <c r="A452" i="1"/>
  <c r="B452" i="1" l="1"/>
  <c r="A453" i="1"/>
  <c r="B453" i="1" l="1"/>
  <c r="A454" i="1"/>
  <c r="B454" i="1" l="1"/>
  <c r="A455" i="1"/>
  <c r="B455" i="1" l="1"/>
  <c r="A456" i="1"/>
  <c r="B456" i="1" l="1"/>
  <c r="A457" i="1"/>
  <c r="B457" i="1" l="1"/>
  <c r="A458" i="1"/>
  <c r="B458" i="1" l="1"/>
  <c r="A459" i="1"/>
  <c r="B459" i="1" l="1"/>
  <c r="A460" i="1"/>
  <c r="B460" i="1" l="1"/>
  <c r="A461" i="1"/>
  <c r="B461" i="1" l="1"/>
  <c r="A462" i="1"/>
  <c r="B462" i="1" l="1"/>
  <c r="A463" i="1"/>
  <c r="B463" i="1" l="1"/>
  <c r="A464" i="1"/>
  <c r="B464" i="1" l="1"/>
  <c r="A465" i="1"/>
  <c r="B465" i="1" l="1"/>
  <c r="A466" i="1"/>
  <c r="B466" i="1" l="1"/>
  <c r="A467" i="1"/>
  <c r="B467" i="1" l="1"/>
  <c r="A468" i="1"/>
  <c r="B468" i="1" l="1"/>
  <c r="A469" i="1"/>
  <c r="B469" i="1" l="1"/>
  <c r="A470" i="1"/>
  <c r="B470" i="1" l="1"/>
  <c r="A471" i="1"/>
  <c r="B471" i="1" l="1"/>
  <c r="A472" i="1"/>
  <c r="B472" i="1" l="1"/>
  <c r="A473" i="1"/>
  <c r="B473" i="1" l="1"/>
  <c r="A474" i="1"/>
  <c r="B474" i="1" l="1"/>
  <c r="A475" i="1"/>
  <c r="B475" i="1" l="1"/>
  <c r="A476" i="1"/>
  <c r="B476" i="1" l="1"/>
  <c r="A477" i="1"/>
  <c r="B477" i="1" l="1"/>
  <c r="A478" i="1"/>
  <c r="B478" i="1" l="1"/>
  <c r="A479" i="1"/>
  <c r="B479" i="1" l="1"/>
  <c r="A480" i="1"/>
  <c r="B480" i="1" l="1"/>
  <c r="A481" i="1"/>
  <c r="B481" i="1" l="1"/>
  <c r="A482" i="1"/>
  <c r="B482" i="1" l="1"/>
  <c r="A483" i="1"/>
  <c r="B483" i="1" l="1"/>
  <c r="A484" i="1"/>
  <c r="B484" i="1" l="1"/>
  <c r="A485" i="1"/>
  <c r="B485" i="1" l="1"/>
  <c r="A486" i="1"/>
  <c r="B486" i="1" l="1"/>
  <c r="A487" i="1"/>
  <c r="B487" i="1" l="1"/>
  <c r="A488" i="1"/>
  <c r="B488" i="1" l="1"/>
  <c r="A489" i="1"/>
  <c r="B489" i="1" l="1"/>
  <c r="A490" i="1"/>
  <c r="B490" i="1" l="1"/>
  <c r="A491" i="1"/>
  <c r="B491" i="1" l="1"/>
  <c r="A492" i="1"/>
  <c r="B492" i="1" l="1"/>
  <c r="A493" i="1"/>
  <c r="B493" i="1" l="1"/>
  <c r="A494" i="1"/>
  <c r="B494" i="1" l="1"/>
  <c r="A495" i="1"/>
  <c r="B495" i="1" l="1"/>
  <c r="A496" i="1"/>
  <c r="B496" i="1" l="1"/>
  <c r="A497" i="1"/>
  <c r="B497" i="1" l="1"/>
  <c r="A498" i="1"/>
  <c r="B498" i="1" l="1"/>
  <c r="A499" i="1"/>
  <c r="B499" i="1" l="1"/>
  <c r="A500" i="1"/>
  <c r="B500" i="1" l="1"/>
  <c r="A501" i="1"/>
  <c r="B501" i="1" l="1"/>
  <c r="A502" i="1"/>
  <c r="B502" i="1" l="1"/>
  <c r="A503" i="1"/>
  <c r="B503" i="1" l="1"/>
  <c r="A504" i="1"/>
  <c r="B504" i="1" l="1"/>
  <c r="A505" i="1"/>
  <c r="B505" i="1" l="1"/>
  <c r="A506" i="1"/>
  <c r="B506" i="1" l="1"/>
  <c r="A507" i="1"/>
  <c r="B507" i="1" l="1"/>
  <c r="A508" i="1"/>
  <c r="B508" i="1" l="1"/>
  <c r="A509" i="1"/>
  <c r="B509" i="1" l="1"/>
  <c r="A510" i="1"/>
  <c r="B510" i="1" l="1"/>
  <c r="A511" i="1"/>
  <c r="B511" i="1" l="1"/>
  <c r="A512" i="1"/>
  <c r="B512" i="1" l="1"/>
  <c r="A513" i="1"/>
  <c r="B513" i="1" l="1"/>
  <c r="A514" i="1"/>
  <c r="B514" i="1" l="1"/>
  <c r="A515" i="1"/>
  <c r="B515" i="1" l="1"/>
  <c r="A516" i="1"/>
  <c r="B516" i="1" l="1"/>
  <c r="A517" i="1"/>
  <c r="B517" i="1" l="1"/>
  <c r="A518" i="1"/>
  <c r="B518" i="1" l="1"/>
  <c r="A519" i="1"/>
  <c r="B519" i="1" l="1"/>
  <c r="A520" i="1"/>
  <c r="B520" i="1" l="1"/>
  <c r="A521" i="1"/>
  <c r="B521" i="1" l="1"/>
  <c r="A522" i="1"/>
  <c r="B522" i="1" l="1"/>
  <c r="A523" i="1"/>
  <c r="B523" i="1" l="1"/>
  <c r="A524" i="1"/>
  <c r="B524" i="1" l="1"/>
  <c r="A525" i="1"/>
  <c r="B525" i="1" l="1"/>
  <c r="A526" i="1"/>
  <c r="B526" i="1" l="1"/>
  <c r="A527" i="1"/>
  <c r="B527" i="1" l="1"/>
  <c r="A528" i="1"/>
  <c r="B528" i="1" l="1"/>
  <c r="A529" i="1"/>
  <c r="B529" i="1" l="1"/>
  <c r="A530" i="1"/>
  <c r="B530" i="1" l="1"/>
  <c r="A531" i="1"/>
  <c r="B531" i="1" l="1"/>
  <c r="A532" i="1"/>
  <c r="B532" i="1" l="1"/>
  <c r="A533" i="1"/>
  <c r="B533" i="1" l="1"/>
  <c r="A534" i="1"/>
  <c r="B534" i="1" l="1"/>
  <c r="A535" i="1"/>
  <c r="B535" i="1" l="1"/>
  <c r="A536" i="1"/>
  <c r="B536" i="1" l="1"/>
  <c r="A537" i="1"/>
  <c r="B537" i="1" l="1"/>
  <c r="A538" i="1"/>
  <c r="B538" i="1" l="1"/>
  <c r="A539" i="1"/>
  <c r="B539" i="1" l="1"/>
  <c r="A540" i="1"/>
  <c r="B540" i="1" l="1"/>
  <c r="A541" i="1"/>
  <c r="B541" i="1" l="1"/>
  <c r="A542" i="1"/>
  <c r="B542" i="1" l="1"/>
  <c r="A543" i="1"/>
  <c r="B543" i="1" l="1"/>
  <c r="A544" i="1"/>
  <c r="B544" i="1" l="1"/>
  <c r="A545" i="1"/>
  <c r="B545" i="1" l="1"/>
  <c r="A546" i="1"/>
  <c r="B546" i="1" l="1"/>
  <c r="A547" i="1"/>
  <c r="B547" i="1" l="1"/>
  <c r="A548" i="1"/>
  <c r="B548" i="1" l="1"/>
  <c r="A549" i="1"/>
  <c r="B549" i="1" l="1"/>
  <c r="A550" i="1"/>
  <c r="B550" i="1" l="1"/>
  <c r="A551" i="1"/>
  <c r="B551" i="1" l="1"/>
  <c r="A552" i="1"/>
  <c r="B552" i="1" l="1"/>
  <c r="A553" i="1"/>
  <c r="B553" i="1" l="1"/>
  <c r="A554" i="1"/>
  <c r="B554" i="1" l="1"/>
  <c r="A555" i="1"/>
  <c r="B555" i="1" l="1"/>
  <c r="A556" i="1"/>
  <c r="B556" i="1" l="1"/>
  <c r="A557" i="1"/>
  <c r="B557" i="1" l="1"/>
  <c r="A558" i="1"/>
  <c r="B558" i="1" l="1"/>
  <c r="A559" i="1"/>
  <c r="B559" i="1" l="1"/>
  <c r="A560" i="1"/>
  <c r="B560" i="1" l="1"/>
  <c r="A561" i="1"/>
  <c r="B561" i="1" l="1"/>
  <c r="A562" i="1"/>
  <c r="B562" i="1" l="1"/>
  <c r="A563" i="1"/>
  <c r="B563" i="1" l="1"/>
  <c r="A564" i="1"/>
  <c r="B564" i="1" l="1"/>
  <c r="A565" i="1"/>
  <c r="B565" i="1" l="1"/>
  <c r="A566" i="1"/>
  <c r="B566" i="1" l="1"/>
  <c r="A567" i="1"/>
  <c r="B567" i="1" l="1"/>
  <c r="A568" i="1"/>
  <c r="B568" i="1" l="1"/>
  <c r="A569" i="1"/>
  <c r="B569" i="1" l="1"/>
  <c r="A570" i="1"/>
  <c r="B570" i="1" l="1"/>
  <c r="A571" i="1"/>
  <c r="B571" i="1" l="1"/>
  <c r="A572" i="1"/>
  <c r="B572" i="1" l="1"/>
  <c r="A573" i="1"/>
  <c r="B573" i="1" l="1"/>
  <c r="A574" i="1"/>
  <c r="B574" i="1" l="1"/>
  <c r="A575" i="1"/>
  <c r="B575" i="1" l="1"/>
  <c r="A576" i="1"/>
  <c r="B576" i="1" l="1"/>
  <c r="A577" i="1"/>
  <c r="B577" i="1" l="1"/>
  <c r="A578" i="1"/>
  <c r="B578" i="1" l="1"/>
  <c r="A579" i="1"/>
  <c r="B579" i="1" l="1"/>
  <c r="A580" i="1"/>
  <c r="B580" i="1" l="1"/>
  <c r="A581" i="1"/>
  <c r="B581" i="1" l="1"/>
  <c r="A582" i="1"/>
  <c r="B582" i="1" l="1"/>
  <c r="A583" i="1"/>
  <c r="B583" i="1" l="1"/>
  <c r="A584" i="1"/>
  <c r="B584" i="1" l="1"/>
  <c r="A585" i="1"/>
  <c r="B585" i="1" l="1"/>
  <c r="A586" i="1"/>
  <c r="B586" i="1" l="1"/>
  <c r="A587" i="1"/>
  <c r="B587" i="1" l="1"/>
  <c r="A588" i="1"/>
  <c r="B588" i="1" l="1"/>
  <c r="A589" i="1"/>
  <c r="B589" i="1" l="1"/>
  <c r="A590" i="1"/>
  <c r="B590" i="1" l="1"/>
  <c r="A591" i="1"/>
  <c r="B591" i="1" l="1"/>
  <c r="A592" i="1"/>
  <c r="B592" i="1" l="1"/>
  <c r="A593" i="1"/>
  <c r="B593" i="1" l="1"/>
  <c r="A594" i="1"/>
  <c r="B594" i="1" l="1"/>
  <c r="A595" i="1"/>
  <c r="B595" i="1" l="1"/>
  <c r="A596" i="1"/>
  <c r="B596" i="1" l="1"/>
  <c r="A597" i="1"/>
  <c r="B597" i="1" l="1"/>
  <c r="A598" i="1"/>
  <c r="B598" i="1" l="1"/>
  <c r="A599" i="1"/>
  <c r="B599" i="1" l="1"/>
  <c r="A600" i="1"/>
  <c r="B600" i="1" l="1"/>
  <c r="A601" i="1"/>
  <c r="B601" i="1" l="1"/>
  <c r="A602" i="1"/>
  <c r="B602" i="1" l="1"/>
  <c r="A603" i="1"/>
  <c r="B603" i="1" l="1"/>
  <c r="A604" i="1"/>
  <c r="B604" i="1" l="1"/>
  <c r="A605" i="1"/>
  <c r="B605" i="1" l="1"/>
  <c r="A606" i="1"/>
  <c r="B606" i="1" l="1"/>
  <c r="A607" i="1"/>
  <c r="B607" i="1" l="1"/>
  <c r="A608" i="1"/>
  <c r="B608" i="1" l="1"/>
  <c r="A609" i="1"/>
  <c r="B609" i="1" l="1"/>
  <c r="A610" i="1"/>
  <c r="B610" i="1" l="1"/>
  <c r="A611" i="1"/>
  <c r="B611" i="1" l="1"/>
  <c r="A612" i="1"/>
  <c r="B612" i="1" l="1"/>
  <c r="A613" i="1"/>
  <c r="B613" i="1" l="1"/>
  <c r="A614" i="1"/>
  <c r="B614" i="1" l="1"/>
  <c r="A615" i="1"/>
  <c r="B615" i="1" l="1"/>
  <c r="A616" i="1"/>
  <c r="B616" i="1" l="1"/>
  <c r="A617" i="1"/>
  <c r="B617" i="1" l="1"/>
  <c r="A618" i="1"/>
  <c r="B618" i="1" l="1"/>
  <c r="A619" i="1"/>
  <c r="B619" i="1" l="1"/>
  <c r="A620" i="1"/>
  <c r="B620" i="1" l="1"/>
  <c r="A621" i="1"/>
  <c r="B621" i="1" l="1"/>
  <c r="A622" i="1"/>
  <c r="B622" i="1" l="1"/>
  <c r="A623" i="1"/>
  <c r="B623" i="1" l="1"/>
  <c r="A624" i="1"/>
  <c r="B624" i="1" l="1"/>
  <c r="A625" i="1"/>
  <c r="B625" i="1" l="1"/>
  <c r="A626" i="1"/>
  <c r="B626" i="1" l="1"/>
  <c r="A627" i="1"/>
  <c r="B627" i="1" l="1"/>
  <c r="A628" i="1"/>
  <c r="B628" i="1" l="1"/>
  <c r="A629" i="1"/>
  <c r="B629" i="1" l="1"/>
  <c r="A630" i="1"/>
  <c r="B630" i="1" l="1"/>
  <c r="A631" i="1"/>
  <c r="B631" i="1" l="1"/>
  <c r="A632" i="1"/>
  <c r="B632" i="1" l="1"/>
  <c r="A633" i="1"/>
  <c r="B633" i="1" l="1"/>
  <c r="A634" i="1"/>
  <c r="B634" i="1" l="1"/>
  <c r="A635" i="1"/>
  <c r="B635" i="1" l="1"/>
  <c r="A636" i="1"/>
  <c r="B636" i="1" l="1"/>
  <c r="A637" i="1"/>
  <c r="B637" i="1" l="1"/>
  <c r="A638" i="1"/>
  <c r="B638" i="1" l="1"/>
  <c r="A639" i="1"/>
  <c r="B639" i="1" l="1"/>
  <c r="A640" i="1"/>
  <c r="B640" i="1" l="1"/>
  <c r="A641" i="1"/>
  <c r="B641" i="1" l="1"/>
  <c r="A642" i="1"/>
  <c r="B642" i="1" l="1"/>
  <c r="A643" i="1"/>
  <c r="B643" i="1" l="1"/>
  <c r="A644" i="1"/>
  <c r="B644" i="1" l="1"/>
  <c r="A645" i="1"/>
  <c r="B645" i="1" l="1"/>
  <c r="A646" i="1"/>
  <c r="B646" i="1" l="1"/>
  <c r="A647" i="1"/>
  <c r="B647" i="1" l="1"/>
  <c r="A648" i="1"/>
  <c r="B648" i="1" l="1"/>
  <c r="A649" i="1"/>
  <c r="B649" i="1" l="1"/>
  <c r="A650" i="1"/>
  <c r="B650" i="1" l="1"/>
  <c r="A651" i="1"/>
  <c r="B651" i="1" l="1"/>
  <c r="A652" i="1"/>
  <c r="B652" i="1" l="1"/>
  <c r="A653" i="1"/>
  <c r="B653" i="1" l="1"/>
  <c r="A654" i="1"/>
  <c r="B654" i="1" l="1"/>
  <c r="A655" i="1"/>
  <c r="B655" i="1" l="1"/>
  <c r="A656" i="1"/>
  <c r="B656" i="1" l="1"/>
  <c r="A657" i="1"/>
  <c r="B657" i="1" l="1"/>
  <c r="A658" i="1"/>
  <c r="B658" i="1" l="1"/>
  <c r="A659" i="1"/>
  <c r="B659" i="1" l="1"/>
  <c r="A660" i="1"/>
  <c r="B660" i="1" l="1"/>
  <c r="A661" i="1"/>
  <c r="B661" i="1" l="1"/>
  <c r="A662" i="1"/>
  <c r="B662" i="1" l="1"/>
  <c r="A663" i="1"/>
  <c r="B663" i="1" l="1"/>
  <c r="A664" i="1"/>
  <c r="B664" i="1" l="1"/>
  <c r="A665" i="1"/>
  <c r="B665" i="1" l="1"/>
  <c r="A666" i="1"/>
  <c r="B666" i="1" l="1"/>
  <c r="A667" i="1"/>
  <c r="B667" i="1" l="1"/>
  <c r="A668" i="1"/>
  <c r="B668" i="1" l="1"/>
  <c r="A669" i="1"/>
  <c r="B669" i="1" l="1"/>
  <c r="A670" i="1"/>
  <c r="B670" i="1" l="1"/>
  <c r="A671" i="1"/>
  <c r="B671" i="1" l="1"/>
  <c r="A672" i="1"/>
  <c r="B672" i="1" l="1"/>
  <c r="A673" i="1"/>
  <c r="B673" i="1" l="1"/>
  <c r="A674" i="1"/>
  <c r="B674" i="1" l="1"/>
  <c r="A675" i="1"/>
  <c r="B675" i="1" l="1"/>
  <c r="A676" i="1"/>
  <c r="B676" i="1" l="1"/>
  <c r="A677" i="1"/>
  <c r="B677" i="1" l="1"/>
  <c r="A678" i="1"/>
  <c r="B678" i="1" l="1"/>
  <c r="A679" i="1"/>
  <c r="B679" i="1" l="1"/>
  <c r="A680" i="1"/>
  <c r="B680" i="1" l="1"/>
  <c r="A681" i="1"/>
  <c r="B681" i="1" l="1"/>
  <c r="A682" i="1"/>
  <c r="B682" i="1" l="1"/>
  <c r="A683" i="1"/>
  <c r="B683" i="1" l="1"/>
  <c r="A684" i="1"/>
  <c r="B684" i="1" l="1"/>
  <c r="A685" i="1"/>
  <c r="B685" i="1" l="1"/>
  <c r="A686" i="1"/>
  <c r="B686" i="1" l="1"/>
  <c r="A687" i="1"/>
  <c r="B687" i="1" l="1"/>
  <c r="A688" i="1"/>
  <c r="B688" i="1" l="1"/>
  <c r="A689" i="1"/>
  <c r="B689" i="1" l="1"/>
  <c r="A690" i="1"/>
  <c r="B690" i="1" l="1"/>
  <c r="A691" i="1"/>
  <c r="B691" i="1" l="1"/>
  <c r="A692" i="1"/>
  <c r="B692" i="1" l="1"/>
  <c r="A693" i="1"/>
  <c r="B693" i="1" l="1"/>
  <c r="A694" i="1"/>
  <c r="B694" i="1" l="1"/>
  <c r="A695" i="1"/>
  <c r="B695" i="1" l="1"/>
  <c r="A696" i="1"/>
  <c r="B696" i="1" l="1"/>
  <c r="A697" i="1"/>
  <c r="B697" i="1" l="1"/>
  <c r="A698" i="1"/>
  <c r="B698" i="1" l="1"/>
  <c r="A699" i="1"/>
  <c r="B699" i="1" l="1"/>
  <c r="A700" i="1"/>
  <c r="B700" i="1" l="1"/>
  <c r="A701" i="1"/>
  <c r="B701" i="1" l="1"/>
  <c r="A702" i="1"/>
  <c r="B702" i="1" l="1"/>
  <c r="A703" i="1"/>
  <c r="B703" i="1" l="1"/>
  <c r="A704" i="1"/>
  <c r="B704" i="1" l="1"/>
  <c r="A705" i="1"/>
  <c r="B705" i="1" l="1"/>
  <c r="A706" i="1"/>
  <c r="B706" i="1" l="1"/>
  <c r="A707" i="1"/>
  <c r="B707" i="1" l="1"/>
  <c r="A708" i="1"/>
  <c r="B708" i="1" l="1"/>
  <c r="A709" i="1"/>
  <c r="B709" i="1" l="1"/>
  <c r="A710" i="1"/>
  <c r="B710" i="1" l="1"/>
  <c r="A711" i="1"/>
  <c r="B711" i="1" l="1"/>
  <c r="A712" i="1"/>
  <c r="B712" i="1" l="1"/>
  <c r="A713" i="1"/>
  <c r="B713" i="1" l="1"/>
  <c r="A714" i="1"/>
  <c r="B714" i="1" l="1"/>
  <c r="A715" i="1"/>
  <c r="B715" i="1" l="1"/>
  <c r="A716" i="1"/>
  <c r="B716" i="1" l="1"/>
  <c r="A717" i="1"/>
  <c r="B717" i="1" l="1"/>
  <c r="A718" i="1"/>
  <c r="B718" i="1" l="1"/>
  <c r="A719" i="1"/>
  <c r="B719" i="1" l="1"/>
  <c r="A720" i="1"/>
  <c r="B720" i="1" l="1"/>
  <c r="A721" i="1"/>
  <c r="B721" i="1" l="1"/>
  <c r="A722" i="1"/>
  <c r="B722" i="1" l="1"/>
  <c r="A723" i="1"/>
  <c r="B723" i="1" l="1"/>
  <c r="A724" i="1"/>
  <c r="B724" i="1" l="1"/>
  <c r="A725" i="1"/>
  <c r="B725" i="1" l="1"/>
  <c r="A726" i="1"/>
  <c r="B726" i="1" l="1"/>
  <c r="A727" i="1"/>
  <c r="B727" i="1" l="1"/>
  <c r="A728" i="1"/>
  <c r="B728" i="1" l="1"/>
  <c r="A729" i="1"/>
  <c r="B729" i="1" l="1"/>
  <c r="A730" i="1"/>
  <c r="B730" i="1" l="1"/>
  <c r="A731" i="1"/>
  <c r="B731" i="1" l="1"/>
  <c r="A732" i="1"/>
  <c r="B732" i="1" l="1"/>
  <c r="A733" i="1"/>
  <c r="B733" i="1" l="1"/>
  <c r="A734" i="1"/>
  <c r="B734" i="1" l="1"/>
  <c r="A735" i="1"/>
  <c r="B735" i="1" l="1"/>
  <c r="A736" i="1"/>
  <c r="B736" i="1" l="1"/>
  <c r="A737" i="1"/>
  <c r="B737" i="1" l="1"/>
  <c r="A738" i="1"/>
  <c r="B738" i="1" l="1"/>
  <c r="A739" i="1"/>
  <c r="B739" i="1" l="1"/>
  <c r="A740" i="1"/>
  <c r="B740" i="1" l="1"/>
  <c r="A741" i="1"/>
  <c r="B741" i="1" l="1"/>
  <c r="A742" i="1"/>
  <c r="B742" i="1" l="1"/>
  <c r="A743" i="1"/>
  <c r="B743" i="1" l="1"/>
  <c r="A744" i="1"/>
  <c r="B744" i="1" l="1"/>
  <c r="A745" i="1"/>
  <c r="B745" i="1" l="1"/>
  <c r="A746" i="1"/>
  <c r="B746" i="1" l="1"/>
  <c r="A747" i="1"/>
  <c r="B747" i="1" l="1"/>
  <c r="A748" i="1"/>
  <c r="B748" i="1" l="1"/>
  <c r="A749" i="1"/>
  <c r="B749" i="1" l="1"/>
  <c r="A750" i="1"/>
  <c r="B750" i="1" l="1"/>
  <c r="A751" i="1"/>
  <c r="B751" i="1" l="1"/>
  <c r="A752" i="1"/>
  <c r="B752" i="1" l="1"/>
  <c r="A753" i="1"/>
  <c r="B753" i="1" l="1"/>
  <c r="A754" i="1"/>
  <c r="B754" i="1" l="1"/>
  <c r="A755" i="1"/>
  <c r="B755" i="1" l="1"/>
  <c r="A756" i="1"/>
  <c r="B756" i="1" l="1"/>
  <c r="A757" i="1"/>
  <c r="B757" i="1" l="1"/>
  <c r="A758" i="1"/>
  <c r="B758" i="1" l="1"/>
  <c r="A759" i="1"/>
  <c r="B759" i="1" l="1"/>
  <c r="A760" i="1"/>
  <c r="B760" i="1" l="1"/>
  <c r="A761" i="1"/>
  <c r="B761" i="1" l="1"/>
  <c r="A762" i="1"/>
  <c r="B762" i="1" l="1"/>
  <c r="A763" i="1"/>
  <c r="B763" i="1" l="1"/>
  <c r="A764" i="1"/>
  <c r="B764" i="1" l="1"/>
  <c r="A765" i="1"/>
  <c r="B765" i="1" l="1"/>
  <c r="A766" i="1"/>
  <c r="B766" i="1" l="1"/>
  <c r="A767" i="1"/>
  <c r="B767" i="1" l="1"/>
  <c r="A768" i="1"/>
  <c r="B768" i="1" l="1"/>
  <c r="A769" i="1"/>
  <c r="B769" i="1" l="1"/>
  <c r="A770" i="1"/>
  <c r="B770" i="1" l="1"/>
  <c r="A771" i="1"/>
  <c r="B771" i="1" l="1"/>
  <c r="A772" i="1"/>
  <c r="B772" i="1" l="1"/>
  <c r="A773" i="1"/>
  <c r="B773" i="1" l="1"/>
  <c r="A774" i="1"/>
  <c r="B774" i="1" l="1"/>
  <c r="A775" i="1"/>
  <c r="B775" i="1" l="1"/>
  <c r="A776" i="1"/>
  <c r="B776" i="1" l="1"/>
  <c r="A777" i="1"/>
  <c r="B777" i="1" l="1"/>
  <c r="A778" i="1"/>
  <c r="B778" i="1" l="1"/>
  <c r="A779" i="1"/>
  <c r="B779" i="1" l="1"/>
  <c r="A780" i="1"/>
  <c r="B780" i="1" l="1"/>
  <c r="A781" i="1"/>
  <c r="B781" i="1" l="1"/>
  <c r="A782" i="1"/>
  <c r="B782" i="1" l="1"/>
  <c r="A783" i="1"/>
  <c r="B783" i="1" l="1"/>
  <c r="A784" i="1"/>
  <c r="B784" i="1" l="1"/>
  <c r="A785" i="1"/>
  <c r="B785" i="1" l="1"/>
  <c r="A786" i="1"/>
  <c r="B786" i="1" l="1"/>
  <c r="A787" i="1"/>
  <c r="B787" i="1" l="1"/>
  <c r="A788" i="1"/>
  <c r="B788" i="1" l="1"/>
  <c r="A789" i="1"/>
  <c r="B789" i="1" l="1"/>
  <c r="A790" i="1"/>
  <c r="B790" i="1" l="1"/>
  <c r="A791" i="1"/>
  <c r="B791" i="1" l="1"/>
  <c r="A792" i="1"/>
  <c r="B792" i="1" l="1"/>
  <c r="A793" i="1"/>
  <c r="B793" i="1" l="1"/>
  <c r="A794" i="1"/>
  <c r="B794" i="1" l="1"/>
  <c r="A795" i="1"/>
  <c r="B795" i="1" l="1"/>
  <c r="A796" i="1"/>
  <c r="B796" i="1" l="1"/>
  <c r="A797" i="1"/>
  <c r="B797" i="1" l="1"/>
  <c r="A798" i="1"/>
  <c r="B798" i="1" l="1"/>
  <c r="A799" i="1"/>
  <c r="B799" i="1" l="1"/>
  <c r="A800" i="1"/>
  <c r="B800" i="1" l="1"/>
  <c r="A801" i="1"/>
  <c r="B801" i="1" l="1"/>
  <c r="A802" i="1"/>
  <c r="B802" i="1" l="1"/>
  <c r="A803" i="1"/>
  <c r="B803" i="1" l="1"/>
  <c r="A804" i="1"/>
  <c r="B804" i="1" l="1"/>
  <c r="A805" i="1"/>
  <c r="B805" i="1" l="1"/>
  <c r="A806" i="1"/>
  <c r="B806" i="1" l="1"/>
  <c r="A807" i="1"/>
  <c r="B807" i="1" l="1"/>
  <c r="A808" i="1"/>
  <c r="B808" i="1" l="1"/>
  <c r="A809" i="1"/>
  <c r="B809" i="1" l="1"/>
  <c r="A810" i="1"/>
  <c r="B810" i="1" l="1"/>
  <c r="A811" i="1"/>
  <c r="B811" i="1" l="1"/>
  <c r="A812" i="1"/>
  <c r="B812" i="1" l="1"/>
  <c r="A813" i="1"/>
  <c r="B813" i="1" l="1"/>
  <c r="A814" i="1"/>
  <c r="B814" i="1" l="1"/>
  <c r="A815" i="1"/>
  <c r="B815" i="1" l="1"/>
  <c r="A816" i="1"/>
  <c r="B816" i="1" l="1"/>
  <c r="A817" i="1"/>
  <c r="B817" i="1" l="1"/>
  <c r="A818" i="1"/>
  <c r="B818" i="1" l="1"/>
  <c r="A819" i="1"/>
  <c r="B819" i="1" l="1"/>
  <c r="A820" i="1"/>
  <c r="B820" i="1" l="1"/>
  <c r="A821" i="1"/>
  <c r="B821" i="1" l="1"/>
  <c r="A822" i="1"/>
  <c r="B822" i="1" l="1"/>
  <c r="A823" i="1"/>
  <c r="B823" i="1" l="1"/>
  <c r="A824" i="1"/>
  <c r="B824" i="1" l="1"/>
  <c r="A825" i="1"/>
  <c r="B825" i="1" l="1"/>
  <c r="A826" i="1"/>
  <c r="B826" i="1" l="1"/>
  <c r="A827" i="1"/>
  <c r="B827" i="1" l="1"/>
  <c r="A828" i="1"/>
  <c r="B828" i="1" l="1"/>
  <c r="A829" i="1"/>
  <c r="B829" i="1" l="1"/>
  <c r="A830" i="1"/>
  <c r="B830" i="1" l="1"/>
  <c r="A831" i="1"/>
  <c r="B831" i="1" l="1"/>
  <c r="A832" i="1"/>
  <c r="B832" i="1" l="1"/>
  <c r="A833" i="1"/>
  <c r="B833" i="1" l="1"/>
  <c r="A834" i="1"/>
  <c r="B834" i="1" l="1"/>
  <c r="A835" i="1"/>
  <c r="B835" i="1" l="1"/>
  <c r="A836" i="1"/>
  <c r="B836" i="1" l="1"/>
  <c r="A837" i="1"/>
  <c r="B837" i="1" l="1"/>
  <c r="A838" i="1"/>
  <c r="B838" i="1" l="1"/>
  <c r="A839" i="1"/>
  <c r="B839" i="1" l="1"/>
  <c r="A840" i="1"/>
  <c r="B840" i="1" l="1"/>
  <c r="A841" i="1"/>
  <c r="B841" i="1" l="1"/>
  <c r="A842" i="1"/>
  <c r="B842" i="1" l="1"/>
  <c r="A843" i="1"/>
  <c r="B843" i="1" l="1"/>
  <c r="A844" i="1"/>
  <c r="B844" i="1" l="1"/>
  <c r="A845" i="1"/>
  <c r="B845" i="1" l="1"/>
  <c r="A846" i="1"/>
  <c r="B846" i="1" l="1"/>
  <c r="A847" i="1"/>
  <c r="B847" i="1" l="1"/>
  <c r="A848" i="1"/>
  <c r="B848" i="1" l="1"/>
  <c r="A849" i="1"/>
  <c r="B849" i="1" l="1"/>
  <c r="A850" i="1"/>
  <c r="B850" i="1" l="1"/>
  <c r="A851" i="1"/>
  <c r="B851" i="1" l="1"/>
  <c r="A852" i="1"/>
  <c r="B852" i="1" l="1"/>
  <c r="A853" i="1"/>
  <c r="B853" i="1" l="1"/>
  <c r="A854" i="1"/>
  <c r="B854" i="1" l="1"/>
  <c r="A855" i="1"/>
  <c r="B855" i="1" l="1"/>
  <c r="A856" i="1"/>
  <c r="B856" i="1" l="1"/>
  <c r="A857" i="1"/>
  <c r="B857" i="1" l="1"/>
  <c r="A858" i="1"/>
  <c r="B858" i="1" l="1"/>
  <c r="A859" i="1"/>
  <c r="B859" i="1" l="1"/>
  <c r="A860" i="1"/>
  <c r="B860" i="1" l="1"/>
  <c r="A861" i="1"/>
  <c r="B861" i="1" l="1"/>
  <c r="A862" i="1"/>
  <c r="B862" i="1" l="1"/>
  <c r="A863" i="1"/>
  <c r="B863" i="1" l="1"/>
  <c r="A864" i="1"/>
  <c r="B864" i="1" l="1"/>
  <c r="A865" i="1"/>
  <c r="B865" i="1" l="1"/>
  <c r="A866" i="1"/>
  <c r="B866" i="1" l="1"/>
  <c r="A867" i="1"/>
  <c r="B867" i="1" l="1"/>
  <c r="A868" i="1"/>
  <c r="B868" i="1" l="1"/>
  <c r="A869" i="1"/>
  <c r="B869" i="1" l="1"/>
  <c r="A870" i="1"/>
  <c r="B870" i="1" l="1"/>
  <c r="A871" i="1"/>
  <c r="B871" i="1" l="1"/>
  <c r="A872" i="1"/>
  <c r="B872" i="1" l="1"/>
  <c r="A873" i="1"/>
  <c r="B873" i="1" l="1"/>
  <c r="A874" i="1"/>
  <c r="B874" i="1" l="1"/>
  <c r="A875" i="1"/>
  <c r="B875" i="1" l="1"/>
  <c r="A876" i="1"/>
  <c r="B876" i="1" l="1"/>
  <c r="A877" i="1"/>
  <c r="B877" i="1" l="1"/>
  <c r="A878" i="1"/>
  <c r="B878" i="1" l="1"/>
  <c r="A879" i="1"/>
  <c r="B879" i="1" l="1"/>
  <c r="A880" i="1"/>
  <c r="B880" i="1" l="1"/>
  <c r="A881" i="1"/>
  <c r="B881" i="1" l="1"/>
  <c r="A882" i="1"/>
  <c r="B882" i="1" l="1"/>
  <c r="A883" i="1"/>
  <c r="B883" i="1" l="1"/>
  <c r="A884" i="1"/>
  <c r="B884" i="1" l="1"/>
  <c r="A885" i="1"/>
  <c r="B885" i="1" l="1"/>
  <c r="A886" i="1"/>
  <c r="B886" i="1" l="1"/>
  <c r="A887" i="1"/>
  <c r="B887" i="1" l="1"/>
  <c r="A888" i="1"/>
  <c r="B888" i="1" l="1"/>
  <c r="A889" i="1"/>
  <c r="B889" i="1" l="1"/>
  <c r="A890" i="1"/>
  <c r="B890" i="1" l="1"/>
  <c r="A891" i="1"/>
  <c r="B891" i="1" l="1"/>
  <c r="A892" i="1"/>
  <c r="B892" i="1" l="1"/>
  <c r="A893" i="1"/>
  <c r="B893" i="1" l="1"/>
  <c r="A894" i="1"/>
  <c r="B894" i="1" l="1"/>
  <c r="A895" i="1"/>
  <c r="B895" i="1" l="1"/>
  <c r="A896" i="1"/>
  <c r="B896" i="1" l="1"/>
  <c r="A897" i="1"/>
  <c r="B897" i="1" l="1"/>
  <c r="A898" i="1"/>
  <c r="B898" i="1" l="1"/>
  <c r="A899" i="1"/>
  <c r="B899" i="1" l="1"/>
  <c r="A900" i="1"/>
  <c r="B900" i="1" l="1"/>
  <c r="A901" i="1"/>
  <c r="B901" i="1" l="1"/>
  <c r="A902" i="1"/>
  <c r="B902" i="1" l="1"/>
  <c r="A903" i="1"/>
  <c r="B903" i="1" l="1"/>
  <c r="A904" i="1"/>
  <c r="B904" i="1" l="1"/>
  <c r="A905" i="1"/>
  <c r="B905" i="1" l="1"/>
  <c r="A906" i="1"/>
  <c r="B906" i="1" l="1"/>
  <c r="A907" i="1"/>
  <c r="B907" i="1" l="1"/>
  <c r="A908" i="1"/>
  <c r="B908" i="1" l="1"/>
  <c r="A909" i="1"/>
  <c r="B909" i="1" l="1"/>
  <c r="A910" i="1"/>
  <c r="B910" i="1" l="1"/>
  <c r="A911" i="1"/>
  <c r="B911" i="1" l="1"/>
  <c r="A912" i="1"/>
  <c r="B912" i="1" l="1"/>
  <c r="A913" i="1"/>
  <c r="B913" i="1" l="1"/>
  <c r="A914" i="1"/>
  <c r="B914" i="1" l="1"/>
  <c r="A915" i="1"/>
  <c r="B915" i="1" l="1"/>
  <c r="A916" i="1"/>
  <c r="B916" i="1" l="1"/>
  <c r="A917" i="1"/>
  <c r="B917" i="1" l="1"/>
  <c r="A918" i="1"/>
  <c r="B918" i="1" l="1"/>
  <c r="A919" i="1"/>
  <c r="B919" i="1" l="1"/>
  <c r="A920" i="1"/>
  <c r="B920" i="1" l="1"/>
  <c r="A921" i="1"/>
  <c r="B921" i="1" l="1"/>
  <c r="A922" i="1"/>
  <c r="B922" i="1" l="1"/>
  <c r="A923" i="1"/>
  <c r="B923" i="1" l="1"/>
  <c r="A924" i="1"/>
  <c r="B924" i="1" l="1"/>
  <c r="A925" i="1"/>
  <c r="B925" i="1" l="1"/>
  <c r="A926" i="1"/>
  <c r="B926" i="1" l="1"/>
  <c r="A927" i="1"/>
  <c r="B927" i="1" l="1"/>
  <c r="A928" i="1"/>
  <c r="B928" i="1" l="1"/>
  <c r="A929" i="1"/>
  <c r="B929" i="1" l="1"/>
  <c r="A930" i="1"/>
  <c r="B930" i="1" l="1"/>
  <c r="A931" i="1"/>
  <c r="B931" i="1" l="1"/>
  <c r="A932" i="1"/>
  <c r="B932" i="1" l="1"/>
  <c r="A933" i="1"/>
  <c r="B933" i="1" l="1"/>
  <c r="A934" i="1"/>
  <c r="B934" i="1" l="1"/>
  <c r="A935" i="1"/>
  <c r="B935" i="1" l="1"/>
  <c r="A936" i="1"/>
  <c r="B936" i="1" l="1"/>
  <c r="A937" i="1"/>
  <c r="B937" i="1" l="1"/>
  <c r="A938" i="1"/>
  <c r="B938" i="1" l="1"/>
  <c r="A939" i="1"/>
  <c r="B939" i="1" l="1"/>
  <c r="A940" i="1"/>
  <c r="B940" i="1" l="1"/>
  <c r="A941" i="1"/>
  <c r="B941" i="1" l="1"/>
  <c r="A942" i="1"/>
  <c r="B942" i="1" l="1"/>
  <c r="A943" i="1"/>
  <c r="B943" i="1" l="1"/>
  <c r="A944" i="1"/>
  <c r="B944" i="1" l="1"/>
  <c r="A945" i="1"/>
  <c r="B945" i="1" l="1"/>
  <c r="A946" i="1"/>
  <c r="B946" i="1" l="1"/>
  <c r="A947" i="1"/>
  <c r="B947" i="1" l="1"/>
  <c r="A948" i="1"/>
  <c r="B948" i="1" l="1"/>
  <c r="A949" i="1"/>
  <c r="B949" i="1" l="1"/>
  <c r="A950" i="1"/>
  <c r="B950" i="1" l="1"/>
  <c r="A951" i="1"/>
  <c r="B951" i="1" l="1"/>
  <c r="A952" i="1"/>
  <c r="B952" i="1" l="1"/>
  <c r="A953" i="1"/>
  <c r="B953" i="1" l="1"/>
  <c r="A954" i="1"/>
  <c r="B954" i="1" l="1"/>
  <c r="A955" i="1"/>
  <c r="B955" i="1" l="1"/>
  <c r="A956" i="1"/>
  <c r="B956" i="1" l="1"/>
  <c r="A957" i="1"/>
  <c r="B957" i="1" l="1"/>
  <c r="A958" i="1"/>
  <c r="B958" i="1" l="1"/>
  <c r="A959" i="1"/>
  <c r="B959" i="1" l="1"/>
  <c r="A960" i="1"/>
  <c r="B960" i="1" l="1"/>
  <c r="A961" i="1"/>
  <c r="B961" i="1" l="1"/>
  <c r="A962" i="1"/>
  <c r="B962" i="1" l="1"/>
  <c r="A963" i="1"/>
  <c r="B963" i="1" l="1"/>
  <c r="A964" i="1"/>
  <c r="B964" i="1" l="1"/>
  <c r="A965" i="1"/>
  <c r="B965" i="1" l="1"/>
  <c r="A966" i="1"/>
  <c r="B966" i="1" l="1"/>
  <c r="A967" i="1"/>
  <c r="B967" i="1" l="1"/>
  <c r="A968" i="1"/>
  <c r="B968" i="1" l="1"/>
  <c r="A969" i="1"/>
  <c r="B969" i="1" l="1"/>
  <c r="A970" i="1"/>
  <c r="B970" i="1" l="1"/>
  <c r="A971" i="1"/>
  <c r="B971" i="1" l="1"/>
  <c r="A972" i="1"/>
  <c r="B972" i="1" l="1"/>
  <c r="A973" i="1"/>
  <c r="B973" i="1" l="1"/>
  <c r="A974" i="1"/>
  <c r="B974" i="1" l="1"/>
  <c r="A975" i="1"/>
  <c r="B975" i="1" l="1"/>
  <c r="A976" i="1"/>
  <c r="B976" i="1" l="1"/>
  <c r="A977" i="1"/>
  <c r="B977" i="1" l="1"/>
  <c r="A978" i="1"/>
  <c r="B978" i="1" l="1"/>
  <c r="A979" i="1"/>
  <c r="B979" i="1" l="1"/>
  <c r="A980" i="1"/>
  <c r="B980" i="1" l="1"/>
  <c r="A981" i="1"/>
  <c r="B981" i="1" l="1"/>
  <c r="A982" i="1"/>
  <c r="B982" i="1" l="1"/>
  <c r="A983" i="1"/>
  <c r="B983" i="1" l="1"/>
  <c r="A984" i="1"/>
  <c r="B984" i="1" l="1"/>
  <c r="A985" i="1"/>
  <c r="B985" i="1" l="1"/>
  <c r="A986" i="1"/>
  <c r="B986" i="1" l="1"/>
  <c r="A987" i="1"/>
  <c r="B987" i="1" l="1"/>
  <c r="A988" i="1"/>
  <c r="B988" i="1" l="1"/>
  <c r="A989" i="1"/>
  <c r="B989" i="1" l="1"/>
  <c r="A990" i="1"/>
  <c r="B990" i="1" l="1"/>
  <c r="A991" i="1"/>
  <c r="B991" i="1" l="1"/>
  <c r="A992" i="1"/>
  <c r="B992" i="1" l="1"/>
  <c r="A993" i="1"/>
  <c r="B993" i="1" l="1"/>
  <c r="A994" i="1"/>
  <c r="B994" i="1" l="1"/>
  <c r="A995" i="1"/>
  <c r="B995" i="1" l="1"/>
  <c r="A996" i="1"/>
  <c r="B996" i="1" l="1"/>
  <c r="A997" i="1"/>
  <c r="B997" i="1" l="1"/>
  <c r="A998" i="1"/>
  <c r="B998" i="1" l="1"/>
  <c r="A999" i="1"/>
  <c r="B999" i="1" l="1"/>
  <c r="A1000" i="1"/>
  <c r="B1000" i="1" l="1"/>
  <c r="A1001" i="1"/>
  <c r="B1001" i="1" l="1"/>
  <c r="A1002" i="1"/>
  <c r="B1002" i="1" l="1"/>
  <c r="A1003" i="1"/>
  <c r="B1003" i="1" l="1"/>
  <c r="A1004" i="1"/>
  <c r="B1004" i="1" l="1"/>
  <c r="A1005" i="1"/>
  <c r="B1005" i="1" l="1"/>
  <c r="A1006" i="1"/>
  <c r="B1006" i="1" l="1"/>
  <c r="A1007" i="1"/>
  <c r="B1007" i="1" l="1"/>
  <c r="A1008" i="1"/>
  <c r="B1008" i="1" l="1"/>
  <c r="A1009" i="1"/>
  <c r="B1009" i="1" l="1"/>
  <c r="A1010" i="1"/>
  <c r="B1010" i="1" l="1"/>
  <c r="A1011" i="1"/>
  <c r="B1011" i="1" l="1"/>
  <c r="A1012" i="1"/>
  <c r="B1012" i="1" l="1"/>
  <c r="A1013" i="1"/>
  <c r="B1013" i="1" l="1"/>
  <c r="A1014" i="1"/>
  <c r="B1014" i="1" l="1"/>
  <c r="A1015" i="1"/>
  <c r="B1015" i="1" l="1"/>
  <c r="A1016" i="1"/>
  <c r="B1016" i="1" l="1"/>
  <c r="A1017" i="1"/>
  <c r="B1017" i="1" l="1"/>
  <c r="A1018" i="1"/>
  <c r="B1018" i="1" l="1"/>
  <c r="A1019" i="1"/>
  <c r="B1019" i="1" l="1"/>
  <c r="A1020" i="1"/>
  <c r="B1020" i="1" l="1"/>
  <c r="A1021" i="1"/>
  <c r="B1021" i="1" l="1"/>
  <c r="A1022" i="1"/>
  <c r="B1022" i="1" l="1"/>
  <c r="A1023" i="1"/>
  <c r="B1023" i="1" l="1"/>
  <c r="A1024" i="1"/>
  <c r="B1024" i="1" l="1"/>
  <c r="A1025" i="1"/>
  <c r="B1025" i="1" l="1"/>
  <c r="A1026" i="1"/>
  <c r="B1026" i="1" l="1"/>
  <c r="A1027" i="1"/>
  <c r="B1027" i="1" l="1"/>
  <c r="A1028" i="1"/>
  <c r="B1028" i="1" l="1"/>
  <c r="A1029" i="1"/>
  <c r="B1029" i="1" l="1"/>
  <c r="A1030" i="1"/>
  <c r="B1030" i="1" l="1"/>
  <c r="A1031" i="1"/>
  <c r="B1031" i="1" l="1"/>
  <c r="A1032" i="1"/>
  <c r="B1032" i="1" l="1"/>
  <c r="A1033" i="1"/>
  <c r="B1033" i="1" l="1"/>
  <c r="A1034" i="1"/>
  <c r="B1034" i="1" l="1"/>
  <c r="A1035" i="1"/>
  <c r="B1035" i="1" l="1"/>
  <c r="A1036" i="1"/>
  <c r="B1036" i="1" l="1"/>
  <c r="A1037" i="1"/>
  <c r="B1037" i="1" l="1"/>
  <c r="A1038" i="1"/>
  <c r="B1038" i="1" l="1"/>
  <c r="A1039" i="1"/>
  <c r="B1039" i="1" l="1"/>
  <c r="A1040" i="1"/>
  <c r="B1040" i="1" l="1"/>
  <c r="A1041" i="1"/>
  <c r="B1041" i="1" l="1"/>
  <c r="A1042" i="1"/>
  <c r="B1042" i="1" l="1"/>
  <c r="A1043" i="1"/>
  <c r="B1043" i="1" l="1"/>
  <c r="A1044" i="1"/>
  <c r="B1044" i="1" l="1"/>
  <c r="A1045" i="1"/>
  <c r="B1045" i="1" l="1"/>
  <c r="A1046" i="1"/>
  <c r="B1046" i="1" l="1"/>
  <c r="A1047" i="1"/>
  <c r="B1047" i="1" l="1"/>
  <c r="A1048" i="1"/>
  <c r="B1048" i="1" l="1"/>
  <c r="A1049" i="1"/>
  <c r="B1049" i="1" l="1"/>
  <c r="A1050" i="1"/>
  <c r="B1050" i="1" l="1"/>
  <c r="A1051" i="1"/>
  <c r="B1051" i="1" l="1"/>
  <c r="A1052" i="1"/>
  <c r="B1052" i="1" l="1"/>
  <c r="A1053" i="1"/>
  <c r="B1053" i="1" l="1"/>
  <c r="A1054" i="1"/>
  <c r="B1054" i="1" l="1"/>
  <c r="A1055" i="1"/>
  <c r="B1055" i="1" l="1"/>
  <c r="A1056" i="1"/>
  <c r="B1056" i="1" l="1"/>
  <c r="A1057" i="1"/>
  <c r="B1057" i="1" l="1"/>
  <c r="A1058" i="1"/>
  <c r="B1058" i="1" l="1"/>
  <c r="A1059" i="1"/>
  <c r="B1059" i="1" l="1"/>
  <c r="A1060" i="1"/>
  <c r="B1060" i="1" l="1"/>
  <c r="A1061" i="1"/>
  <c r="B1061" i="1" l="1"/>
  <c r="A1062" i="1"/>
  <c r="B1062" i="1" l="1"/>
  <c r="A1063" i="1"/>
  <c r="B1063" i="1" l="1"/>
  <c r="A1064" i="1"/>
  <c r="B1064" i="1" l="1"/>
  <c r="A1065" i="1"/>
  <c r="B1065" i="1" l="1"/>
  <c r="A1066" i="1"/>
  <c r="B1066" i="1" l="1"/>
  <c r="A1067" i="1"/>
  <c r="B1067" i="1" l="1"/>
  <c r="A1068" i="1"/>
  <c r="B1068" i="1" l="1"/>
  <c r="A1069" i="1"/>
  <c r="B1069" i="1" l="1"/>
  <c r="A1070" i="1"/>
  <c r="B1070" i="1" l="1"/>
  <c r="A1071" i="1"/>
  <c r="B1071" i="1" l="1"/>
  <c r="A1072" i="1"/>
  <c r="B1072" i="1" l="1"/>
  <c r="A1073" i="1"/>
  <c r="B1073" i="1" l="1"/>
  <c r="A1074" i="1"/>
  <c r="B1074" i="1" l="1"/>
  <c r="A1075" i="1"/>
  <c r="B1075" i="1" l="1"/>
  <c r="A1076" i="1"/>
  <c r="B1076" i="1" l="1"/>
  <c r="A1077" i="1"/>
  <c r="B1077" i="1" l="1"/>
  <c r="A1078" i="1"/>
  <c r="B1078" i="1" l="1"/>
  <c r="A1079" i="1"/>
  <c r="B1079" i="1" l="1"/>
  <c r="A1080" i="1"/>
  <c r="B1080" i="1" l="1"/>
  <c r="A1081" i="1"/>
  <c r="B1081" i="1" l="1"/>
  <c r="A1082" i="1"/>
  <c r="B1082" i="1" l="1"/>
  <c r="A1083" i="1"/>
  <c r="B1083" i="1" l="1"/>
  <c r="A1084" i="1"/>
  <c r="B1084" i="1" l="1"/>
  <c r="A1085" i="1"/>
  <c r="B1085" i="1" l="1"/>
  <c r="A1086" i="1"/>
  <c r="B1086" i="1" l="1"/>
  <c r="A1087" i="1"/>
  <c r="B1087" i="1" l="1"/>
  <c r="A1088" i="1"/>
  <c r="B1088" i="1" l="1"/>
  <c r="A1089" i="1"/>
  <c r="B1089" i="1" l="1"/>
  <c r="A1090" i="1"/>
  <c r="B1090" i="1" l="1"/>
  <c r="A1091" i="1"/>
  <c r="B1091" i="1" l="1"/>
  <c r="A1092" i="1"/>
  <c r="B1092" i="1" l="1"/>
  <c r="A1093" i="1"/>
  <c r="B1093" i="1" l="1"/>
  <c r="A1094" i="1"/>
  <c r="B1094" i="1" l="1"/>
  <c r="A1095" i="1"/>
  <c r="B1095" i="1" l="1"/>
  <c r="A1096" i="1"/>
  <c r="B1096" i="1" l="1"/>
  <c r="A1097" i="1"/>
  <c r="B1097" i="1" l="1"/>
  <c r="A1098" i="1"/>
  <c r="B1098" i="1" l="1"/>
  <c r="A1099" i="1"/>
  <c r="B1099" i="1" l="1"/>
  <c r="A1100" i="1"/>
  <c r="B1100" i="1" l="1"/>
  <c r="A1101" i="1"/>
  <c r="B1101" i="1" l="1"/>
  <c r="A1102" i="1"/>
  <c r="B1102" i="1" l="1"/>
  <c r="A1103" i="1"/>
  <c r="B1103" i="1" l="1"/>
  <c r="A1104" i="1"/>
  <c r="B1104" i="1" l="1"/>
  <c r="A1105" i="1"/>
  <c r="B1105" i="1" l="1"/>
  <c r="A1106" i="1"/>
  <c r="B1106" i="1" l="1"/>
  <c r="A1107" i="1"/>
  <c r="B1107" i="1" l="1"/>
  <c r="A1108" i="1"/>
  <c r="B1108" i="1" l="1"/>
  <c r="A1109" i="1"/>
  <c r="B1109" i="1" l="1"/>
  <c r="A1110" i="1"/>
  <c r="B1110" i="1" l="1"/>
  <c r="A1111" i="1"/>
  <c r="B1111" i="1" l="1"/>
  <c r="A1112" i="1"/>
  <c r="B1112" i="1" l="1"/>
  <c r="A1113" i="1"/>
  <c r="B1113" i="1" l="1"/>
  <c r="A1114" i="1"/>
  <c r="B1114" i="1" l="1"/>
  <c r="A1115" i="1"/>
  <c r="B1115" i="1" l="1"/>
  <c r="A1116" i="1"/>
  <c r="B1116" i="1" l="1"/>
  <c r="A1117" i="1"/>
  <c r="B1117" i="1" l="1"/>
  <c r="A1118" i="1"/>
  <c r="B1118" i="1" l="1"/>
  <c r="A1119" i="1"/>
  <c r="B1119" i="1" l="1"/>
  <c r="A1120" i="1"/>
  <c r="B1120" i="1" l="1"/>
  <c r="A1121" i="1"/>
  <c r="B1121" i="1" l="1"/>
  <c r="A1122" i="1"/>
  <c r="B1122" i="1" l="1"/>
  <c r="A1123" i="1"/>
  <c r="B1123" i="1" l="1"/>
  <c r="A1124" i="1"/>
  <c r="B1124" i="1" l="1"/>
  <c r="A1125" i="1"/>
  <c r="B1125" i="1" l="1"/>
  <c r="A1126" i="1"/>
  <c r="B1126" i="1" l="1"/>
  <c r="A1127" i="1"/>
  <c r="B1127" i="1" l="1"/>
  <c r="A1128" i="1"/>
  <c r="B1128" i="1" l="1"/>
  <c r="A1129" i="1"/>
  <c r="B1129" i="1" l="1"/>
  <c r="A1130" i="1"/>
  <c r="B1130" i="1" l="1"/>
  <c r="A1131" i="1"/>
  <c r="B1131" i="1" l="1"/>
  <c r="A1132" i="1"/>
  <c r="B1132" i="1" l="1"/>
  <c r="A1133" i="1"/>
  <c r="B1133" i="1" l="1"/>
  <c r="A1134" i="1"/>
  <c r="B1134" i="1" l="1"/>
  <c r="A1135" i="1"/>
  <c r="B1135" i="1" l="1"/>
  <c r="A1136" i="1"/>
  <c r="B1136" i="1" l="1"/>
  <c r="A1137" i="1"/>
  <c r="B1137" i="1" l="1"/>
  <c r="A1138" i="1"/>
  <c r="B1138" i="1" l="1"/>
  <c r="A1139" i="1"/>
  <c r="B1139" i="1" l="1"/>
  <c r="A1140" i="1"/>
  <c r="B1140" i="1" l="1"/>
  <c r="A1141" i="1"/>
  <c r="B1141" i="1" l="1"/>
  <c r="A1142" i="1"/>
  <c r="B1142" i="1" l="1"/>
  <c r="A1143" i="1"/>
  <c r="B1143" i="1" l="1"/>
  <c r="A1144" i="1"/>
  <c r="B1144" i="1" l="1"/>
  <c r="A1145" i="1"/>
  <c r="B1145" i="1" l="1"/>
  <c r="A1146" i="1"/>
  <c r="B1146" i="1" l="1"/>
  <c r="A1147" i="1"/>
  <c r="B1147" i="1" l="1"/>
  <c r="A1148" i="1"/>
  <c r="B1148" i="1" l="1"/>
  <c r="A1149" i="1"/>
  <c r="B1149" i="1" l="1"/>
  <c r="A1150" i="1"/>
  <c r="B1150" i="1" l="1"/>
  <c r="A1151" i="1"/>
  <c r="B1151" i="1" l="1"/>
  <c r="A1152" i="1"/>
  <c r="B1152" i="1" l="1"/>
  <c r="A1153" i="1"/>
  <c r="B1153" i="1" l="1"/>
  <c r="A1154" i="1"/>
  <c r="B1154" i="1" l="1"/>
  <c r="A1155" i="1"/>
  <c r="B1155" i="1" l="1"/>
  <c r="A1156" i="1"/>
  <c r="B1156" i="1" l="1"/>
  <c r="A1157" i="1"/>
  <c r="B1157" i="1" l="1"/>
  <c r="A1158" i="1"/>
  <c r="B1158" i="1" l="1"/>
  <c r="A1159" i="1"/>
  <c r="B1159" i="1" l="1"/>
  <c r="A1160" i="1"/>
  <c r="B1160" i="1" l="1"/>
  <c r="A1161" i="1"/>
  <c r="B1161" i="1" l="1"/>
  <c r="A1162" i="1"/>
  <c r="B1162" i="1" l="1"/>
  <c r="A1163" i="1"/>
  <c r="B1163" i="1" l="1"/>
  <c r="A1164" i="1"/>
  <c r="B1164" i="1" l="1"/>
  <c r="A1165" i="1"/>
  <c r="B1165" i="1" l="1"/>
  <c r="A1166" i="1"/>
  <c r="B1166" i="1" l="1"/>
  <c r="A1167" i="1"/>
  <c r="B1167" i="1" l="1"/>
  <c r="A1168" i="1"/>
  <c r="B1168" i="1" l="1"/>
  <c r="A1169" i="1"/>
  <c r="B1169" i="1" l="1"/>
  <c r="A1170" i="1"/>
  <c r="B1170" i="1" l="1"/>
  <c r="A1171" i="1"/>
  <c r="B1171" i="1" l="1"/>
  <c r="A1172" i="1"/>
  <c r="B1172" i="1" l="1"/>
  <c r="A1173" i="1"/>
  <c r="B1173" i="1" l="1"/>
  <c r="A1174" i="1"/>
  <c r="B1174" i="1" l="1"/>
  <c r="A1175" i="1"/>
  <c r="B1175" i="1" l="1"/>
  <c r="A1176" i="1"/>
  <c r="B1176" i="1" l="1"/>
  <c r="A1177" i="1"/>
  <c r="B1177" i="1" l="1"/>
  <c r="A1178" i="1"/>
  <c r="B1178" i="1" l="1"/>
  <c r="A1179" i="1"/>
  <c r="B1179" i="1" l="1"/>
  <c r="A1180" i="1"/>
  <c r="B1180" i="1" l="1"/>
  <c r="A1181" i="1"/>
  <c r="B1181" i="1" l="1"/>
  <c r="A1182" i="1"/>
  <c r="B1182" i="1" l="1"/>
  <c r="A1183" i="1"/>
  <c r="B1183" i="1" l="1"/>
  <c r="A1184" i="1"/>
  <c r="B1184" i="1" l="1"/>
  <c r="A1185" i="1"/>
  <c r="B1185" i="1" l="1"/>
  <c r="A1186" i="1"/>
  <c r="B1186" i="1" l="1"/>
  <c r="A1187" i="1"/>
  <c r="B1187" i="1" l="1"/>
  <c r="A1188" i="1"/>
  <c r="B1188" i="1" l="1"/>
  <c r="A1189" i="1"/>
  <c r="B1189" i="1" l="1"/>
  <c r="A1190" i="1"/>
  <c r="B1190" i="1" l="1"/>
  <c r="A1191" i="1"/>
  <c r="B1191" i="1" l="1"/>
  <c r="A1192" i="1"/>
  <c r="B1192" i="1" l="1"/>
  <c r="A1193" i="1"/>
  <c r="B1193" i="1" l="1"/>
  <c r="A1194" i="1"/>
  <c r="B1194" i="1" l="1"/>
  <c r="A1195" i="1"/>
  <c r="B1195" i="1" l="1"/>
  <c r="A1196" i="1"/>
  <c r="B1196" i="1" l="1"/>
  <c r="A1197" i="1"/>
  <c r="B1197" i="1" l="1"/>
  <c r="A1198" i="1"/>
  <c r="B1198" i="1" l="1"/>
  <c r="A1199" i="1"/>
  <c r="B1199" i="1" l="1"/>
  <c r="A1200" i="1"/>
  <c r="B1200" i="1" l="1"/>
  <c r="A1201" i="1"/>
  <c r="B1201" i="1" l="1"/>
  <c r="A1202" i="1"/>
  <c r="B1202" i="1" l="1"/>
  <c r="A1203" i="1"/>
  <c r="B1203" i="1" l="1"/>
  <c r="A1204" i="1"/>
  <c r="B1204" i="1" l="1"/>
  <c r="A1205" i="1"/>
  <c r="B1205" i="1" l="1"/>
  <c r="A1206" i="1"/>
  <c r="B1206" i="1" l="1"/>
  <c r="A1207" i="1"/>
  <c r="B1207" i="1" l="1"/>
  <c r="A1208" i="1"/>
  <c r="B1208" i="1" l="1"/>
  <c r="A1209" i="1"/>
  <c r="B1209" i="1" l="1"/>
  <c r="A1210" i="1"/>
  <c r="B1210" i="1" l="1"/>
  <c r="A1211" i="1"/>
  <c r="B1211" i="1" l="1"/>
  <c r="A1212" i="1"/>
  <c r="B1212" i="1" l="1"/>
  <c r="A1213" i="1"/>
  <c r="B1213" i="1" l="1"/>
  <c r="A1214" i="1"/>
  <c r="B1214" i="1" l="1"/>
  <c r="A1215" i="1"/>
  <c r="B1215" i="1" l="1"/>
  <c r="A1216" i="1"/>
  <c r="B1216" i="1" l="1"/>
  <c r="A1217" i="1"/>
  <c r="B1217" i="1" l="1"/>
  <c r="A1218" i="1"/>
  <c r="B1218" i="1" l="1"/>
  <c r="A1219" i="1"/>
  <c r="B1219" i="1" l="1"/>
  <c r="A1220" i="1"/>
  <c r="B1220" i="1" l="1"/>
  <c r="A1221" i="1"/>
  <c r="B1221" i="1" l="1"/>
  <c r="A1222" i="1"/>
  <c r="B1222" i="1" l="1"/>
  <c r="A1223" i="1"/>
  <c r="B1223" i="1" l="1"/>
  <c r="A1224" i="1"/>
  <c r="B1224" i="1" l="1"/>
  <c r="A1225" i="1"/>
  <c r="B1225" i="1" l="1"/>
  <c r="A1226" i="1"/>
  <c r="B1226" i="1" l="1"/>
  <c r="A1227" i="1"/>
  <c r="B1227" i="1" l="1"/>
  <c r="A1228" i="1"/>
  <c r="B1228" i="1" l="1"/>
  <c r="A1229" i="1"/>
  <c r="B1229" i="1" l="1"/>
  <c r="A1230" i="1"/>
  <c r="B1230" i="1" l="1"/>
  <c r="A1231" i="1"/>
  <c r="B1231" i="1" l="1"/>
  <c r="A1232" i="1"/>
  <c r="B1232" i="1" l="1"/>
  <c r="A1233" i="1"/>
  <c r="B1233" i="1" l="1"/>
  <c r="A1234" i="1"/>
  <c r="B1234" i="1" l="1"/>
  <c r="A1235" i="1"/>
  <c r="B1235" i="1" l="1"/>
  <c r="A1236" i="1"/>
  <c r="B1236" i="1" l="1"/>
  <c r="A1237" i="1"/>
  <c r="B1237" i="1" l="1"/>
  <c r="A1238" i="1"/>
  <c r="B1238" i="1" l="1"/>
  <c r="A1239" i="1"/>
  <c r="B1239" i="1" l="1"/>
  <c r="A1240" i="1"/>
  <c r="B1240" i="1" l="1"/>
  <c r="A1241" i="1"/>
  <c r="B1241" i="1" l="1"/>
  <c r="A1242" i="1"/>
  <c r="B1242" i="1" l="1"/>
  <c r="A1243" i="1"/>
  <c r="B1243" i="1" l="1"/>
  <c r="A1244" i="1"/>
  <c r="B1244" i="1" l="1"/>
  <c r="A1245" i="1"/>
  <c r="B1245" i="1" l="1"/>
  <c r="A1246" i="1"/>
  <c r="B1246" i="1" l="1"/>
  <c r="A1247" i="1"/>
  <c r="B1247" i="1" l="1"/>
  <c r="A1248" i="1"/>
  <c r="B1248" i="1" l="1"/>
  <c r="A1249" i="1"/>
  <c r="B1249" i="1" l="1"/>
  <c r="A1250" i="1"/>
  <c r="B1250" i="1" l="1"/>
  <c r="A1251" i="1"/>
  <c r="B1251" i="1" l="1"/>
  <c r="A1252" i="1"/>
  <c r="B1252" i="1" l="1"/>
  <c r="A1253" i="1"/>
  <c r="B1253" i="1" l="1"/>
  <c r="A1254" i="1"/>
  <c r="B1254" i="1" l="1"/>
  <c r="A1255" i="1"/>
  <c r="B1255" i="1" l="1"/>
  <c r="A1256" i="1"/>
  <c r="B1256" i="1" l="1"/>
  <c r="A1257" i="1"/>
  <c r="B1257" i="1" l="1"/>
  <c r="A1258" i="1"/>
  <c r="B1258" i="1" l="1"/>
  <c r="A1259" i="1"/>
  <c r="B1259" i="1" l="1"/>
  <c r="A1260" i="1"/>
  <c r="B1260" i="1" l="1"/>
  <c r="A1261" i="1"/>
  <c r="B1261" i="1" l="1"/>
  <c r="A1262" i="1"/>
  <c r="B1262" i="1" l="1"/>
  <c r="A1263" i="1"/>
  <c r="B1263" i="1" l="1"/>
  <c r="A1264" i="1"/>
  <c r="B1264" i="1" l="1"/>
  <c r="A1265" i="1"/>
  <c r="B1265" i="1" l="1"/>
  <c r="A1266" i="1"/>
  <c r="B1266" i="1" l="1"/>
  <c r="A1267" i="1"/>
  <c r="B1267" i="1" l="1"/>
  <c r="A1268" i="1"/>
  <c r="B1268" i="1" l="1"/>
  <c r="A1269" i="1"/>
  <c r="B1269" i="1" l="1"/>
  <c r="A1270" i="1"/>
  <c r="B1270" i="1" l="1"/>
  <c r="A1271" i="1"/>
  <c r="B1271" i="1" l="1"/>
  <c r="A1272" i="1"/>
  <c r="B1272" i="1" l="1"/>
  <c r="A1273" i="1"/>
  <c r="B1273" i="1" l="1"/>
  <c r="A1274" i="1"/>
  <c r="B1274" i="1" l="1"/>
  <c r="A1275" i="1"/>
  <c r="B1275" i="1" l="1"/>
  <c r="A1276" i="1"/>
  <c r="B1276" i="1" l="1"/>
  <c r="A1277" i="1"/>
  <c r="B1277" i="1" l="1"/>
  <c r="A1278" i="1"/>
  <c r="B1278" i="1" l="1"/>
  <c r="A1279" i="1"/>
  <c r="B1279" i="1" l="1"/>
  <c r="A1280" i="1"/>
  <c r="B1280" i="1" l="1"/>
  <c r="A1281" i="1"/>
  <c r="B1281" i="1" l="1"/>
  <c r="A1282" i="1"/>
  <c r="B1282" i="1" l="1"/>
  <c r="A1283" i="1"/>
  <c r="B1283" i="1" l="1"/>
  <c r="A1284" i="1"/>
  <c r="B1284" i="1" l="1"/>
  <c r="A1285" i="1"/>
  <c r="B1285" i="1" l="1"/>
  <c r="A1286" i="1"/>
  <c r="B1286" i="1" l="1"/>
  <c r="A1287" i="1"/>
  <c r="B1287" i="1" l="1"/>
  <c r="A1288" i="1"/>
  <c r="B1288" i="1" l="1"/>
  <c r="A1289" i="1"/>
  <c r="B1289" i="1" l="1"/>
  <c r="A1290" i="1"/>
  <c r="B1290" i="1" l="1"/>
  <c r="A1291" i="1"/>
  <c r="B1291" i="1" l="1"/>
  <c r="A1292" i="1"/>
  <c r="B1292" i="1" l="1"/>
  <c r="A1293" i="1"/>
  <c r="B1293" i="1" l="1"/>
  <c r="A1294" i="1"/>
  <c r="B1294" i="1" l="1"/>
  <c r="A1295" i="1"/>
  <c r="B1295" i="1" l="1"/>
  <c r="A1296" i="1"/>
  <c r="B1296" i="1" l="1"/>
  <c r="A1297" i="1"/>
  <c r="B1297" i="1" l="1"/>
  <c r="A1298" i="1"/>
  <c r="B1298" i="1" l="1"/>
  <c r="A1299" i="1"/>
  <c r="B1299" i="1" l="1"/>
  <c r="A1300" i="1"/>
  <c r="B1300" i="1" l="1"/>
  <c r="A1301" i="1"/>
  <c r="B1301" i="1" l="1"/>
  <c r="A1302" i="1"/>
  <c r="B1302" i="1" l="1"/>
  <c r="A1303" i="1"/>
  <c r="B1303" i="1" l="1"/>
  <c r="A1304" i="1"/>
  <c r="B1304" i="1" l="1"/>
  <c r="A1305" i="1"/>
  <c r="B1305" i="1" l="1"/>
  <c r="A1306" i="1"/>
  <c r="B1306" i="1" l="1"/>
  <c r="A1307" i="1"/>
  <c r="B1307" i="1" l="1"/>
  <c r="A1308" i="1"/>
  <c r="B1308" i="1" l="1"/>
  <c r="A1309" i="1"/>
  <c r="B1309" i="1" l="1"/>
  <c r="A1310" i="1"/>
  <c r="B1310" i="1" l="1"/>
  <c r="A1311" i="1"/>
  <c r="B1311" i="1" l="1"/>
  <c r="A1312" i="1"/>
  <c r="B1312" i="1" l="1"/>
  <c r="A1313" i="1"/>
  <c r="B1313" i="1" l="1"/>
  <c r="A1314" i="1"/>
  <c r="B1314" i="1" l="1"/>
  <c r="A1315" i="1"/>
  <c r="B1315" i="1" l="1"/>
  <c r="A1316" i="1"/>
  <c r="B1316" i="1" l="1"/>
  <c r="A1317" i="1"/>
  <c r="B1317" i="1" l="1"/>
  <c r="A1318" i="1"/>
  <c r="B1318" i="1" l="1"/>
  <c r="A1319" i="1"/>
  <c r="B1319" i="1" l="1"/>
  <c r="A1320" i="1"/>
  <c r="B1320" i="1" l="1"/>
  <c r="A1321" i="1"/>
  <c r="B1321" i="1" l="1"/>
  <c r="A1322" i="1"/>
  <c r="B1322" i="1" l="1"/>
  <c r="A1323" i="1"/>
  <c r="B1323" i="1" l="1"/>
  <c r="A1324" i="1"/>
  <c r="B1324" i="1" l="1"/>
  <c r="A1325" i="1"/>
  <c r="B1325" i="1" l="1"/>
  <c r="A1326" i="1"/>
  <c r="B1326" i="1" l="1"/>
  <c r="A1327" i="1"/>
  <c r="B1327" i="1" l="1"/>
  <c r="A1328" i="1"/>
  <c r="B1328" i="1" l="1"/>
  <c r="A1329" i="1"/>
  <c r="B1329" i="1" l="1"/>
  <c r="A1330" i="1"/>
  <c r="B1330" i="1" l="1"/>
  <c r="A1331" i="1"/>
  <c r="B1331" i="1" l="1"/>
  <c r="A1332" i="1"/>
  <c r="B1332" i="1" l="1"/>
  <c r="A1333" i="1"/>
  <c r="B1333" i="1" l="1"/>
  <c r="A1334" i="1"/>
  <c r="B1334" i="1" l="1"/>
  <c r="A1335" i="1"/>
  <c r="B1335" i="1" l="1"/>
  <c r="A1336" i="1"/>
  <c r="B1336" i="1" l="1"/>
  <c r="A1337" i="1"/>
  <c r="B1337" i="1" l="1"/>
  <c r="A1338" i="1"/>
  <c r="B1338" i="1" l="1"/>
  <c r="A1339" i="1"/>
  <c r="B1339" i="1" l="1"/>
  <c r="A1340" i="1"/>
  <c r="B1340" i="1" l="1"/>
  <c r="A1341" i="1"/>
  <c r="B1341" i="1" l="1"/>
  <c r="A1342" i="1"/>
  <c r="B1342" i="1" l="1"/>
  <c r="A1343" i="1"/>
  <c r="B1343" i="1" l="1"/>
  <c r="A1344" i="1"/>
  <c r="B1344" i="1" l="1"/>
  <c r="A1345" i="1"/>
  <c r="B1345" i="1" l="1"/>
  <c r="A1346" i="1"/>
  <c r="B1346" i="1" l="1"/>
  <c r="A1347" i="1"/>
  <c r="B1347" i="1" l="1"/>
  <c r="A1348" i="1"/>
  <c r="B1348" i="1" l="1"/>
  <c r="A1349" i="1"/>
  <c r="B1349" i="1" l="1"/>
  <c r="A1350" i="1"/>
  <c r="B1350" i="1" l="1"/>
  <c r="A1351" i="1"/>
  <c r="B1351" i="1" l="1"/>
  <c r="A1352" i="1"/>
  <c r="B1352" i="1" l="1"/>
  <c r="A1353" i="1"/>
  <c r="B1353" i="1" l="1"/>
  <c r="A1354" i="1"/>
  <c r="B1354" i="1" l="1"/>
  <c r="A1355" i="1"/>
  <c r="B1355" i="1" l="1"/>
  <c r="A1356" i="1"/>
  <c r="B1356" i="1" l="1"/>
  <c r="A1357" i="1"/>
  <c r="B1357" i="1" l="1"/>
  <c r="A1358" i="1"/>
  <c r="B1358" i="1" l="1"/>
  <c r="A1359" i="1"/>
  <c r="B1359" i="1" l="1"/>
  <c r="A1360" i="1"/>
  <c r="B1360" i="1" l="1"/>
  <c r="A1361" i="1"/>
  <c r="B1361" i="1" l="1"/>
  <c r="A1362" i="1"/>
  <c r="B1362" i="1" l="1"/>
  <c r="A1363" i="1"/>
  <c r="B1363" i="1" l="1"/>
  <c r="A1364" i="1"/>
  <c r="B1364" i="1" l="1"/>
  <c r="A1365" i="1"/>
  <c r="B1365" i="1" l="1"/>
  <c r="A1366" i="1"/>
  <c r="B1366" i="1" l="1"/>
  <c r="A1367" i="1"/>
  <c r="B1367" i="1" l="1"/>
  <c r="A1368" i="1"/>
  <c r="B1368" i="1" l="1"/>
  <c r="A1369" i="1"/>
  <c r="B1369" i="1" l="1"/>
  <c r="A1370" i="1"/>
  <c r="B1370" i="1" l="1"/>
  <c r="A1371" i="1"/>
  <c r="B1371" i="1" l="1"/>
  <c r="A1372" i="1"/>
  <c r="B1372" i="1" l="1"/>
  <c r="A1373" i="1"/>
  <c r="B1373" i="1" l="1"/>
  <c r="A1374" i="1"/>
  <c r="B1374" i="1" l="1"/>
  <c r="A1375" i="1"/>
  <c r="B1375" i="1" l="1"/>
  <c r="A1376" i="1"/>
  <c r="B1376" i="1" l="1"/>
  <c r="A1377" i="1"/>
  <c r="B1377" i="1" l="1"/>
  <c r="A1378" i="1"/>
  <c r="B1378" i="1" l="1"/>
  <c r="A1379" i="1"/>
  <c r="B1379" i="1" l="1"/>
  <c r="A1380" i="1"/>
  <c r="B1380" i="1" l="1"/>
  <c r="A1381" i="1"/>
  <c r="B1381" i="1" l="1"/>
  <c r="A1382" i="1"/>
  <c r="B1382" i="1" l="1"/>
  <c r="A1383" i="1"/>
  <c r="B1383" i="1" l="1"/>
  <c r="A1384" i="1"/>
  <c r="B1384" i="1" l="1"/>
  <c r="A1385" i="1"/>
  <c r="B1385" i="1" l="1"/>
  <c r="A1386" i="1"/>
  <c r="B1386" i="1" l="1"/>
  <c r="A1387" i="1"/>
  <c r="B1387" i="1" l="1"/>
  <c r="A1388" i="1"/>
  <c r="B1388" i="1" l="1"/>
  <c r="A1389" i="1"/>
  <c r="B1389" i="1" l="1"/>
  <c r="A1390" i="1"/>
  <c r="B1390" i="1" l="1"/>
  <c r="A1391" i="1"/>
  <c r="B1391" i="1" l="1"/>
  <c r="A1392" i="1"/>
  <c r="B1392" i="1" l="1"/>
  <c r="A1393" i="1"/>
  <c r="B1393" i="1" l="1"/>
  <c r="A1394" i="1"/>
  <c r="B1394" i="1" l="1"/>
  <c r="A1395" i="1"/>
  <c r="B1395" i="1" l="1"/>
  <c r="A1396" i="1"/>
  <c r="B1396" i="1" l="1"/>
  <c r="A1397" i="1"/>
  <c r="B1397" i="1" l="1"/>
  <c r="A1398" i="1"/>
  <c r="B1398" i="1" l="1"/>
  <c r="A1399" i="1"/>
  <c r="B1399" i="1" l="1"/>
  <c r="A1400" i="1"/>
  <c r="B1400" i="1" l="1"/>
  <c r="A1401" i="1"/>
  <c r="B1401" i="1" l="1"/>
  <c r="A1402" i="1"/>
  <c r="B1402" i="1" l="1"/>
  <c r="A1403" i="1"/>
  <c r="B1403" i="1" l="1"/>
  <c r="A1404" i="1"/>
  <c r="B1404" i="1" l="1"/>
  <c r="A1405" i="1"/>
  <c r="B1405" i="1" l="1"/>
  <c r="A1406" i="1"/>
  <c r="B1406" i="1" l="1"/>
  <c r="A1407" i="1"/>
  <c r="B1407" i="1" l="1"/>
  <c r="A1408" i="1"/>
  <c r="B1408" i="1" l="1"/>
  <c r="A1409" i="1"/>
  <c r="B1409" i="1" l="1"/>
  <c r="A1410" i="1"/>
  <c r="B1410" i="1" l="1"/>
  <c r="A1411" i="1"/>
  <c r="B1411" i="1" l="1"/>
  <c r="A1412" i="1"/>
  <c r="B1412" i="1" l="1"/>
  <c r="A1413" i="1"/>
  <c r="B1413" i="1" l="1"/>
  <c r="A1414" i="1"/>
  <c r="B1414" i="1" l="1"/>
  <c r="A1415" i="1"/>
  <c r="B1415" i="1" l="1"/>
  <c r="A1416" i="1"/>
  <c r="B1416" i="1" l="1"/>
  <c r="A1417" i="1"/>
  <c r="B1417" i="1" l="1"/>
  <c r="A1418" i="1"/>
  <c r="B1418" i="1" l="1"/>
  <c r="A1419" i="1"/>
  <c r="B1419" i="1" l="1"/>
  <c r="A1420" i="1"/>
  <c r="B1420" i="1" l="1"/>
  <c r="A1421" i="1"/>
  <c r="B1421" i="1" l="1"/>
  <c r="A1422" i="1"/>
  <c r="B1422" i="1" l="1"/>
  <c r="A1423" i="1"/>
  <c r="B1423" i="1" l="1"/>
  <c r="A1424" i="1"/>
  <c r="B1424" i="1" l="1"/>
  <c r="A1425" i="1"/>
  <c r="B1425" i="1" l="1"/>
  <c r="A1426" i="1"/>
  <c r="B1426" i="1" l="1"/>
  <c r="A1427" i="1"/>
  <c r="B1427" i="1" l="1"/>
  <c r="A1428" i="1"/>
  <c r="B1428" i="1" l="1"/>
  <c r="A1429" i="1"/>
  <c r="B1429" i="1" l="1"/>
  <c r="A1430" i="1"/>
  <c r="B1430" i="1" l="1"/>
  <c r="A1431" i="1"/>
  <c r="B1431" i="1" l="1"/>
  <c r="A1432" i="1"/>
  <c r="B1432" i="1" l="1"/>
  <c r="A1433" i="1"/>
  <c r="B1433" i="1" l="1"/>
  <c r="A1434" i="1"/>
  <c r="B1434" i="1" l="1"/>
  <c r="A1435" i="1"/>
  <c r="B1435" i="1" l="1"/>
  <c r="A1436" i="1"/>
  <c r="B1436" i="1" l="1"/>
  <c r="A1437" i="1"/>
  <c r="B1437" i="1" l="1"/>
  <c r="A1438" i="1"/>
  <c r="B1438" i="1" l="1"/>
  <c r="A1439" i="1"/>
  <c r="B1439" i="1" l="1"/>
  <c r="A1440" i="1"/>
  <c r="B1440" i="1" l="1"/>
  <c r="A1441" i="1"/>
  <c r="B1441" i="1" l="1"/>
  <c r="A1442" i="1"/>
  <c r="B1442" i="1" l="1"/>
  <c r="A1443" i="1"/>
  <c r="B1443" i="1" l="1"/>
  <c r="A1444" i="1"/>
  <c r="B1444" i="1" l="1"/>
  <c r="A1445" i="1"/>
  <c r="B1445" i="1" l="1"/>
  <c r="A1446" i="1"/>
  <c r="B1446" i="1" l="1"/>
  <c r="A1447" i="1"/>
  <c r="B1447" i="1" l="1"/>
  <c r="A1448" i="1"/>
  <c r="B1448" i="1" l="1"/>
  <c r="A1449" i="1"/>
  <c r="B1449" i="1" l="1"/>
  <c r="A1450" i="1"/>
  <c r="B1450" i="1" l="1"/>
  <c r="A1451" i="1"/>
  <c r="B1451" i="1" l="1"/>
  <c r="A1452" i="1"/>
  <c r="B1452" i="1" l="1"/>
  <c r="A1453" i="1"/>
  <c r="B1453" i="1" l="1"/>
  <c r="A1454" i="1"/>
  <c r="B1454" i="1" l="1"/>
  <c r="A1455" i="1"/>
  <c r="B1455" i="1" l="1"/>
  <c r="A1456" i="1"/>
  <c r="B1456" i="1" l="1"/>
  <c r="A1457" i="1"/>
  <c r="B1457" i="1" l="1"/>
  <c r="A1458" i="1"/>
  <c r="B1458" i="1" l="1"/>
  <c r="A1459" i="1"/>
  <c r="B1459" i="1" l="1"/>
  <c r="A1460" i="1"/>
  <c r="B1460" i="1" l="1"/>
  <c r="A1461" i="1"/>
  <c r="B1461" i="1" l="1"/>
  <c r="A1462" i="1"/>
  <c r="B1462" i="1" l="1"/>
  <c r="A1463" i="1"/>
  <c r="B1463" i="1" l="1"/>
  <c r="A1464" i="1"/>
  <c r="B1464" i="1" l="1"/>
  <c r="A1465" i="1"/>
  <c r="B1465" i="1" l="1"/>
  <c r="A1466" i="1"/>
  <c r="B1466" i="1" l="1"/>
  <c r="A1467" i="1"/>
  <c r="B1467" i="1" l="1"/>
  <c r="A1468" i="1"/>
  <c r="B1468" i="1" l="1"/>
  <c r="A1469" i="1"/>
  <c r="B1469" i="1" l="1"/>
  <c r="A1470" i="1"/>
  <c r="B1470" i="1" l="1"/>
  <c r="A1471" i="1"/>
  <c r="B1471" i="1" l="1"/>
  <c r="A1472" i="1"/>
  <c r="B1472" i="1" l="1"/>
  <c r="A1473" i="1"/>
  <c r="B1473" i="1" l="1"/>
  <c r="A1474" i="1"/>
  <c r="B1474" i="1" l="1"/>
  <c r="A1475" i="1"/>
  <c r="B1475" i="1" l="1"/>
  <c r="A1476" i="1"/>
  <c r="B1476" i="1" l="1"/>
  <c r="A1477" i="1"/>
  <c r="B1477" i="1" l="1"/>
  <c r="A1478" i="1"/>
  <c r="B1478" i="1" l="1"/>
  <c r="A1479" i="1"/>
  <c r="B1479" i="1" l="1"/>
  <c r="A1480" i="1"/>
  <c r="B1480" i="1" l="1"/>
  <c r="A1481" i="1"/>
  <c r="B1481" i="1" l="1"/>
  <c r="A1482" i="1"/>
  <c r="B1482" i="1" l="1"/>
  <c r="A1483" i="1"/>
  <c r="B1483" i="1" l="1"/>
  <c r="A1484" i="1"/>
  <c r="B1484" i="1" l="1"/>
  <c r="A1485" i="1"/>
  <c r="B1485" i="1" l="1"/>
  <c r="A1486" i="1"/>
  <c r="B1486" i="1" l="1"/>
  <c r="A1487" i="1"/>
  <c r="B1487" i="1" l="1"/>
  <c r="A1488" i="1"/>
  <c r="B1488" i="1" l="1"/>
  <c r="A1489" i="1"/>
  <c r="B1489" i="1" l="1"/>
  <c r="A1490" i="1"/>
  <c r="B1490" i="1" l="1"/>
  <c r="A1491" i="1"/>
  <c r="B1491" i="1" l="1"/>
  <c r="A1492" i="1"/>
  <c r="B1492" i="1" l="1"/>
  <c r="A1493" i="1"/>
  <c r="B1493" i="1" l="1"/>
  <c r="A1494" i="1"/>
  <c r="B1494" i="1" l="1"/>
  <c r="A1495" i="1"/>
  <c r="B1495" i="1" l="1"/>
  <c r="A1496" i="1"/>
  <c r="B1496" i="1" l="1"/>
  <c r="A1497" i="1"/>
  <c r="B1497" i="1" l="1"/>
  <c r="A1498" i="1"/>
  <c r="B1498" i="1" l="1"/>
  <c r="A1499" i="1"/>
  <c r="B1499" i="1" l="1"/>
  <c r="A1500" i="1"/>
  <c r="B1500" i="1" l="1"/>
  <c r="A1501" i="1"/>
  <c r="B1501" i="1" l="1"/>
  <c r="A1502" i="1"/>
  <c r="B1502" i="1" l="1"/>
  <c r="A1503" i="1"/>
  <c r="B1503" i="1" l="1"/>
  <c r="A1504" i="1"/>
  <c r="B1504" i="1" l="1"/>
  <c r="A1505" i="1"/>
  <c r="B1505" i="1" l="1"/>
  <c r="A1506" i="1"/>
  <c r="B1506" i="1" l="1"/>
  <c r="A1507" i="1"/>
  <c r="B1507" i="1" l="1"/>
  <c r="A1508" i="1"/>
  <c r="B1508" i="1" l="1"/>
  <c r="A1509" i="1"/>
  <c r="B1509" i="1" l="1"/>
  <c r="A1510" i="1"/>
  <c r="B1510" i="1" l="1"/>
  <c r="A1511" i="1"/>
  <c r="B1511" i="1" l="1"/>
  <c r="A1512" i="1"/>
  <c r="B1512" i="1" l="1"/>
  <c r="A1513" i="1"/>
  <c r="B1513" i="1" l="1"/>
  <c r="A1514" i="1"/>
  <c r="B1514" i="1" l="1"/>
  <c r="A1515" i="1"/>
  <c r="B1515" i="1" l="1"/>
  <c r="A1516" i="1"/>
  <c r="B1516" i="1" l="1"/>
  <c r="A1517" i="1"/>
  <c r="B1517" i="1" l="1"/>
  <c r="A1518" i="1"/>
  <c r="B1518" i="1" l="1"/>
  <c r="A1519" i="1"/>
  <c r="B1519" i="1" l="1"/>
  <c r="A1520" i="1"/>
  <c r="B1520" i="1" l="1"/>
  <c r="A1521" i="1"/>
  <c r="B1521" i="1" l="1"/>
  <c r="A1522" i="1"/>
  <c r="B1522" i="1" l="1"/>
  <c r="A1523" i="1"/>
  <c r="B1523" i="1" l="1"/>
  <c r="A1524" i="1"/>
  <c r="B1524" i="1" l="1"/>
  <c r="A1525" i="1"/>
  <c r="B1525" i="1" l="1"/>
  <c r="A1526" i="1"/>
  <c r="B1526" i="1" l="1"/>
  <c r="A1527" i="1"/>
  <c r="B1527" i="1" l="1"/>
  <c r="A1528" i="1"/>
  <c r="B1528" i="1" l="1"/>
  <c r="A1529" i="1"/>
  <c r="B1529" i="1" l="1"/>
  <c r="A1530" i="1"/>
  <c r="B1530" i="1" l="1"/>
  <c r="A1531" i="1"/>
  <c r="B1531" i="1" l="1"/>
  <c r="A1532" i="1"/>
  <c r="B1532" i="1" l="1"/>
  <c r="A1533" i="1"/>
  <c r="B1533" i="1" l="1"/>
  <c r="A1534" i="1"/>
  <c r="B1534" i="1" l="1"/>
  <c r="A1535" i="1"/>
  <c r="B1535" i="1" l="1"/>
  <c r="A1536" i="1"/>
  <c r="B1536" i="1" l="1"/>
  <c r="A1537" i="1"/>
  <c r="B1537" i="1" l="1"/>
  <c r="A1538" i="1"/>
  <c r="B1538" i="1" l="1"/>
  <c r="A1539" i="1"/>
  <c r="B1539" i="1" l="1"/>
  <c r="A1540" i="1"/>
  <c r="B1540" i="1" l="1"/>
  <c r="A1541" i="1"/>
  <c r="B1541" i="1" l="1"/>
  <c r="A1542" i="1"/>
  <c r="B1542" i="1" l="1"/>
  <c r="A1543" i="1"/>
  <c r="B1543" i="1" l="1"/>
  <c r="A1544" i="1"/>
  <c r="B1544" i="1" l="1"/>
  <c r="A1545" i="1"/>
  <c r="B1545" i="1" l="1"/>
  <c r="A1546" i="1"/>
  <c r="B1546" i="1" l="1"/>
  <c r="A1547" i="1"/>
  <c r="B1547" i="1" l="1"/>
  <c r="A1548" i="1"/>
  <c r="B1548" i="1" l="1"/>
  <c r="A1549" i="1"/>
  <c r="B1549" i="1" l="1"/>
  <c r="A1550" i="1"/>
  <c r="B1550" i="1" l="1"/>
  <c r="A1551" i="1"/>
  <c r="B1551" i="1" l="1"/>
  <c r="A1552" i="1"/>
  <c r="B1552" i="1" l="1"/>
  <c r="A1553" i="1"/>
  <c r="B1553" i="1" l="1"/>
  <c r="A1554" i="1"/>
  <c r="B1554" i="1" l="1"/>
  <c r="A1555" i="1"/>
  <c r="B1555" i="1" l="1"/>
  <c r="A1556" i="1"/>
  <c r="B1556" i="1" l="1"/>
  <c r="A1557" i="1"/>
  <c r="B1557" i="1" l="1"/>
  <c r="A1558" i="1"/>
  <c r="B1558" i="1" l="1"/>
  <c r="A1559" i="1"/>
  <c r="B1559" i="1" l="1"/>
  <c r="A1560" i="1"/>
  <c r="B1560" i="1" l="1"/>
  <c r="A1561" i="1"/>
  <c r="B1561" i="1" l="1"/>
  <c r="A1562" i="1"/>
  <c r="B1562" i="1" l="1"/>
  <c r="A1563" i="1"/>
  <c r="B1563" i="1" l="1"/>
  <c r="A1564" i="1"/>
  <c r="B1564" i="1" l="1"/>
  <c r="A1565" i="1"/>
  <c r="B1565" i="1" l="1"/>
  <c r="A1566" i="1"/>
  <c r="B1566" i="1" l="1"/>
  <c r="A1567" i="1"/>
  <c r="B1567" i="1" l="1"/>
  <c r="A1568" i="1"/>
  <c r="B1568" i="1" l="1"/>
  <c r="A1569" i="1"/>
  <c r="B1569" i="1" l="1"/>
  <c r="A1570" i="1"/>
  <c r="B1570" i="1" l="1"/>
  <c r="A1571" i="1"/>
  <c r="B1571" i="1" l="1"/>
  <c r="A1572" i="1"/>
  <c r="B1572" i="1" l="1"/>
  <c r="A1573" i="1"/>
  <c r="B1573" i="1" l="1"/>
  <c r="A1574" i="1"/>
  <c r="B1574" i="1" l="1"/>
  <c r="A1575" i="1"/>
  <c r="B1575" i="1" l="1"/>
  <c r="A1576" i="1"/>
  <c r="B1576" i="1" l="1"/>
  <c r="A1577" i="1"/>
  <c r="B1577" i="1" l="1"/>
  <c r="A1578" i="1"/>
  <c r="B1578" i="1" l="1"/>
  <c r="A1579" i="1"/>
  <c r="B1579" i="1" l="1"/>
  <c r="A1580" i="1"/>
  <c r="B1580" i="1" l="1"/>
  <c r="A1581" i="1"/>
  <c r="B1581" i="1" l="1"/>
  <c r="A1582" i="1"/>
  <c r="B1582" i="1" l="1"/>
  <c r="A1583" i="1"/>
  <c r="B1583" i="1" l="1"/>
  <c r="A1584" i="1"/>
  <c r="B1584" i="1" l="1"/>
  <c r="A1585" i="1"/>
  <c r="B1585" i="1" l="1"/>
  <c r="A1586" i="1"/>
  <c r="B1586" i="1" l="1"/>
  <c r="A1587" i="1"/>
  <c r="B1587" i="1" l="1"/>
  <c r="A1588" i="1"/>
  <c r="B1588" i="1" l="1"/>
  <c r="A1589" i="1"/>
  <c r="B1589" i="1" l="1"/>
  <c r="A1590" i="1"/>
  <c r="B1590" i="1" l="1"/>
  <c r="A1591" i="1"/>
  <c r="B1591" i="1" l="1"/>
  <c r="A1592" i="1"/>
  <c r="B1592" i="1" l="1"/>
  <c r="A1593" i="1"/>
  <c r="B1593" i="1" l="1"/>
  <c r="A1594" i="1"/>
  <c r="B1594" i="1" l="1"/>
  <c r="A1595" i="1"/>
  <c r="B1595" i="1" l="1"/>
  <c r="A1596" i="1"/>
  <c r="B1596" i="1" l="1"/>
  <c r="A1597" i="1"/>
  <c r="B1597" i="1" l="1"/>
  <c r="A1598" i="1"/>
  <c r="B1598" i="1" l="1"/>
  <c r="A1599" i="1"/>
  <c r="B1599" i="1" l="1"/>
  <c r="A1600" i="1"/>
  <c r="B1600" i="1" l="1"/>
  <c r="A1601" i="1"/>
  <c r="B1601" i="1" l="1"/>
  <c r="A1602" i="1"/>
  <c r="B1602" i="1" l="1"/>
  <c r="A1603" i="1"/>
  <c r="B1603" i="1" l="1"/>
  <c r="A1604" i="1"/>
  <c r="B1604" i="1" l="1"/>
  <c r="A1605" i="1"/>
  <c r="B1605" i="1" l="1"/>
  <c r="A1606" i="1"/>
  <c r="B1606" i="1" l="1"/>
  <c r="A1607" i="1"/>
  <c r="B1607" i="1" l="1"/>
  <c r="A1608" i="1"/>
  <c r="B1608" i="1" l="1"/>
  <c r="A1609" i="1"/>
  <c r="B1609" i="1" l="1"/>
  <c r="A1610" i="1"/>
  <c r="B1610" i="1" l="1"/>
  <c r="A1611" i="1"/>
  <c r="B1611" i="1" l="1"/>
  <c r="A1612" i="1"/>
  <c r="B1612" i="1" l="1"/>
  <c r="A1613" i="1"/>
  <c r="B1613" i="1" l="1"/>
  <c r="A1614" i="1"/>
  <c r="B1614" i="1" l="1"/>
  <c r="A1615" i="1"/>
  <c r="B1615" i="1" l="1"/>
  <c r="A1616" i="1"/>
  <c r="B1616" i="1" l="1"/>
  <c r="A1617" i="1"/>
  <c r="B1617" i="1" l="1"/>
  <c r="A1618" i="1"/>
  <c r="B1618" i="1" l="1"/>
  <c r="A1619" i="1"/>
  <c r="B1619" i="1" l="1"/>
  <c r="A1620" i="1"/>
  <c r="B1620" i="1" l="1"/>
  <c r="A1621" i="1"/>
  <c r="B1621" i="1" l="1"/>
  <c r="A1622" i="1"/>
  <c r="B1622" i="1" l="1"/>
  <c r="A1623" i="1"/>
  <c r="B1623" i="1" l="1"/>
  <c r="A1624" i="1"/>
  <c r="B1624" i="1" l="1"/>
  <c r="A1625" i="1"/>
  <c r="B1625" i="1" l="1"/>
  <c r="A1626" i="1"/>
  <c r="B1626" i="1" l="1"/>
  <c r="A1627" i="1"/>
  <c r="B1627" i="1" l="1"/>
  <c r="A1628" i="1"/>
  <c r="B1628" i="1" l="1"/>
  <c r="A1629" i="1"/>
  <c r="B1629" i="1" l="1"/>
  <c r="A1630" i="1"/>
  <c r="B1630" i="1" l="1"/>
  <c r="A1631" i="1"/>
  <c r="B1631" i="1" l="1"/>
  <c r="A1632" i="1"/>
  <c r="B1632" i="1" l="1"/>
  <c r="A1633" i="1"/>
  <c r="B1633" i="1" l="1"/>
  <c r="A1634" i="1"/>
  <c r="B1634" i="1" l="1"/>
  <c r="A1635" i="1"/>
  <c r="B1635" i="1" l="1"/>
  <c r="A1636" i="1"/>
  <c r="B1636" i="1" l="1"/>
  <c r="A1637" i="1"/>
  <c r="B1637" i="1" l="1"/>
  <c r="A1638" i="1"/>
  <c r="B1638" i="1" l="1"/>
  <c r="A1639" i="1"/>
  <c r="B1639" i="1" l="1"/>
  <c r="A1640" i="1"/>
  <c r="B1640" i="1" l="1"/>
  <c r="A1641" i="1"/>
  <c r="B1641" i="1" l="1"/>
  <c r="A1642" i="1"/>
  <c r="B1642" i="1" l="1"/>
  <c r="A1643" i="1"/>
  <c r="B1643" i="1" l="1"/>
  <c r="A1644" i="1"/>
  <c r="B1644" i="1" l="1"/>
  <c r="A1645" i="1"/>
  <c r="B1645" i="1" l="1"/>
  <c r="A1646" i="1"/>
  <c r="B1646" i="1" l="1"/>
  <c r="A1647" i="1"/>
  <c r="B1647" i="1" l="1"/>
  <c r="A1648" i="1"/>
  <c r="B1648" i="1" l="1"/>
  <c r="A1649" i="1"/>
  <c r="B1649" i="1" l="1"/>
  <c r="A1650" i="1"/>
  <c r="B1650" i="1" l="1"/>
  <c r="A1651" i="1"/>
  <c r="B1651" i="1" l="1"/>
  <c r="A1652" i="1"/>
  <c r="B1652" i="1" l="1"/>
  <c r="A1653" i="1"/>
  <c r="B1653" i="1" l="1"/>
  <c r="A1654" i="1"/>
  <c r="B1654" i="1" l="1"/>
  <c r="A1655" i="1"/>
  <c r="B1655" i="1" l="1"/>
  <c r="A1656" i="1"/>
  <c r="B1656" i="1" l="1"/>
  <c r="A1657" i="1"/>
  <c r="B1657" i="1" l="1"/>
  <c r="A1658" i="1"/>
  <c r="B1658" i="1" l="1"/>
  <c r="A1659" i="1"/>
  <c r="B1659" i="1" l="1"/>
  <c r="A1660" i="1"/>
  <c r="B1660" i="1" l="1"/>
  <c r="A1661" i="1"/>
  <c r="B1661" i="1" l="1"/>
  <c r="A1662" i="1"/>
  <c r="B1662" i="1" l="1"/>
  <c r="A1663" i="1"/>
  <c r="B1663" i="1" l="1"/>
  <c r="A1664" i="1"/>
  <c r="B1664" i="1" l="1"/>
  <c r="A1665" i="1"/>
  <c r="B1665" i="1" l="1"/>
  <c r="A1666" i="1"/>
  <c r="B1666" i="1" l="1"/>
  <c r="A1667" i="1"/>
  <c r="B1667" i="1" l="1"/>
  <c r="A1668" i="1"/>
  <c r="B1668" i="1" l="1"/>
  <c r="A1669" i="1"/>
  <c r="B1669" i="1" l="1"/>
  <c r="A1670" i="1"/>
  <c r="B1670" i="1" l="1"/>
  <c r="A1671" i="1"/>
  <c r="B1671" i="1" l="1"/>
  <c r="A1672" i="1"/>
  <c r="B1672" i="1" l="1"/>
  <c r="A1673" i="1"/>
  <c r="B1673" i="1" l="1"/>
  <c r="A1674" i="1"/>
  <c r="B1674" i="1" l="1"/>
  <c r="A1675" i="1"/>
  <c r="B1675" i="1" l="1"/>
  <c r="A1676" i="1"/>
  <c r="B1676" i="1" l="1"/>
  <c r="A1677" i="1"/>
  <c r="B1677" i="1" l="1"/>
  <c r="A1678" i="1"/>
  <c r="B1678" i="1" l="1"/>
  <c r="A1679" i="1"/>
  <c r="B1679" i="1" l="1"/>
  <c r="A1680" i="1"/>
  <c r="B1680" i="1" l="1"/>
  <c r="A1681" i="1"/>
  <c r="B1681" i="1" l="1"/>
  <c r="A1682" i="1"/>
  <c r="B1682" i="1" l="1"/>
  <c r="A1683" i="1"/>
  <c r="B1683" i="1" l="1"/>
  <c r="A1684" i="1"/>
  <c r="B1684" i="1" l="1"/>
  <c r="A1685" i="1"/>
  <c r="B1685" i="1" l="1"/>
  <c r="A1686" i="1"/>
  <c r="B1686" i="1" l="1"/>
  <c r="A1687" i="1"/>
  <c r="B1687" i="1" l="1"/>
  <c r="A1688" i="1"/>
  <c r="B1688" i="1" l="1"/>
  <c r="A1689" i="1"/>
  <c r="B1689" i="1" l="1"/>
  <c r="A1690" i="1"/>
  <c r="B1690" i="1" l="1"/>
  <c r="A1691" i="1"/>
  <c r="B1691" i="1" l="1"/>
  <c r="A1692" i="1"/>
  <c r="B1692" i="1" l="1"/>
  <c r="A1693" i="1"/>
  <c r="B1693" i="1" l="1"/>
  <c r="A1694" i="1"/>
  <c r="B1694" i="1" l="1"/>
  <c r="A1695" i="1"/>
  <c r="B1695" i="1" l="1"/>
  <c r="A1696" i="1"/>
  <c r="B1696" i="1" l="1"/>
  <c r="A1697" i="1"/>
  <c r="B1697" i="1" l="1"/>
  <c r="A1698" i="1"/>
  <c r="B1698" i="1" l="1"/>
  <c r="A1699" i="1"/>
  <c r="B1699" i="1" l="1"/>
  <c r="A1700" i="1"/>
  <c r="B1700" i="1" l="1"/>
  <c r="A1701" i="1"/>
  <c r="B1701" i="1" l="1"/>
  <c r="A1702" i="1"/>
  <c r="B1702" i="1" l="1"/>
  <c r="A1703" i="1"/>
  <c r="B1703" i="1" l="1"/>
  <c r="A1704" i="1"/>
  <c r="B1704" i="1" l="1"/>
  <c r="A1705" i="1"/>
  <c r="B1705" i="1" l="1"/>
  <c r="A1706" i="1"/>
  <c r="B1706" i="1" l="1"/>
  <c r="A1707" i="1"/>
  <c r="B1707" i="1" l="1"/>
  <c r="A1708" i="1"/>
  <c r="B1708" i="1" l="1"/>
  <c r="A1709" i="1"/>
  <c r="B1709" i="1" l="1"/>
  <c r="A1710" i="1"/>
  <c r="B1710" i="1" l="1"/>
  <c r="A1711" i="1"/>
  <c r="B1711" i="1" l="1"/>
  <c r="A1712" i="1"/>
  <c r="B1712" i="1" l="1"/>
  <c r="A1713" i="1"/>
  <c r="B1713" i="1" l="1"/>
  <c r="A1714" i="1"/>
  <c r="B1714" i="1" l="1"/>
  <c r="A1715" i="1"/>
  <c r="B1715" i="1" l="1"/>
  <c r="A1716" i="1"/>
  <c r="B1716" i="1" l="1"/>
  <c r="A1717" i="1"/>
  <c r="B1717" i="1" l="1"/>
  <c r="A1718" i="1"/>
  <c r="B1718" i="1" l="1"/>
  <c r="A1719" i="1"/>
  <c r="B1719" i="1" l="1"/>
  <c r="A1720" i="1"/>
  <c r="B1720" i="1" l="1"/>
  <c r="A1721" i="1"/>
  <c r="B1721" i="1" l="1"/>
  <c r="A1722" i="1"/>
  <c r="B1722" i="1" l="1"/>
  <c r="A1723" i="1"/>
  <c r="B1723" i="1" l="1"/>
  <c r="A1724" i="1"/>
  <c r="B1724" i="1" l="1"/>
  <c r="A1725" i="1"/>
  <c r="B1725" i="1" l="1"/>
  <c r="A1726" i="1"/>
  <c r="B1726" i="1" l="1"/>
  <c r="A1727" i="1"/>
  <c r="B1727" i="1" l="1"/>
  <c r="A1728" i="1"/>
  <c r="B1728" i="1" l="1"/>
  <c r="A1729" i="1"/>
  <c r="B1729" i="1" l="1"/>
  <c r="A1730" i="1"/>
  <c r="B1730" i="1" l="1"/>
  <c r="A1731" i="1"/>
  <c r="B1731" i="1" l="1"/>
  <c r="A1732" i="1"/>
  <c r="B1732" i="1" l="1"/>
  <c r="A1733" i="1"/>
  <c r="B1733" i="1" l="1"/>
  <c r="A1734" i="1"/>
  <c r="B1734" i="1" l="1"/>
  <c r="A1735" i="1"/>
  <c r="B1735" i="1" l="1"/>
  <c r="A1736" i="1"/>
  <c r="B1736" i="1" l="1"/>
  <c r="A1737" i="1"/>
  <c r="B1737" i="1" l="1"/>
  <c r="A1738" i="1"/>
  <c r="B1738" i="1" l="1"/>
  <c r="A1739" i="1"/>
  <c r="B1739" i="1" l="1"/>
  <c r="A1740" i="1"/>
  <c r="B1740" i="1" l="1"/>
  <c r="A1741" i="1"/>
  <c r="B1741" i="1" l="1"/>
  <c r="A1742" i="1"/>
  <c r="B1742" i="1" l="1"/>
  <c r="A1743" i="1"/>
  <c r="B1743" i="1" l="1"/>
  <c r="A1744" i="1"/>
  <c r="B1744" i="1" l="1"/>
  <c r="A1745" i="1"/>
  <c r="B1745" i="1" l="1"/>
  <c r="A1746" i="1"/>
  <c r="B1746" i="1" l="1"/>
  <c r="A1747" i="1"/>
  <c r="B1747" i="1" l="1"/>
  <c r="A1748" i="1"/>
  <c r="B1748" i="1" l="1"/>
  <c r="A1749" i="1"/>
  <c r="B1749" i="1" l="1"/>
  <c r="A1750" i="1"/>
  <c r="B1750" i="1" l="1"/>
  <c r="A1751" i="1"/>
  <c r="B1751" i="1" l="1"/>
  <c r="A1752" i="1"/>
  <c r="B1752" i="1" l="1"/>
  <c r="A1753" i="1"/>
  <c r="B1753" i="1" l="1"/>
  <c r="A1754" i="1"/>
  <c r="B1754" i="1" l="1"/>
  <c r="A1755" i="1"/>
  <c r="B1755" i="1" l="1"/>
  <c r="A1756" i="1"/>
  <c r="B1756" i="1" l="1"/>
  <c r="A1757" i="1"/>
  <c r="B1757" i="1" l="1"/>
  <c r="A1758" i="1"/>
  <c r="B1758" i="1" l="1"/>
  <c r="A1759" i="1"/>
  <c r="B1759" i="1" l="1"/>
  <c r="A1760" i="1"/>
  <c r="B1760" i="1" l="1"/>
  <c r="A1761" i="1"/>
  <c r="B1761" i="1" l="1"/>
  <c r="A1762" i="1"/>
  <c r="B1762" i="1" l="1"/>
  <c r="A1763" i="1"/>
  <c r="B1763" i="1" l="1"/>
  <c r="A1764" i="1"/>
  <c r="B1764" i="1" l="1"/>
  <c r="A1765" i="1"/>
  <c r="B1765" i="1" l="1"/>
  <c r="A1766" i="1"/>
  <c r="B1766" i="1" l="1"/>
  <c r="A1767" i="1"/>
  <c r="B1767" i="1" l="1"/>
  <c r="A1768" i="1"/>
  <c r="B1768" i="1" l="1"/>
  <c r="A1769" i="1"/>
  <c r="B1769" i="1" l="1"/>
  <c r="A1770" i="1"/>
  <c r="B1770" i="1" l="1"/>
  <c r="A1771" i="1"/>
  <c r="B1771" i="1" l="1"/>
  <c r="A1772" i="1"/>
  <c r="B1772" i="1" l="1"/>
  <c r="A1773" i="1"/>
  <c r="B1773" i="1" l="1"/>
  <c r="A1774" i="1"/>
  <c r="B1774" i="1" l="1"/>
  <c r="A1775" i="1"/>
  <c r="B1775" i="1" l="1"/>
  <c r="A1776" i="1"/>
  <c r="B1776" i="1" l="1"/>
  <c r="A1777" i="1"/>
  <c r="B1777" i="1" l="1"/>
  <c r="A1778" i="1"/>
  <c r="B1778" i="1" l="1"/>
  <c r="A1779" i="1"/>
  <c r="B1779" i="1" l="1"/>
  <c r="A1780" i="1"/>
  <c r="B1780" i="1" l="1"/>
  <c r="A1781" i="1"/>
  <c r="B1781" i="1" l="1"/>
  <c r="A1782" i="1"/>
  <c r="B1782" i="1" l="1"/>
  <c r="A1783" i="1"/>
  <c r="B1783" i="1" l="1"/>
  <c r="A1784" i="1"/>
  <c r="B1784" i="1" l="1"/>
  <c r="A1785" i="1"/>
  <c r="B1785" i="1" l="1"/>
  <c r="A1786" i="1"/>
  <c r="B1786" i="1" l="1"/>
  <c r="A1787" i="1"/>
  <c r="B1787" i="1" l="1"/>
  <c r="A1788" i="1"/>
  <c r="B1788" i="1" l="1"/>
  <c r="A1789" i="1"/>
  <c r="B1789" i="1" l="1"/>
  <c r="A1790" i="1"/>
  <c r="B1790" i="1" l="1"/>
  <c r="A1791" i="1"/>
  <c r="B1791" i="1" l="1"/>
  <c r="A1792" i="1"/>
  <c r="B1792" i="1" l="1"/>
  <c r="A1793" i="1"/>
  <c r="B1793" i="1" l="1"/>
  <c r="A1794" i="1"/>
  <c r="B1794" i="1" l="1"/>
  <c r="A1795" i="1"/>
  <c r="B1795" i="1" l="1"/>
  <c r="A1796" i="1"/>
  <c r="B1796" i="1" l="1"/>
  <c r="A1797" i="1"/>
  <c r="B1797" i="1" l="1"/>
  <c r="A1798" i="1"/>
  <c r="B1798" i="1" l="1"/>
  <c r="A1799" i="1"/>
  <c r="B1799" i="1" l="1"/>
  <c r="A1800" i="1"/>
  <c r="B1800" i="1" l="1"/>
  <c r="A1801" i="1"/>
  <c r="B1801" i="1" l="1"/>
  <c r="A1802" i="1"/>
  <c r="B1802" i="1" l="1"/>
  <c r="A1803" i="1"/>
  <c r="B1803" i="1" l="1"/>
  <c r="A1804" i="1"/>
  <c r="B1804" i="1" l="1"/>
  <c r="A1805" i="1"/>
  <c r="B1805" i="1" l="1"/>
  <c r="A1806" i="1"/>
  <c r="B1806" i="1" l="1"/>
  <c r="A1807" i="1"/>
  <c r="B1807" i="1" l="1"/>
  <c r="A1808" i="1"/>
  <c r="B1808" i="1" l="1"/>
  <c r="A1809" i="1"/>
  <c r="B1809" i="1" l="1"/>
  <c r="A1810" i="1"/>
  <c r="B1810" i="1" l="1"/>
  <c r="A1811" i="1"/>
  <c r="B1811" i="1" l="1"/>
  <c r="A1812" i="1"/>
  <c r="B1812" i="1" l="1"/>
  <c r="A1813" i="1"/>
  <c r="B1813" i="1" l="1"/>
  <c r="A1814" i="1"/>
  <c r="B1814" i="1" l="1"/>
  <c r="A1815" i="1"/>
  <c r="B1815" i="1" l="1"/>
  <c r="A1816" i="1"/>
  <c r="B1816" i="1" l="1"/>
  <c r="A1817" i="1"/>
  <c r="B1817" i="1" l="1"/>
  <c r="A1818" i="1"/>
  <c r="B1818" i="1" l="1"/>
  <c r="A1819" i="1"/>
  <c r="B1819" i="1" l="1"/>
  <c r="A1820" i="1"/>
  <c r="B1820" i="1" l="1"/>
  <c r="A1821" i="1"/>
  <c r="B1821" i="1" l="1"/>
  <c r="A1822" i="1"/>
  <c r="B1822" i="1" l="1"/>
  <c r="A1823" i="1"/>
  <c r="B1823" i="1" l="1"/>
  <c r="A1824" i="1"/>
  <c r="B1824" i="1" l="1"/>
  <c r="A1825" i="1"/>
  <c r="B1825" i="1" l="1"/>
  <c r="A1826" i="1"/>
  <c r="B1826" i="1" l="1"/>
  <c r="A1827" i="1"/>
  <c r="B1827" i="1" l="1"/>
  <c r="A1828" i="1"/>
  <c r="B1828" i="1" l="1"/>
  <c r="A1829" i="1"/>
  <c r="B1829" i="1" l="1"/>
  <c r="A1830" i="1"/>
  <c r="B1830" i="1" l="1"/>
  <c r="A1831" i="1"/>
  <c r="B1831" i="1" l="1"/>
  <c r="A1832" i="1"/>
  <c r="B1832" i="1" l="1"/>
  <c r="A1833" i="1"/>
  <c r="B1833" i="1" l="1"/>
  <c r="A1834" i="1"/>
  <c r="B1834" i="1" l="1"/>
  <c r="A1835" i="1"/>
  <c r="B1835" i="1" l="1"/>
  <c r="A1836" i="1"/>
  <c r="B1836" i="1" l="1"/>
  <c r="A1837" i="1"/>
  <c r="B1837" i="1" l="1"/>
  <c r="A1838" i="1"/>
  <c r="B1838" i="1" l="1"/>
  <c r="A1839" i="1"/>
  <c r="B1839" i="1" l="1"/>
  <c r="A1840" i="1"/>
  <c r="B1840" i="1" l="1"/>
  <c r="A1841" i="1"/>
  <c r="B1841" i="1" l="1"/>
  <c r="A1842" i="1"/>
  <c r="B1842" i="1" l="1"/>
  <c r="A1843" i="1"/>
  <c r="B1843" i="1" l="1"/>
  <c r="A1844" i="1"/>
  <c r="B1844" i="1" l="1"/>
  <c r="A1845" i="1"/>
  <c r="B1845" i="1" l="1"/>
  <c r="A1846" i="1"/>
  <c r="B1846" i="1" l="1"/>
  <c r="A1847" i="1"/>
  <c r="B1847" i="1" l="1"/>
  <c r="A1848" i="1"/>
  <c r="B1848" i="1" l="1"/>
  <c r="A1849" i="1"/>
  <c r="B1849" i="1" l="1"/>
  <c r="A1850" i="1"/>
  <c r="B1850" i="1" l="1"/>
  <c r="A1851" i="1"/>
  <c r="B1851" i="1" l="1"/>
  <c r="A1852" i="1"/>
  <c r="B1852" i="1" l="1"/>
  <c r="A1853" i="1"/>
  <c r="B1853" i="1" l="1"/>
  <c r="A1854" i="1"/>
  <c r="B1854" i="1" l="1"/>
  <c r="A1855" i="1"/>
  <c r="B1855" i="1" l="1"/>
  <c r="A1856" i="1"/>
  <c r="B1856" i="1" l="1"/>
  <c r="A1857" i="1"/>
  <c r="B1857" i="1" l="1"/>
  <c r="A1858" i="1"/>
  <c r="B1858" i="1" l="1"/>
  <c r="A1859" i="1"/>
  <c r="B1859" i="1" l="1"/>
  <c r="A1860" i="1"/>
  <c r="B1860" i="1" l="1"/>
  <c r="A1861" i="1"/>
  <c r="B1861" i="1" l="1"/>
  <c r="A1862" i="1"/>
  <c r="B1862" i="1" l="1"/>
  <c r="A1863" i="1"/>
  <c r="B1863" i="1" l="1"/>
  <c r="A1864" i="1"/>
  <c r="B1864" i="1" l="1"/>
  <c r="A1865" i="1"/>
  <c r="B1865" i="1" l="1"/>
  <c r="A1866" i="1"/>
  <c r="B1866" i="1" l="1"/>
  <c r="A1867" i="1"/>
  <c r="B1867" i="1" l="1"/>
  <c r="A1868" i="1"/>
  <c r="B1868" i="1" l="1"/>
  <c r="A1869" i="1"/>
  <c r="B1869" i="1" l="1"/>
  <c r="A1870" i="1"/>
  <c r="B1870" i="1" l="1"/>
  <c r="A1871" i="1"/>
  <c r="B1871" i="1" l="1"/>
  <c r="A1872" i="1"/>
  <c r="B1872" i="1" l="1"/>
  <c r="A1873" i="1"/>
  <c r="B1873" i="1" l="1"/>
  <c r="A1874" i="1"/>
  <c r="B1874" i="1" l="1"/>
  <c r="A1875" i="1"/>
  <c r="B1875" i="1" l="1"/>
  <c r="A1876" i="1"/>
  <c r="B1876" i="1" l="1"/>
  <c r="A1877" i="1"/>
  <c r="B1877" i="1" l="1"/>
  <c r="A1878" i="1"/>
  <c r="B1878" i="1" l="1"/>
  <c r="A1879" i="1"/>
  <c r="B1879" i="1" l="1"/>
  <c r="A1880" i="1"/>
  <c r="B1880" i="1" l="1"/>
  <c r="A1881" i="1"/>
  <c r="B1881" i="1" l="1"/>
  <c r="A1882" i="1"/>
  <c r="B1882" i="1" l="1"/>
  <c r="A1883" i="1"/>
  <c r="B1883" i="1" l="1"/>
  <c r="A1884" i="1"/>
  <c r="B1884" i="1" l="1"/>
  <c r="A1885" i="1"/>
  <c r="B1885" i="1" l="1"/>
  <c r="A1886" i="1"/>
  <c r="B1886" i="1" l="1"/>
  <c r="A1887" i="1"/>
  <c r="B1887" i="1" l="1"/>
  <c r="A1888" i="1"/>
  <c r="B1888" i="1" l="1"/>
  <c r="A1889" i="1"/>
  <c r="B1889" i="1" l="1"/>
  <c r="A1890" i="1"/>
  <c r="B1890" i="1" l="1"/>
  <c r="A1891" i="1"/>
  <c r="B1891" i="1" l="1"/>
  <c r="A1892" i="1"/>
  <c r="B1892" i="1" l="1"/>
  <c r="A1893" i="1"/>
  <c r="B1893" i="1" l="1"/>
  <c r="A1894" i="1"/>
  <c r="B1894" i="1" l="1"/>
  <c r="A1895" i="1"/>
  <c r="B1895" i="1" l="1"/>
  <c r="A1896" i="1"/>
  <c r="B1896" i="1" l="1"/>
  <c r="A1897" i="1"/>
  <c r="B1897" i="1" l="1"/>
  <c r="A1898" i="1"/>
  <c r="B1898" i="1" l="1"/>
  <c r="A1899" i="1"/>
  <c r="B1899" i="1" l="1"/>
  <c r="A1900" i="1"/>
  <c r="B1900" i="1" l="1"/>
  <c r="A1901" i="1"/>
  <c r="B1901" i="1" l="1"/>
  <c r="A1902" i="1"/>
  <c r="B1902" i="1" l="1"/>
  <c r="A1903" i="1"/>
  <c r="B1903" i="1" l="1"/>
  <c r="A1904" i="1"/>
  <c r="B1904" i="1" l="1"/>
  <c r="A1905" i="1"/>
  <c r="B1905" i="1" l="1"/>
  <c r="A1906" i="1"/>
  <c r="B1906" i="1" l="1"/>
  <c r="A1907" i="1"/>
  <c r="B1907" i="1" l="1"/>
  <c r="A1908" i="1"/>
  <c r="B1908" i="1" l="1"/>
  <c r="A1909" i="1"/>
  <c r="B1909" i="1" l="1"/>
  <c r="A1910" i="1"/>
  <c r="B1910" i="1" l="1"/>
  <c r="A1911" i="1"/>
  <c r="B1911" i="1" l="1"/>
  <c r="A1912" i="1"/>
  <c r="B1912" i="1" l="1"/>
  <c r="A1913" i="1"/>
  <c r="B1913" i="1" l="1"/>
  <c r="A1914" i="1"/>
  <c r="B1914" i="1" l="1"/>
  <c r="A1915" i="1"/>
  <c r="B1915" i="1" l="1"/>
  <c r="A1916" i="1"/>
  <c r="B1916" i="1" l="1"/>
  <c r="A1917" i="1"/>
  <c r="B1917" i="1" l="1"/>
  <c r="A1918" i="1"/>
  <c r="B1918" i="1" l="1"/>
  <c r="A1919" i="1"/>
  <c r="B1919" i="1" l="1"/>
  <c r="A1920" i="1"/>
  <c r="B1920" i="1" l="1"/>
  <c r="A1921" i="1"/>
  <c r="B1921" i="1" l="1"/>
  <c r="A1922" i="1"/>
  <c r="B1922" i="1" l="1"/>
  <c r="A1923" i="1"/>
  <c r="B1923" i="1" l="1"/>
  <c r="A1924" i="1"/>
  <c r="B1924" i="1" l="1"/>
  <c r="A1925" i="1"/>
  <c r="B1925" i="1" l="1"/>
  <c r="A1926" i="1"/>
  <c r="B1926" i="1" l="1"/>
  <c r="A1927" i="1"/>
  <c r="B1927" i="1" l="1"/>
  <c r="A1928" i="1"/>
  <c r="B1928" i="1" l="1"/>
  <c r="A1929" i="1"/>
  <c r="B1929" i="1" l="1"/>
  <c r="A1930" i="1"/>
  <c r="B1930" i="1" l="1"/>
  <c r="A1931" i="1"/>
  <c r="B1931" i="1" l="1"/>
  <c r="A1932" i="1"/>
  <c r="B1932" i="1" l="1"/>
  <c r="A1933" i="1"/>
  <c r="B1933" i="1" l="1"/>
  <c r="A1934" i="1"/>
  <c r="B1934" i="1" l="1"/>
  <c r="A1935" i="1"/>
  <c r="B1935" i="1" l="1"/>
  <c r="A1936" i="1"/>
  <c r="B1936" i="1" l="1"/>
  <c r="A1937" i="1"/>
  <c r="B1937" i="1" l="1"/>
  <c r="A1938" i="1"/>
  <c r="B1938" i="1" l="1"/>
  <c r="A1939" i="1"/>
  <c r="B1939" i="1" l="1"/>
  <c r="A1940" i="1"/>
  <c r="B1940" i="1" l="1"/>
  <c r="A1941" i="1"/>
  <c r="B1941" i="1" l="1"/>
  <c r="A1942" i="1"/>
  <c r="B1942" i="1" l="1"/>
  <c r="A1943" i="1"/>
  <c r="B1943" i="1" l="1"/>
  <c r="A1944" i="1"/>
  <c r="B1944" i="1" l="1"/>
  <c r="A1945" i="1"/>
  <c r="B1945" i="1" l="1"/>
  <c r="A1946" i="1"/>
  <c r="B1946" i="1" l="1"/>
  <c r="A1947" i="1"/>
  <c r="B1947" i="1" l="1"/>
  <c r="A1948" i="1"/>
  <c r="B1948" i="1" l="1"/>
  <c r="A1949" i="1"/>
  <c r="B1949" i="1" l="1"/>
  <c r="A1950" i="1"/>
  <c r="B1950" i="1" l="1"/>
  <c r="A1951" i="1"/>
  <c r="B1951" i="1" l="1"/>
  <c r="A1952" i="1"/>
  <c r="B1952" i="1" l="1"/>
  <c r="A1953" i="1"/>
  <c r="B1953" i="1" l="1"/>
  <c r="A1954" i="1"/>
  <c r="B1954" i="1" l="1"/>
  <c r="A1955" i="1"/>
  <c r="B1955" i="1" l="1"/>
  <c r="A1956" i="1"/>
  <c r="B1956" i="1" l="1"/>
  <c r="A1957" i="1"/>
  <c r="B1957" i="1" l="1"/>
  <c r="A1958" i="1"/>
  <c r="B1958" i="1" l="1"/>
  <c r="A1959" i="1"/>
  <c r="B1959" i="1" l="1"/>
  <c r="A1960" i="1"/>
  <c r="B1960" i="1" l="1"/>
  <c r="A1961" i="1"/>
  <c r="B1961" i="1" l="1"/>
  <c r="A1962" i="1"/>
  <c r="B1962" i="1" l="1"/>
  <c r="A1963" i="1"/>
  <c r="B1963" i="1" l="1"/>
  <c r="A1964" i="1"/>
  <c r="B1964" i="1" l="1"/>
  <c r="A1965" i="1"/>
  <c r="B1965" i="1" l="1"/>
  <c r="A1966" i="1"/>
  <c r="B1966" i="1" l="1"/>
  <c r="A1967" i="1"/>
  <c r="B1967" i="1" l="1"/>
  <c r="A1968" i="1"/>
  <c r="B1968" i="1" l="1"/>
  <c r="A1969" i="1"/>
  <c r="B1969" i="1" l="1"/>
  <c r="A1970" i="1"/>
  <c r="B1970" i="1" l="1"/>
  <c r="A1971" i="1"/>
  <c r="B1971" i="1" l="1"/>
  <c r="A1972" i="1"/>
  <c r="B1972" i="1" l="1"/>
  <c r="A1973" i="1"/>
  <c r="B1973" i="1" l="1"/>
  <c r="A1974" i="1"/>
  <c r="B1974" i="1" l="1"/>
  <c r="A1975" i="1"/>
  <c r="B1975" i="1" l="1"/>
  <c r="A1976" i="1"/>
  <c r="B1976" i="1" l="1"/>
  <c r="A1977" i="1"/>
  <c r="B1977" i="1" l="1"/>
  <c r="A1978" i="1"/>
  <c r="B1978" i="1" l="1"/>
  <c r="A1979" i="1"/>
  <c r="B1979" i="1" l="1"/>
  <c r="A1980" i="1"/>
  <c r="B1980" i="1" l="1"/>
  <c r="A1981" i="1"/>
  <c r="B1981" i="1" l="1"/>
  <c r="A1982" i="1"/>
  <c r="B1982" i="1" l="1"/>
  <c r="A1983" i="1"/>
  <c r="B1983" i="1" l="1"/>
  <c r="A1984" i="1"/>
  <c r="B1984" i="1" l="1"/>
  <c r="A1985" i="1"/>
  <c r="B1985" i="1" l="1"/>
  <c r="A1986" i="1"/>
  <c r="B1986" i="1" l="1"/>
  <c r="A1987" i="1"/>
  <c r="B1987" i="1" l="1"/>
  <c r="A1988" i="1"/>
  <c r="B1988" i="1" l="1"/>
  <c r="A1989" i="1"/>
  <c r="B1989" i="1" l="1"/>
  <c r="A1990" i="1"/>
  <c r="B1990" i="1" l="1"/>
  <c r="A1991" i="1"/>
  <c r="B1991" i="1" l="1"/>
  <c r="A1992" i="1"/>
  <c r="B1992" i="1" l="1"/>
  <c r="A1993" i="1"/>
  <c r="B1993" i="1" l="1"/>
  <c r="A1994" i="1"/>
  <c r="B1994" i="1" l="1"/>
  <c r="A1995" i="1"/>
  <c r="B1995" i="1" l="1"/>
  <c r="A1996" i="1"/>
  <c r="B1996" i="1" l="1"/>
  <c r="A1997" i="1"/>
  <c r="B1997" i="1" l="1"/>
  <c r="A1998" i="1"/>
  <c r="B1998" i="1" l="1"/>
  <c r="A1999" i="1"/>
  <c r="B1999" i="1" l="1"/>
  <c r="A2000" i="1"/>
  <c r="B2000" i="1" l="1"/>
  <c r="A2001" i="1"/>
  <c r="B2001" i="1" l="1"/>
  <c r="A2002" i="1"/>
  <c r="B2002" i="1" l="1"/>
  <c r="A2003" i="1"/>
  <c r="B2003" i="1" l="1"/>
  <c r="A2004" i="1"/>
  <c r="B2004" i="1" l="1"/>
  <c r="A2005" i="1"/>
  <c r="B2005" i="1" l="1"/>
  <c r="A2006" i="1"/>
  <c r="B2006" i="1" l="1"/>
  <c r="A2007" i="1"/>
  <c r="B2007" i="1" l="1"/>
  <c r="A2008" i="1"/>
  <c r="B2008" i="1" l="1"/>
  <c r="A2009" i="1"/>
  <c r="B2009" i="1" l="1"/>
  <c r="A2010" i="1"/>
  <c r="B2010" i="1" l="1"/>
  <c r="A2011" i="1"/>
  <c r="B2011" i="1" l="1"/>
  <c r="A2012" i="1"/>
  <c r="B2012" i="1" l="1"/>
  <c r="A2013" i="1"/>
  <c r="D17" i="1"/>
  <c r="E17" i="1" s="1"/>
  <c r="D16" i="1"/>
  <c r="E16" i="1" s="1"/>
  <c r="B2013" i="1" l="1"/>
  <c r="A2014" i="1"/>
  <c r="F16" i="1"/>
  <c r="K136" i="1" s="1"/>
  <c r="B2014" i="1" l="1"/>
  <c r="A2015" i="1"/>
  <c r="I352" i="1"/>
  <c r="J352" i="1" s="1"/>
  <c r="G16" i="1"/>
  <c r="L136" i="1"/>
  <c r="C17" i="1"/>
  <c r="F17" i="1" s="1"/>
  <c r="K137" i="1" s="1"/>
  <c r="B2015" i="1" l="1"/>
  <c r="A2016" i="1"/>
  <c r="H16" i="1"/>
  <c r="M16" i="1" s="1"/>
  <c r="G17" i="1"/>
  <c r="H17" i="1" s="1"/>
  <c r="L137" i="1"/>
  <c r="I353" i="1"/>
  <c r="J353" i="1" s="1"/>
  <c r="C18" i="1"/>
  <c r="B2016" i="1" l="1"/>
  <c r="A2017" i="1"/>
  <c r="M17" i="1"/>
  <c r="N17" i="1" s="1"/>
  <c r="D18" i="1" s="1"/>
  <c r="E18" i="1" s="1"/>
  <c r="B2017" i="1" l="1"/>
  <c r="A2018" i="1"/>
  <c r="F18" i="1"/>
  <c r="K138" i="1" s="1"/>
  <c r="L138" i="1" s="1"/>
  <c r="B2018" i="1" l="1"/>
  <c r="A2019" i="1"/>
  <c r="I354" i="1"/>
  <c r="J354" i="1" s="1"/>
  <c r="C19" i="1"/>
  <c r="G18" i="1"/>
  <c r="H18" i="1" s="1"/>
  <c r="B2019" i="1" l="1"/>
  <c r="A2020" i="1"/>
  <c r="M18" i="1"/>
  <c r="N18" i="1" s="1"/>
  <c r="D19" i="1" s="1"/>
  <c r="E19" i="1" s="1"/>
  <c r="F19" i="1" s="1"/>
  <c r="K139" i="1" s="1"/>
  <c r="L139" i="1" s="1"/>
  <c r="B2020" i="1" l="1"/>
  <c r="A2021" i="1"/>
  <c r="C20" i="1"/>
  <c r="G19" i="1"/>
  <c r="H19" i="1" s="1"/>
  <c r="I355" i="1"/>
  <c r="J355" i="1" s="1"/>
  <c r="B2021" i="1" l="1"/>
  <c r="A2022" i="1"/>
  <c r="M19" i="1"/>
  <c r="N19" i="1" s="1"/>
  <c r="D20" i="1" s="1"/>
  <c r="E20" i="1" s="1"/>
  <c r="F20" i="1" s="1"/>
  <c r="B2022" i="1" l="1"/>
  <c r="A2023" i="1"/>
  <c r="K140" i="1"/>
  <c r="L140" i="1" s="1"/>
  <c r="C21" i="1"/>
  <c r="G20" i="1"/>
  <c r="H20" i="1" s="1"/>
  <c r="I356" i="1"/>
  <c r="J356" i="1" s="1"/>
  <c r="B2023" i="1" l="1"/>
  <c r="A2024" i="1"/>
  <c r="M20" i="1"/>
  <c r="N20" i="1" s="1"/>
  <c r="D21" i="1" s="1"/>
  <c r="E21" i="1" s="1"/>
  <c r="F21" i="1" s="1"/>
  <c r="B2024" i="1" l="1"/>
  <c r="A2025" i="1"/>
  <c r="K141" i="1"/>
  <c r="L141" i="1" s="1"/>
  <c r="C22" i="1"/>
  <c r="G21" i="1"/>
  <c r="H21" i="1" s="1"/>
  <c r="I357" i="1"/>
  <c r="J357" i="1" s="1"/>
  <c r="B2025" i="1" l="1"/>
  <c r="A2026" i="1"/>
  <c r="M21" i="1"/>
  <c r="N21" i="1" s="1"/>
  <c r="D22" i="1" s="1"/>
  <c r="E22" i="1" s="1"/>
  <c r="B2026" i="1" l="1"/>
  <c r="A2027" i="1"/>
  <c r="F22" i="1"/>
  <c r="K142" i="1" s="1"/>
  <c r="L142" i="1" s="1"/>
  <c r="B2027" i="1" l="1"/>
  <c r="A2028" i="1"/>
  <c r="G22" i="1"/>
  <c r="H22" i="1" s="1"/>
  <c r="C23" i="1"/>
  <c r="I358" i="1"/>
  <c r="J358" i="1" s="1"/>
  <c r="B2028" i="1" l="1"/>
  <c r="A2029" i="1"/>
  <c r="M22" i="1"/>
  <c r="N22" i="1" s="1"/>
  <c r="D23" i="1" s="1"/>
  <c r="E23" i="1" s="1"/>
  <c r="B2029" i="1" l="1"/>
  <c r="A2030" i="1"/>
  <c r="F23" i="1"/>
  <c r="B2030" i="1" l="1"/>
  <c r="A2031" i="1"/>
  <c r="K143" i="1"/>
  <c r="L143" i="1" s="1"/>
  <c r="G23" i="1"/>
  <c r="H23" i="1" s="1"/>
  <c r="C24" i="1"/>
  <c r="I359" i="1"/>
  <c r="J359" i="1" s="1"/>
  <c r="B2031" i="1" l="1"/>
  <c r="A2032" i="1"/>
  <c r="M23" i="1"/>
  <c r="N23" i="1" s="1"/>
  <c r="D24" i="1" s="1"/>
  <c r="E24" i="1" s="1"/>
  <c r="F24" i="1" s="1"/>
  <c r="B2032" i="1" l="1"/>
  <c r="A2033" i="1"/>
  <c r="I360" i="1"/>
  <c r="J360" i="1" s="1"/>
  <c r="K144" i="1"/>
  <c r="L144" i="1" s="1"/>
  <c r="G24" i="1"/>
  <c r="H24" i="1" s="1"/>
  <c r="C25" i="1"/>
  <c r="B2033" i="1" l="1"/>
  <c r="A2034" i="1"/>
  <c r="M24" i="1"/>
  <c r="N24" i="1" s="1"/>
  <c r="D25" i="1" s="1"/>
  <c r="E25" i="1" s="1"/>
  <c r="F25" i="1" s="1"/>
  <c r="K145" i="1" s="1"/>
  <c r="L145" i="1" s="1"/>
  <c r="B2034" i="1" l="1"/>
  <c r="A2035" i="1"/>
  <c r="I361" i="1"/>
  <c r="J361" i="1" s="1"/>
  <c r="G25" i="1"/>
  <c r="H25" i="1" s="1"/>
  <c r="C26" i="1"/>
  <c r="B2035" i="1" l="1"/>
  <c r="A2036" i="1"/>
  <c r="M25" i="1"/>
  <c r="N25" i="1" s="1"/>
  <c r="D26" i="1" s="1"/>
  <c r="E26" i="1" s="1"/>
  <c r="F26" i="1" s="1"/>
  <c r="B2036" i="1" l="1"/>
  <c r="A2037" i="1"/>
  <c r="I362" i="1"/>
  <c r="J362" i="1" s="1"/>
  <c r="C27" i="1"/>
  <c r="G26" i="1"/>
  <c r="H26" i="1" s="1"/>
  <c r="K146" i="1"/>
  <c r="L146" i="1" s="1"/>
  <c r="B2037" i="1" l="1"/>
  <c r="A2038" i="1"/>
  <c r="M26" i="1"/>
  <c r="N26" i="1" s="1"/>
  <c r="D27" i="1" s="1"/>
  <c r="E27" i="1" s="1"/>
  <c r="F27" i="1" s="1"/>
  <c r="B2038" i="1" l="1"/>
  <c r="A2039" i="1"/>
  <c r="K147" i="1"/>
  <c r="L147" i="1" s="1"/>
  <c r="C28" i="1"/>
  <c r="I363" i="1"/>
  <c r="J363" i="1" s="1"/>
  <c r="G27" i="1"/>
  <c r="H27" i="1" s="1"/>
  <c r="B2039" i="1" l="1"/>
  <c r="A2040" i="1"/>
  <c r="M27" i="1"/>
  <c r="N27" i="1" s="1"/>
  <c r="D28" i="1" s="1"/>
  <c r="E28" i="1" s="1"/>
  <c r="F28" i="1" s="1"/>
  <c r="B2040" i="1" l="1"/>
  <c r="A2041" i="1"/>
  <c r="C29" i="1"/>
  <c r="K148" i="1"/>
  <c r="L148" i="1" s="1"/>
  <c r="I364" i="1"/>
  <c r="J364" i="1" s="1"/>
  <c r="G28" i="1"/>
  <c r="H28" i="1" s="1"/>
  <c r="B2041" i="1" l="1"/>
  <c r="A2042" i="1"/>
  <c r="M28" i="1"/>
  <c r="N28" i="1" s="1"/>
  <c r="D29" i="1" s="1"/>
  <c r="E29" i="1" s="1"/>
  <c r="F29" i="1" s="1"/>
  <c r="K149" i="1" s="1"/>
  <c r="L149" i="1" s="1"/>
  <c r="B2042" i="1" l="1"/>
  <c r="A2043" i="1"/>
  <c r="C30" i="1"/>
  <c r="I365" i="1"/>
  <c r="J365" i="1" s="1"/>
  <c r="G29" i="1"/>
  <c r="H29" i="1" s="1"/>
  <c r="B2043" i="1" l="1"/>
  <c r="A2044" i="1"/>
  <c r="M29" i="1"/>
  <c r="N29" i="1" s="1"/>
  <c r="D30" i="1" s="1"/>
  <c r="E30" i="1" s="1"/>
  <c r="B2044" i="1" l="1"/>
  <c r="A2045" i="1"/>
  <c r="F30" i="1"/>
  <c r="B2045" i="1" l="1"/>
  <c r="A2046" i="1"/>
  <c r="K150" i="1"/>
  <c r="L150" i="1" s="1"/>
  <c r="I366" i="1"/>
  <c r="J366" i="1" s="1"/>
  <c r="G30" i="1"/>
  <c r="H30" i="1" s="1"/>
  <c r="C31" i="1"/>
  <c r="B2046" i="1" l="1"/>
  <c r="A2047" i="1"/>
  <c r="M30" i="1"/>
  <c r="N30" i="1" s="1"/>
  <c r="D31" i="1" s="1"/>
  <c r="E31" i="1" s="1"/>
  <c r="B2047" i="1" l="1"/>
  <c r="A2048" i="1"/>
  <c r="F31" i="1"/>
  <c r="B2048" i="1" l="1"/>
  <c r="A2049" i="1"/>
  <c r="K151" i="1"/>
  <c r="L151" i="1" s="1"/>
  <c r="C32" i="1"/>
  <c r="G31" i="1"/>
  <c r="H31" i="1" s="1"/>
  <c r="I367" i="1"/>
  <c r="J367" i="1" s="1"/>
  <c r="B2049" i="1" l="1"/>
  <c r="A2050" i="1"/>
  <c r="M31" i="1"/>
  <c r="N31" i="1" s="1"/>
  <c r="D32" i="1" s="1"/>
  <c r="E32" i="1" s="1"/>
  <c r="F32" i="1" s="1"/>
  <c r="K152" i="1" s="1"/>
  <c r="L152" i="1" s="1"/>
  <c r="B2050" i="1" l="1"/>
  <c r="A2051" i="1"/>
  <c r="G32" i="1"/>
  <c r="H32" i="1" s="1"/>
  <c r="C33" i="1"/>
  <c r="I368" i="1"/>
  <c r="J368" i="1" s="1"/>
  <c r="B2051" i="1" l="1"/>
  <c r="A2052" i="1"/>
  <c r="M32" i="1"/>
  <c r="N32" i="1" s="1"/>
  <c r="D33" i="1" s="1"/>
  <c r="E33" i="1" s="1"/>
  <c r="F33" i="1" s="1"/>
  <c r="B2052" i="1" l="1"/>
  <c r="A2053" i="1"/>
  <c r="K153" i="1"/>
  <c r="L153" i="1" s="1"/>
  <c r="G33" i="1"/>
  <c r="H33" i="1" s="1"/>
  <c r="I369" i="1"/>
  <c r="J369" i="1" s="1"/>
  <c r="C34" i="1"/>
  <c r="B2053" i="1" l="1"/>
  <c r="A2054" i="1"/>
  <c r="M33" i="1"/>
  <c r="N33" i="1" s="1"/>
  <c r="D34" i="1" s="1"/>
  <c r="E34" i="1" s="1"/>
  <c r="F34" i="1" s="1"/>
  <c r="B2054" i="1" l="1"/>
  <c r="A2055" i="1"/>
  <c r="K154" i="1"/>
  <c r="L154" i="1" s="1"/>
  <c r="G34" i="1"/>
  <c r="H34" i="1" s="1"/>
  <c r="I370" i="1"/>
  <c r="J370" i="1" s="1"/>
  <c r="C35" i="1"/>
  <c r="B2055" i="1" l="1"/>
  <c r="A2056" i="1"/>
  <c r="M34" i="1"/>
  <c r="N34" i="1" s="1"/>
  <c r="D35" i="1" s="1"/>
  <c r="E35" i="1" s="1"/>
  <c r="F35" i="1" s="1"/>
  <c r="B2056" i="1" l="1"/>
  <c r="A2057" i="1"/>
  <c r="K155" i="1"/>
  <c r="L155" i="1" s="1"/>
  <c r="I371" i="1"/>
  <c r="J371" i="1" s="1"/>
  <c r="G35" i="1"/>
  <c r="H35" i="1" s="1"/>
  <c r="C36" i="1"/>
  <c r="B2057" i="1" l="1"/>
  <c r="A2058" i="1"/>
  <c r="M35" i="1"/>
  <c r="N35" i="1" s="1"/>
  <c r="D36" i="1" s="1"/>
  <c r="E36" i="1" s="1"/>
  <c r="F36" i="1" s="1"/>
  <c r="K156" i="1" s="1"/>
  <c r="L156" i="1" s="1"/>
  <c r="B2058" i="1" l="1"/>
  <c r="A2059" i="1"/>
  <c r="C37" i="1"/>
  <c r="I372" i="1"/>
  <c r="J372" i="1" s="1"/>
  <c r="G36" i="1"/>
  <c r="H36" i="1" s="1"/>
  <c r="B2059" i="1" l="1"/>
  <c r="A2060" i="1"/>
  <c r="M36" i="1"/>
  <c r="N36" i="1" s="1"/>
  <c r="D37" i="1" s="1"/>
  <c r="E37" i="1" s="1"/>
  <c r="F37" i="1" s="1"/>
  <c r="K157" i="1" s="1"/>
  <c r="L157" i="1" s="1"/>
  <c r="B2060" i="1" l="1"/>
  <c r="A2061" i="1"/>
  <c r="G37" i="1"/>
  <c r="H37" i="1" s="1"/>
  <c r="I373" i="1"/>
  <c r="J373" i="1" s="1"/>
  <c r="C38" i="1"/>
  <c r="B2061" i="1" l="1"/>
  <c r="A2062" i="1"/>
  <c r="M37" i="1"/>
  <c r="N37" i="1" s="1"/>
  <c r="D38" i="1" s="1"/>
  <c r="E38" i="1" s="1"/>
  <c r="F38" i="1" s="1"/>
  <c r="K158" i="1" s="1"/>
  <c r="L158" i="1" s="1"/>
  <c r="B2062" i="1" l="1"/>
  <c r="A2063" i="1"/>
  <c r="G38" i="1"/>
  <c r="H38" i="1" s="1"/>
  <c r="C39" i="1"/>
  <c r="I374" i="1"/>
  <c r="J374" i="1" s="1"/>
  <c r="B2063" i="1" l="1"/>
  <c r="A2064" i="1"/>
  <c r="M38" i="1"/>
  <c r="N38" i="1" s="1"/>
  <c r="D39" i="1" s="1"/>
  <c r="E39" i="1" s="1"/>
  <c r="F39" i="1" s="1"/>
  <c r="I375" i="1" s="1"/>
  <c r="J375" i="1" s="1"/>
  <c r="B2064" i="1" l="1"/>
  <c r="A2065" i="1"/>
  <c r="C40" i="1"/>
  <c r="K159" i="1"/>
  <c r="L159" i="1" s="1"/>
  <c r="G39" i="1"/>
  <c r="H39" i="1" s="1"/>
  <c r="B2065" i="1" l="1"/>
  <c r="A2066" i="1"/>
  <c r="M39" i="1"/>
  <c r="N39" i="1" s="1"/>
  <c r="D40" i="1" s="1"/>
  <c r="E40" i="1" s="1"/>
  <c r="F40" i="1" s="1"/>
  <c r="B2066" i="1" l="1"/>
  <c r="A2067" i="1"/>
  <c r="K160" i="1"/>
  <c r="L160" i="1" s="1"/>
  <c r="C41" i="1"/>
  <c r="G40" i="1"/>
  <c r="H40" i="1" s="1"/>
  <c r="I376" i="1"/>
  <c r="J376" i="1" s="1"/>
  <c r="B2067" i="1" l="1"/>
  <c r="A2068" i="1"/>
  <c r="M40" i="1"/>
  <c r="N40" i="1" s="1"/>
  <c r="D41" i="1" s="1"/>
  <c r="E41" i="1" s="1"/>
  <c r="F41" i="1" s="1"/>
  <c r="K161" i="1" s="1"/>
  <c r="L161" i="1" s="1"/>
  <c r="B2068" i="1" l="1"/>
  <c r="A2069" i="1"/>
  <c r="C42" i="1"/>
  <c r="G41" i="1"/>
  <c r="H41" i="1" s="1"/>
  <c r="I377" i="1"/>
  <c r="J377" i="1" s="1"/>
  <c r="B2069" i="1" l="1"/>
  <c r="A2070" i="1"/>
  <c r="M41" i="1"/>
  <c r="N41" i="1" s="1"/>
  <c r="D42" i="1" s="1"/>
  <c r="E42" i="1" s="1"/>
  <c r="F42" i="1" s="1"/>
  <c r="I378" i="1" s="1"/>
  <c r="J378" i="1" s="1"/>
  <c r="B2070" i="1" l="1"/>
  <c r="A2071" i="1"/>
  <c r="G42" i="1"/>
  <c r="H42" i="1" s="1"/>
  <c r="K162" i="1"/>
  <c r="L162" i="1" s="1"/>
  <c r="C43" i="1"/>
  <c r="B2071" i="1" l="1"/>
  <c r="A2072" i="1"/>
  <c r="M42" i="1"/>
  <c r="N42" i="1" s="1"/>
  <c r="D43" i="1" s="1"/>
  <c r="E43" i="1" s="1"/>
  <c r="F43" i="1" s="1"/>
  <c r="G43" i="1" s="1"/>
  <c r="H43" i="1" s="1"/>
  <c r="B2072" i="1" l="1"/>
  <c r="A2073" i="1"/>
  <c r="M43" i="1"/>
  <c r="N43" i="1" s="1"/>
  <c r="D44" i="1" s="1"/>
  <c r="E44" i="1" s="1"/>
  <c r="C44" i="1"/>
  <c r="K163" i="1"/>
  <c r="L163" i="1" s="1"/>
  <c r="I379" i="1"/>
  <c r="J379" i="1" s="1"/>
  <c r="B2073" i="1" l="1"/>
  <c r="A2074" i="1"/>
  <c r="F44" i="1"/>
  <c r="K164" i="1" s="1"/>
  <c r="L164" i="1" s="1"/>
  <c r="B2074" i="1" l="1"/>
  <c r="A2075" i="1"/>
  <c r="I380" i="1"/>
  <c r="J380" i="1" s="1"/>
  <c r="G44" i="1"/>
  <c r="H44" i="1" s="1"/>
  <c r="C45" i="1"/>
  <c r="B2075" i="1" l="1"/>
  <c r="A2076" i="1"/>
  <c r="M44" i="1"/>
  <c r="N44" i="1" s="1"/>
  <c r="D45" i="1" s="1"/>
  <c r="E45" i="1" s="1"/>
  <c r="F45" i="1" s="1"/>
  <c r="B2076" i="1" l="1"/>
  <c r="A2077" i="1"/>
  <c r="K165" i="1"/>
  <c r="L165" i="1" s="1"/>
  <c r="G45" i="1"/>
  <c r="H45" i="1" s="1"/>
  <c r="I381" i="1"/>
  <c r="J381" i="1" s="1"/>
  <c r="C46" i="1"/>
  <c r="B2077" i="1" l="1"/>
  <c r="A2078" i="1"/>
  <c r="M45" i="1"/>
  <c r="N45" i="1" s="1"/>
  <c r="D46" i="1" s="1"/>
  <c r="E46" i="1" s="1"/>
  <c r="F46" i="1" s="1"/>
  <c r="C47" i="1" s="1"/>
  <c r="B2078" i="1" l="1"/>
  <c r="A2079" i="1"/>
  <c r="K166" i="1"/>
  <c r="L166" i="1" s="1"/>
  <c r="G46" i="1"/>
  <c r="H46" i="1" s="1"/>
  <c r="I382" i="1"/>
  <c r="J382" i="1" s="1"/>
  <c r="B2079" i="1" l="1"/>
  <c r="A2080" i="1"/>
  <c r="M46" i="1"/>
  <c r="N46" i="1" s="1"/>
  <c r="D47" i="1" s="1"/>
  <c r="E47" i="1" s="1"/>
  <c r="F47" i="1" s="1"/>
  <c r="K167" i="1" s="1"/>
  <c r="L167" i="1" s="1"/>
  <c r="B2080" i="1" l="1"/>
  <c r="A2081" i="1"/>
  <c r="G47" i="1"/>
  <c r="H47" i="1" s="1"/>
  <c r="I383" i="1"/>
  <c r="J383" i="1" s="1"/>
  <c r="C48" i="1"/>
  <c r="B2081" i="1" l="1"/>
  <c r="A2082" i="1"/>
  <c r="M47" i="1"/>
  <c r="N47" i="1" s="1"/>
  <c r="D48" i="1" s="1"/>
  <c r="E48" i="1" s="1"/>
  <c r="F48" i="1" s="1"/>
  <c r="B2082" i="1" l="1"/>
  <c r="A2083" i="1"/>
  <c r="K168" i="1"/>
  <c r="L168" i="1" s="1"/>
  <c r="G48" i="1"/>
  <c r="H48" i="1" s="1"/>
  <c r="C49" i="1"/>
  <c r="I384" i="1"/>
  <c r="J384" i="1" s="1"/>
  <c r="B2083" i="1" l="1"/>
  <c r="A2084" i="1"/>
  <c r="M48" i="1"/>
  <c r="N48" i="1" s="1"/>
  <c r="D49" i="1" s="1"/>
  <c r="E49" i="1" s="1"/>
  <c r="F49" i="1" s="1"/>
  <c r="K169" i="1" s="1"/>
  <c r="L169" i="1" s="1"/>
  <c r="B2084" i="1" l="1"/>
  <c r="A2085" i="1"/>
  <c r="G49" i="1"/>
  <c r="H49" i="1" s="1"/>
  <c r="C50" i="1"/>
  <c r="I385" i="1"/>
  <c r="J385" i="1" s="1"/>
  <c r="B2085" i="1" l="1"/>
  <c r="A2086" i="1"/>
  <c r="M49" i="1"/>
  <c r="N49" i="1" s="1"/>
  <c r="D50" i="1" s="1"/>
  <c r="E50" i="1" s="1"/>
  <c r="B2086" i="1" l="1"/>
  <c r="A2087" i="1"/>
  <c r="F50" i="1"/>
  <c r="B2087" i="1" l="1"/>
  <c r="A2088" i="1"/>
  <c r="K170" i="1"/>
  <c r="L170" i="1" s="1"/>
  <c r="C51" i="1"/>
  <c r="G50" i="1"/>
  <c r="H50" i="1" s="1"/>
  <c r="I386" i="1"/>
  <c r="J386" i="1" s="1"/>
  <c r="B2088" i="1" l="1"/>
  <c r="A2089" i="1"/>
  <c r="M50" i="1"/>
  <c r="N50" i="1" s="1"/>
  <c r="D51" i="1" s="1"/>
  <c r="E51" i="1" s="1"/>
  <c r="F51" i="1" s="1"/>
  <c r="K171" i="1" s="1"/>
  <c r="L171" i="1" s="1"/>
  <c r="B2089" i="1" l="1"/>
  <c r="A2090" i="1"/>
  <c r="G51" i="1"/>
  <c r="H51" i="1" s="1"/>
  <c r="C52" i="1"/>
  <c r="I387" i="1"/>
  <c r="J387" i="1" s="1"/>
  <c r="B2090" i="1" l="1"/>
  <c r="A2091" i="1"/>
  <c r="M51" i="1"/>
  <c r="N51" i="1" s="1"/>
  <c r="D52" i="1" s="1"/>
  <c r="E52" i="1" s="1"/>
  <c r="F52" i="1" s="1"/>
  <c r="C53" i="1" s="1"/>
  <c r="B2091" i="1" l="1"/>
  <c r="A2092" i="1"/>
  <c r="I388" i="1"/>
  <c r="J388" i="1" s="1"/>
  <c r="K172" i="1"/>
  <c r="L172" i="1" s="1"/>
  <c r="G52" i="1"/>
  <c r="H52" i="1" s="1"/>
  <c r="B2092" i="1" l="1"/>
  <c r="M52" i="1"/>
  <c r="N52" i="1" s="1"/>
  <c r="D53" i="1" s="1"/>
  <c r="E53" i="1" s="1"/>
  <c r="F53" i="1" s="1"/>
  <c r="K173" i="1" s="1"/>
  <c r="L173" i="1" s="1"/>
  <c r="G53" i="1" l="1"/>
  <c r="H53" i="1" s="1"/>
  <c r="C54" i="1"/>
  <c r="I389" i="1"/>
  <c r="J389" i="1" s="1"/>
  <c r="M53" i="1" l="1"/>
  <c r="N53" i="1" s="1"/>
  <c r="D54" i="1" s="1"/>
  <c r="E54" i="1" s="1"/>
  <c r="F54" i="1" s="1"/>
  <c r="K174" i="1" s="1"/>
  <c r="L174" i="1" s="1"/>
  <c r="C55" i="1" l="1"/>
  <c r="I390" i="1"/>
  <c r="J390" i="1" s="1"/>
  <c r="G54" i="1"/>
  <c r="H54" i="1" s="1"/>
  <c r="M54" i="1" l="1"/>
  <c r="N54" i="1" s="1"/>
  <c r="D55" i="1" s="1"/>
  <c r="E55" i="1" s="1"/>
  <c r="F55" i="1" s="1"/>
  <c r="G55" i="1" s="1"/>
  <c r="H55" i="1" s="1"/>
  <c r="M55" i="1" l="1"/>
  <c r="C56" i="1"/>
  <c r="K175" i="1"/>
  <c r="L175" i="1" s="1"/>
  <c r="I391" i="1"/>
  <c r="J391" i="1" s="1"/>
  <c r="N55" i="1"/>
  <c r="D56" i="1" s="1"/>
  <c r="E56" i="1" s="1"/>
  <c r="F56" i="1" l="1"/>
  <c r="K176" i="1" s="1"/>
  <c r="L176" i="1" s="1"/>
  <c r="G56" i="1" l="1"/>
  <c r="H56" i="1" s="1"/>
  <c r="I392" i="1"/>
  <c r="J392" i="1" s="1"/>
  <c r="C57" i="1"/>
  <c r="M56" i="1" l="1"/>
  <c r="N56" i="1" s="1"/>
  <c r="D57" i="1" s="1"/>
  <c r="E57" i="1" s="1"/>
  <c r="F57" i="1" s="1"/>
  <c r="K177" i="1" s="1"/>
  <c r="L177" i="1" s="1"/>
  <c r="C58" i="1" l="1"/>
  <c r="I393" i="1"/>
  <c r="J393" i="1" s="1"/>
  <c r="G57" i="1"/>
  <c r="H57" i="1" s="1"/>
  <c r="M57" i="1" l="1"/>
  <c r="N57" i="1" s="1"/>
  <c r="D58" i="1" s="1"/>
  <c r="E58" i="1" s="1"/>
  <c r="F58" i="1" s="1"/>
  <c r="K178" i="1" s="1"/>
  <c r="L178" i="1" s="1"/>
  <c r="G58" i="1" l="1"/>
  <c r="H58" i="1" s="1"/>
  <c r="C59" i="1"/>
  <c r="I394" i="1"/>
  <c r="J394" i="1" s="1"/>
  <c r="M58" i="1" l="1"/>
  <c r="N58" i="1" s="1"/>
  <c r="D59" i="1" s="1"/>
  <c r="E59" i="1" s="1"/>
  <c r="F59" i="1" s="1"/>
  <c r="G59" i="1" s="1"/>
  <c r="H59" i="1" s="1"/>
  <c r="M59" i="1" l="1"/>
  <c r="I395" i="1"/>
  <c r="J395" i="1" s="1"/>
  <c r="K179" i="1"/>
  <c r="L179" i="1" s="1"/>
  <c r="C60" i="1"/>
  <c r="N59" i="1"/>
  <c r="D60" i="1" s="1"/>
  <c r="E60" i="1" s="1"/>
  <c r="F60" i="1" l="1"/>
  <c r="G60" i="1" s="1"/>
  <c r="H60" i="1" s="1"/>
  <c r="M60" i="1" l="1"/>
  <c r="K180" i="1"/>
  <c r="L180" i="1" s="1"/>
  <c r="I396" i="1"/>
  <c r="J396" i="1" s="1"/>
  <c r="C61" i="1"/>
  <c r="N60" i="1"/>
  <c r="D61" i="1" s="1"/>
  <c r="E61" i="1" s="1"/>
  <c r="F61" i="1" l="1"/>
  <c r="G61" i="1" s="1"/>
  <c r="H61" i="1" s="1"/>
  <c r="M61" i="1" l="1"/>
  <c r="I397" i="1"/>
  <c r="J397" i="1" s="1"/>
  <c r="K181" i="1"/>
  <c r="L181" i="1" s="1"/>
  <c r="C62" i="1"/>
  <c r="N61" i="1"/>
  <c r="D62" i="1" s="1"/>
  <c r="E62" i="1" s="1"/>
  <c r="F62" i="1" l="1"/>
  <c r="K182" i="1" s="1"/>
  <c r="L182" i="1" s="1"/>
  <c r="C63" i="1" l="1"/>
  <c r="I398" i="1"/>
  <c r="J398" i="1" s="1"/>
  <c r="G62" i="1"/>
  <c r="H62" i="1" s="1"/>
  <c r="M62" i="1" l="1"/>
  <c r="N62" i="1" s="1"/>
  <c r="D63" i="1" s="1"/>
  <c r="E63" i="1" s="1"/>
  <c r="F63" i="1" s="1"/>
  <c r="K183" i="1" s="1"/>
  <c r="L183" i="1" s="1"/>
  <c r="G63" i="1" l="1"/>
  <c r="H63" i="1" s="1"/>
  <c r="C64" i="1"/>
  <c r="I399" i="1"/>
  <c r="J399" i="1" s="1"/>
  <c r="M63" i="1" l="1"/>
  <c r="N63" i="1" s="1"/>
  <c r="D64" i="1" s="1"/>
  <c r="E64" i="1" s="1"/>
  <c r="F64" i="1" l="1"/>
  <c r="I400" i="1" l="1"/>
  <c r="J400" i="1" s="1"/>
  <c r="C65" i="1"/>
  <c r="G64" i="1"/>
  <c r="H64" i="1" s="1"/>
  <c r="K184" i="1"/>
  <c r="L184" i="1" s="1"/>
  <c r="M64" i="1" l="1"/>
  <c r="N64" i="1" s="1"/>
  <c r="D65" i="1" s="1"/>
  <c r="E65" i="1" s="1"/>
  <c r="F65" i="1" s="1"/>
  <c r="K185" i="1" l="1"/>
  <c r="L185" i="1" s="1"/>
  <c r="C66" i="1"/>
  <c r="G65" i="1"/>
  <c r="H65" i="1" s="1"/>
  <c r="I401" i="1"/>
  <c r="J401" i="1" s="1"/>
  <c r="M65" i="1" l="1"/>
  <c r="N65" i="1" s="1"/>
  <c r="D66" i="1" s="1"/>
  <c r="E66" i="1" s="1"/>
  <c r="F66" i="1" s="1"/>
  <c r="K186" i="1" l="1"/>
  <c r="L186" i="1" s="1"/>
  <c r="I402" i="1"/>
  <c r="J402" i="1" s="1"/>
  <c r="G66" i="1"/>
  <c r="H66" i="1" s="1"/>
  <c r="C67" i="1"/>
  <c r="M66" i="1" l="1"/>
  <c r="N66" i="1" s="1"/>
  <c r="D67" i="1" s="1"/>
  <c r="E67" i="1" s="1"/>
  <c r="F67" i="1" s="1"/>
  <c r="K187" i="1" s="1"/>
  <c r="L187" i="1" s="1"/>
  <c r="G67" i="1" l="1"/>
  <c r="H67" i="1" s="1"/>
  <c r="C68" i="1"/>
  <c r="I403" i="1"/>
  <c r="J403" i="1" s="1"/>
  <c r="M67" i="1" l="1"/>
  <c r="N67" i="1" s="1"/>
  <c r="D68" i="1" s="1"/>
  <c r="E68" i="1" s="1"/>
  <c r="F68" i="1" s="1"/>
  <c r="K188" i="1" s="1"/>
  <c r="L188" i="1" s="1"/>
  <c r="C69" i="1" l="1"/>
  <c r="I404" i="1"/>
  <c r="J404" i="1" s="1"/>
  <c r="G68" i="1"/>
  <c r="H68" i="1" s="1"/>
  <c r="M68" i="1" l="1"/>
  <c r="N68" i="1" s="1"/>
  <c r="D69" i="1" s="1"/>
  <c r="E69" i="1" s="1"/>
  <c r="F69" i="1" s="1"/>
  <c r="K189" i="1" s="1"/>
  <c r="L189" i="1" s="1"/>
  <c r="G69" i="1" l="1"/>
  <c r="H69" i="1" s="1"/>
  <c r="C70" i="1"/>
  <c r="I405" i="1"/>
  <c r="J405" i="1" s="1"/>
  <c r="M69" i="1" l="1"/>
  <c r="N69" i="1" s="1"/>
  <c r="D70" i="1" s="1"/>
  <c r="E70" i="1" s="1"/>
  <c r="F70" i="1" s="1"/>
  <c r="K190" i="1" s="1"/>
  <c r="L190" i="1" s="1"/>
  <c r="G70" i="1" l="1"/>
  <c r="H70" i="1" s="1"/>
  <c r="C71" i="1"/>
  <c r="I406" i="1"/>
  <c r="J406" i="1" s="1"/>
  <c r="M70" i="1" l="1"/>
  <c r="N70" i="1" s="1"/>
  <c r="D71" i="1" s="1"/>
  <c r="E71" i="1" s="1"/>
  <c r="F71" i="1" l="1"/>
  <c r="K191" i="1" l="1"/>
  <c r="L191" i="1" s="1"/>
  <c r="C72" i="1"/>
  <c r="G71" i="1"/>
  <c r="H71" i="1" s="1"/>
  <c r="I407" i="1"/>
  <c r="J407" i="1" s="1"/>
  <c r="M71" i="1" l="1"/>
  <c r="N71" i="1" s="1"/>
  <c r="D72" i="1" s="1"/>
  <c r="E72" i="1" s="1"/>
  <c r="F72" i="1" s="1"/>
  <c r="K192" i="1" s="1"/>
  <c r="L192" i="1" s="1"/>
  <c r="C73" i="1" l="1"/>
  <c r="I408" i="1"/>
  <c r="J408" i="1" s="1"/>
  <c r="G72" i="1"/>
  <c r="H72" i="1" s="1"/>
  <c r="M72" i="1" l="1"/>
  <c r="N72" i="1" s="1"/>
  <c r="D73" i="1" s="1"/>
  <c r="E73" i="1" s="1"/>
  <c r="F73" i="1" s="1"/>
  <c r="K193" i="1" s="1"/>
  <c r="L193" i="1" s="1"/>
  <c r="G73" i="1" l="1"/>
  <c r="H73" i="1" s="1"/>
  <c r="C74" i="1"/>
  <c r="I409" i="1"/>
  <c r="J409" i="1" s="1"/>
  <c r="M73" i="1" l="1"/>
  <c r="N73" i="1" s="1"/>
  <c r="D74" i="1" s="1"/>
  <c r="E74" i="1" s="1"/>
  <c r="F74" i="1" s="1"/>
  <c r="K194" i="1" s="1"/>
  <c r="L194" i="1" s="1"/>
  <c r="I410" i="1" l="1"/>
  <c r="J410" i="1" s="1"/>
  <c r="G74" i="1"/>
  <c r="H74" i="1" s="1"/>
  <c r="C75" i="1"/>
  <c r="M74" i="1"/>
  <c r="N74" i="1" l="1"/>
  <c r="D75" i="1" s="1"/>
  <c r="E75" i="1" s="1"/>
  <c r="F75" i="1" l="1"/>
  <c r="K195" i="1" l="1"/>
  <c r="L195" i="1" s="1"/>
  <c r="C76" i="1"/>
  <c r="G75" i="1"/>
  <c r="H75" i="1" s="1"/>
  <c r="I411" i="1"/>
  <c r="J411" i="1" s="1"/>
  <c r="M75" i="1" l="1"/>
  <c r="N75" i="1" s="1"/>
  <c r="D76" i="1" s="1"/>
  <c r="E76" i="1" s="1"/>
  <c r="F76" i="1" l="1"/>
  <c r="K196" i="1" l="1"/>
  <c r="L196" i="1" s="1"/>
  <c r="I412" i="1"/>
  <c r="J412" i="1" s="1"/>
  <c r="G76" i="1"/>
  <c r="H76" i="1" s="1"/>
  <c r="C77" i="1"/>
  <c r="M76" i="1" l="1"/>
  <c r="N76" i="1" s="1"/>
  <c r="D77" i="1" s="1"/>
  <c r="E77" i="1" s="1"/>
  <c r="F77" i="1" s="1"/>
  <c r="K197" i="1" s="1"/>
  <c r="L197" i="1" s="1"/>
  <c r="G77" i="1" l="1"/>
  <c r="H77" i="1" s="1"/>
  <c r="C78" i="1"/>
  <c r="I413" i="1"/>
  <c r="J413" i="1" s="1"/>
  <c r="M77" i="1" l="1"/>
  <c r="N77" i="1" s="1"/>
  <c r="D78" i="1" s="1"/>
  <c r="E78" i="1" s="1"/>
  <c r="F78" i="1" l="1"/>
  <c r="K198" i="1" l="1"/>
  <c r="L198" i="1" s="1"/>
  <c r="I414" i="1"/>
  <c r="J414" i="1" s="1"/>
  <c r="C79" i="1"/>
  <c r="G78" i="1"/>
  <c r="H78" i="1" s="1"/>
  <c r="M78" i="1" l="1"/>
  <c r="N78" i="1" s="1"/>
  <c r="D79" i="1" s="1"/>
  <c r="E79" i="1" s="1"/>
  <c r="F79" i="1" s="1"/>
  <c r="K199" i="1" s="1"/>
  <c r="L199" i="1" s="1"/>
  <c r="G79" i="1" l="1"/>
  <c r="H79" i="1" s="1"/>
  <c r="I415" i="1"/>
  <c r="J415" i="1" s="1"/>
  <c r="C80" i="1"/>
  <c r="M79" i="1" l="1"/>
  <c r="N79" i="1" s="1"/>
  <c r="D80" i="1" s="1"/>
  <c r="E80" i="1" s="1"/>
  <c r="F80" i="1" s="1"/>
  <c r="K200" i="1" s="1"/>
  <c r="L200" i="1" s="1"/>
  <c r="C81" i="1" l="1"/>
  <c r="I416" i="1"/>
  <c r="J416" i="1" s="1"/>
  <c r="G80" i="1"/>
  <c r="H80" i="1" s="1"/>
  <c r="M80" i="1" l="1"/>
  <c r="N80" i="1" s="1"/>
  <c r="D81" i="1" s="1"/>
  <c r="E81" i="1" s="1"/>
  <c r="F81" i="1" s="1"/>
  <c r="K201" i="1" s="1"/>
  <c r="L201" i="1" s="1"/>
  <c r="C82" i="1" l="1"/>
  <c r="I417" i="1"/>
  <c r="J417" i="1" s="1"/>
  <c r="G81" i="1"/>
  <c r="H81" i="1" s="1"/>
  <c r="M81" i="1" l="1"/>
  <c r="N81" i="1" s="1"/>
  <c r="D82" i="1" s="1"/>
  <c r="E82" i="1" s="1"/>
  <c r="F82" i="1" s="1"/>
  <c r="K202" i="1" l="1"/>
  <c r="L202" i="1" s="1"/>
  <c r="I418" i="1"/>
  <c r="J418" i="1" s="1"/>
  <c r="G82" i="1"/>
  <c r="H82" i="1" s="1"/>
  <c r="C83" i="1"/>
  <c r="M82" i="1" l="1"/>
  <c r="N82" i="1" s="1"/>
  <c r="D83" i="1" s="1"/>
  <c r="E83" i="1" s="1"/>
  <c r="F83" i="1" l="1"/>
  <c r="K203" i="1" l="1"/>
  <c r="L203" i="1" s="1"/>
  <c r="I419" i="1"/>
  <c r="J419" i="1" s="1"/>
  <c r="C84" i="1"/>
  <c r="G83" i="1"/>
  <c r="H83" i="1" s="1"/>
  <c r="M83" i="1" l="1"/>
  <c r="N83" i="1" s="1"/>
  <c r="D84" i="1" s="1"/>
  <c r="E84" i="1" s="1"/>
  <c r="F84" i="1" l="1"/>
  <c r="K204" i="1" l="1"/>
  <c r="L204" i="1" s="1"/>
  <c r="I420" i="1"/>
  <c r="J420" i="1" s="1"/>
  <c r="C85" i="1"/>
  <c r="G84" i="1"/>
  <c r="H84" i="1" s="1"/>
  <c r="M84" i="1" l="1"/>
  <c r="N84" i="1" s="1"/>
  <c r="D85" i="1" s="1"/>
  <c r="E85" i="1" s="1"/>
  <c r="F85" i="1" l="1"/>
  <c r="K205" i="1" s="1"/>
  <c r="L205" i="1" s="1"/>
  <c r="C86" i="1" l="1"/>
  <c r="G85" i="1"/>
  <c r="H85" i="1" s="1"/>
  <c r="I421" i="1"/>
  <c r="J421" i="1" s="1"/>
  <c r="M85" i="1"/>
  <c r="N85" i="1" l="1"/>
  <c r="D86" i="1" s="1"/>
  <c r="E86" i="1" s="1"/>
  <c r="F86" i="1" l="1"/>
  <c r="K206" i="1" s="1"/>
  <c r="L206" i="1" s="1"/>
  <c r="G86" i="1" l="1"/>
  <c r="H86" i="1" s="1"/>
  <c r="C87" i="1"/>
  <c r="I422" i="1"/>
  <c r="J422" i="1" s="1"/>
  <c r="M86" i="1" l="1"/>
  <c r="N86" i="1" s="1"/>
  <c r="D87" i="1" s="1"/>
  <c r="E87" i="1" s="1"/>
  <c r="F87" i="1" s="1"/>
  <c r="K207" i="1" s="1"/>
  <c r="L207" i="1" s="1"/>
  <c r="G87" i="1" l="1"/>
  <c r="H87" i="1" s="1"/>
  <c r="C88" i="1"/>
  <c r="I423" i="1"/>
  <c r="J423" i="1" s="1"/>
  <c r="M87" i="1" l="1"/>
  <c r="N87" i="1" s="1"/>
  <c r="D88" i="1" s="1"/>
  <c r="E88" i="1" s="1"/>
  <c r="F88" i="1" l="1"/>
  <c r="K208" i="1" l="1"/>
  <c r="L208" i="1" s="1"/>
  <c r="I424" i="1"/>
  <c r="J424" i="1" s="1"/>
  <c r="C89" i="1"/>
  <c r="G88" i="1"/>
  <c r="H88" i="1" s="1"/>
  <c r="M88" i="1" l="1"/>
  <c r="N88" i="1" s="1"/>
  <c r="D89" i="1" s="1"/>
  <c r="E89" i="1" s="1"/>
  <c r="F89" i="1" s="1"/>
  <c r="K209" i="1" l="1"/>
  <c r="L209" i="1" s="1"/>
  <c r="I425" i="1"/>
  <c r="J425" i="1" s="1"/>
  <c r="C90" i="1"/>
  <c r="G89" i="1"/>
  <c r="H89" i="1" s="1"/>
  <c r="M89" i="1" l="1"/>
  <c r="N89" i="1" s="1"/>
  <c r="D90" i="1" s="1"/>
  <c r="E90" i="1" s="1"/>
  <c r="F90" i="1" s="1"/>
  <c r="K210" i="1" l="1"/>
  <c r="L210" i="1" s="1"/>
  <c r="I426" i="1"/>
  <c r="J426" i="1" s="1"/>
  <c r="G90" i="1"/>
  <c r="H90" i="1" s="1"/>
  <c r="C91" i="1"/>
  <c r="M90" i="1" l="1"/>
  <c r="N90" i="1" s="1"/>
  <c r="D91" i="1" s="1"/>
  <c r="E91" i="1" s="1"/>
  <c r="F91" i="1" s="1"/>
  <c r="I427" i="1" l="1"/>
  <c r="J427" i="1" s="1"/>
  <c r="C92" i="1"/>
  <c r="K211" i="1"/>
  <c r="L211" i="1" s="1"/>
  <c r="G91" i="1"/>
  <c r="H91" i="1" s="1"/>
  <c r="M91" i="1" l="1"/>
  <c r="N91" i="1" s="1"/>
  <c r="D92" i="1" s="1"/>
  <c r="E92" i="1" s="1"/>
  <c r="F92" i="1" s="1"/>
  <c r="I428" i="1" l="1"/>
  <c r="J428" i="1" s="1"/>
  <c r="G92" i="1"/>
  <c r="H92" i="1" s="1"/>
  <c r="C93" i="1"/>
  <c r="K212" i="1"/>
  <c r="L212" i="1" s="1"/>
  <c r="M92" i="1" l="1"/>
  <c r="N92" i="1" s="1"/>
  <c r="D93" i="1" s="1"/>
  <c r="E93" i="1" s="1"/>
  <c r="F93" i="1" s="1"/>
  <c r="I429" i="1" l="1"/>
  <c r="J429" i="1" s="1"/>
  <c r="C94" i="1"/>
  <c r="K213" i="1"/>
  <c r="L213" i="1" s="1"/>
  <c r="G93" i="1"/>
  <c r="H93" i="1" s="1"/>
  <c r="M93" i="1" l="1"/>
  <c r="N93" i="1" s="1"/>
  <c r="D94" i="1" s="1"/>
  <c r="E94" i="1" s="1"/>
  <c r="F94" i="1" s="1"/>
  <c r="K214" i="1" l="1"/>
  <c r="L214" i="1" s="1"/>
  <c r="G94" i="1"/>
  <c r="H94" i="1" s="1"/>
  <c r="I430" i="1"/>
  <c r="J430" i="1" s="1"/>
  <c r="C95" i="1"/>
  <c r="M94" i="1" l="1"/>
  <c r="N94" i="1" s="1"/>
  <c r="D95" i="1" s="1"/>
  <c r="E95" i="1" s="1"/>
  <c r="F95" i="1" s="1"/>
  <c r="I431" i="1" l="1"/>
  <c r="J431" i="1" s="1"/>
  <c r="G95" i="1"/>
  <c r="H95" i="1" s="1"/>
  <c r="K215" i="1"/>
  <c r="L215" i="1" s="1"/>
  <c r="C96" i="1"/>
  <c r="M95" i="1" l="1"/>
  <c r="N95" i="1" s="1"/>
  <c r="D96" i="1" s="1"/>
  <c r="E96" i="1" s="1"/>
  <c r="F96" i="1" s="1"/>
  <c r="G96" i="1" l="1"/>
  <c r="H96" i="1" s="1"/>
  <c r="C97" i="1"/>
  <c r="I432" i="1"/>
  <c r="J432" i="1" s="1"/>
  <c r="K216" i="1"/>
  <c r="L216" i="1" s="1"/>
  <c r="M96" i="1" l="1"/>
  <c r="N96" i="1" s="1"/>
  <c r="D97" i="1" s="1"/>
  <c r="E97" i="1" s="1"/>
  <c r="F97" i="1" s="1"/>
  <c r="I433" i="1" l="1"/>
  <c r="J433" i="1" s="1"/>
  <c r="C98" i="1"/>
  <c r="K217" i="1"/>
  <c r="L217" i="1" s="1"/>
  <c r="G97" i="1"/>
  <c r="H97" i="1" s="1"/>
  <c r="M97" i="1" l="1"/>
  <c r="N97" i="1" s="1"/>
  <c r="D98" i="1" s="1"/>
  <c r="E98" i="1" s="1"/>
  <c r="F98" i="1" s="1"/>
  <c r="G98" i="1" l="1"/>
  <c r="H98" i="1" s="1"/>
  <c r="I434" i="1"/>
  <c r="J434" i="1" s="1"/>
  <c r="K218" i="1"/>
  <c r="L218" i="1" s="1"/>
  <c r="C99" i="1"/>
  <c r="M98" i="1" l="1"/>
  <c r="N98" i="1" s="1"/>
  <c r="D99" i="1" s="1"/>
  <c r="E99" i="1" s="1"/>
  <c r="F99" i="1" s="1"/>
  <c r="K219" i="1" l="1"/>
  <c r="L219" i="1" s="1"/>
  <c r="G99" i="1"/>
  <c r="H99" i="1" s="1"/>
  <c r="I435" i="1"/>
  <c r="J435" i="1" s="1"/>
  <c r="C100" i="1"/>
  <c r="M99" i="1" l="1"/>
  <c r="N99" i="1" s="1"/>
  <c r="D100" i="1" s="1"/>
  <c r="E100" i="1" s="1"/>
  <c r="F100" i="1" s="1"/>
  <c r="K220" i="1" l="1"/>
  <c r="L220" i="1" s="1"/>
  <c r="G100" i="1"/>
  <c r="H100" i="1" s="1"/>
  <c r="I436" i="1"/>
  <c r="J436" i="1" s="1"/>
  <c r="C101" i="1"/>
  <c r="M100" i="1" l="1"/>
  <c r="N100" i="1" s="1"/>
  <c r="D101" i="1" s="1"/>
  <c r="E101" i="1" s="1"/>
  <c r="F101" i="1" s="1"/>
  <c r="K221" i="1" l="1"/>
  <c r="L221" i="1" s="1"/>
  <c r="I437" i="1"/>
  <c r="J437" i="1" s="1"/>
  <c r="C102" i="1"/>
  <c r="G101" i="1"/>
  <c r="H101" i="1" s="1"/>
  <c r="M101" i="1" l="1"/>
  <c r="N101" i="1" s="1"/>
  <c r="D102" i="1" s="1"/>
  <c r="E102" i="1" s="1"/>
  <c r="F102" i="1" s="1"/>
  <c r="K222" i="1" l="1"/>
  <c r="L222" i="1" s="1"/>
  <c r="I438" i="1"/>
  <c r="J438" i="1" s="1"/>
  <c r="C103" i="1"/>
  <c r="G102" i="1"/>
  <c r="H102" i="1" s="1"/>
  <c r="M102" i="1" l="1"/>
  <c r="N102" i="1" s="1"/>
  <c r="D103" i="1" s="1"/>
  <c r="E103" i="1" s="1"/>
  <c r="F103" i="1" l="1"/>
  <c r="K223" i="1" l="1"/>
  <c r="L223" i="1" s="1"/>
  <c r="I439" i="1"/>
  <c r="J439" i="1" s="1"/>
  <c r="C104" i="1"/>
  <c r="G103" i="1"/>
  <c r="H103" i="1" s="1"/>
  <c r="M103" i="1" l="1"/>
  <c r="N103" i="1" s="1"/>
  <c r="D104" i="1" s="1"/>
  <c r="E104" i="1" s="1"/>
  <c r="F104" i="1" s="1"/>
  <c r="K224" i="1" l="1"/>
  <c r="L224" i="1" s="1"/>
  <c r="G104" i="1"/>
  <c r="H104" i="1" s="1"/>
  <c r="I440" i="1"/>
  <c r="J440" i="1" s="1"/>
  <c r="C105" i="1"/>
  <c r="M104" i="1" l="1"/>
  <c r="N104" i="1" s="1"/>
  <c r="D105" i="1" s="1"/>
  <c r="E105" i="1" s="1"/>
  <c r="F105" i="1" s="1"/>
  <c r="K225" i="1" l="1"/>
  <c r="L225" i="1" s="1"/>
  <c r="G105" i="1"/>
  <c r="H105" i="1" s="1"/>
  <c r="I441" i="1"/>
  <c r="J441" i="1" s="1"/>
  <c r="C106" i="1"/>
  <c r="M105" i="1" l="1"/>
  <c r="N105" i="1" s="1"/>
  <c r="D106" i="1" s="1"/>
  <c r="E106" i="1" s="1"/>
  <c r="F106" i="1" s="1"/>
  <c r="K226" i="1" l="1"/>
  <c r="L226" i="1" s="1"/>
  <c r="G106" i="1"/>
  <c r="H106" i="1" s="1"/>
  <c r="I442" i="1"/>
  <c r="J442" i="1" s="1"/>
  <c r="C107" i="1"/>
  <c r="M106" i="1" l="1"/>
  <c r="N106" i="1" s="1"/>
  <c r="D107" i="1" s="1"/>
  <c r="E107" i="1" s="1"/>
  <c r="F107" i="1" l="1"/>
  <c r="K227" i="1" l="1"/>
  <c r="L227" i="1" s="1"/>
  <c r="C108" i="1"/>
  <c r="I443" i="1"/>
  <c r="J443" i="1" s="1"/>
  <c r="G107" i="1"/>
  <c r="H107" i="1" s="1"/>
  <c r="M107" i="1" l="1"/>
  <c r="N107" i="1" s="1"/>
  <c r="D108" i="1" s="1"/>
  <c r="E108" i="1" s="1"/>
  <c r="F108" i="1" l="1"/>
  <c r="K228" i="1" l="1"/>
  <c r="L228" i="1" s="1"/>
  <c r="C109" i="1"/>
  <c r="I444" i="1"/>
  <c r="J444" i="1" s="1"/>
  <c r="G108" i="1"/>
  <c r="H108" i="1" s="1"/>
  <c r="M108" i="1" l="1"/>
  <c r="N108" i="1" s="1"/>
  <c r="D109" i="1" s="1"/>
  <c r="E109" i="1" s="1"/>
  <c r="F109" i="1" l="1"/>
  <c r="K229" i="1" l="1"/>
  <c r="L229" i="1" s="1"/>
  <c r="C110" i="1"/>
  <c r="I445" i="1"/>
  <c r="J445" i="1" s="1"/>
  <c r="G109" i="1"/>
  <c r="H109" i="1" s="1"/>
  <c r="M109" i="1" l="1"/>
  <c r="N109" i="1" s="1"/>
  <c r="D110" i="1" s="1"/>
  <c r="E110" i="1" s="1"/>
  <c r="F110" i="1" l="1"/>
  <c r="K230" i="1" l="1"/>
  <c r="L230" i="1" s="1"/>
  <c r="I446" i="1"/>
  <c r="J446" i="1" s="1"/>
  <c r="G110" i="1"/>
  <c r="H110" i="1" s="1"/>
  <c r="C111" i="1"/>
  <c r="M110" i="1" l="1"/>
  <c r="N110" i="1" s="1"/>
  <c r="D111" i="1" s="1"/>
  <c r="E111" i="1" s="1"/>
  <c r="F111" i="1" l="1"/>
  <c r="K231" i="1" l="1"/>
  <c r="L231" i="1" s="1"/>
  <c r="I447" i="1"/>
  <c r="J447" i="1" s="1"/>
  <c r="C112" i="1"/>
  <c r="G111" i="1"/>
  <c r="H111" i="1" s="1"/>
  <c r="M111" i="1" l="1"/>
  <c r="N111" i="1" s="1"/>
  <c r="D112" i="1" s="1"/>
  <c r="E112" i="1" s="1"/>
  <c r="F112" i="1" s="1"/>
  <c r="C113" i="1" l="1"/>
  <c r="G112" i="1"/>
  <c r="H112" i="1" s="1"/>
  <c r="K232" i="1"/>
  <c r="L232" i="1" s="1"/>
  <c r="I448" i="1"/>
  <c r="J448" i="1" s="1"/>
  <c r="M112" i="1" l="1"/>
  <c r="N112" i="1" s="1"/>
  <c r="D113" i="1" s="1"/>
  <c r="E113" i="1" s="1"/>
  <c r="F113" i="1" l="1"/>
  <c r="G113" i="1" l="1"/>
  <c r="H113" i="1" s="1"/>
  <c r="I449" i="1"/>
  <c r="J449" i="1" s="1"/>
  <c r="K233" i="1"/>
  <c r="L233" i="1" s="1"/>
  <c r="C114" i="1"/>
  <c r="M113" i="1" l="1"/>
  <c r="N113" i="1" s="1"/>
  <c r="D114" i="1" s="1"/>
  <c r="E114" i="1" s="1"/>
  <c r="F114" i="1" s="1"/>
  <c r="I450" i="1" l="1"/>
  <c r="J450" i="1" s="1"/>
  <c r="C115" i="1"/>
  <c r="K234" i="1"/>
  <c r="L234" i="1" s="1"/>
  <c r="G114" i="1"/>
  <c r="H114" i="1" s="1"/>
  <c r="M114" i="1" l="1"/>
  <c r="N114" i="1" s="1"/>
  <c r="D115" i="1" s="1"/>
  <c r="E115" i="1" s="1"/>
  <c r="F115" i="1" s="1"/>
  <c r="K235" i="1" l="1"/>
  <c r="L235" i="1" s="1"/>
  <c r="C116" i="1"/>
  <c r="G115" i="1"/>
  <c r="H115" i="1" s="1"/>
  <c r="I451" i="1"/>
  <c r="J451" i="1" s="1"/>
  <c r="M115" i="1" l="1"/>
  <c r="N115" i="1" s="1"/>
  <c r="D116" i="1" s="1"/>
  <c r="E116" i="1" s="1"/>
  <c r="F116" i="1" s="1"/>
  <c r="G116" i="1" l="1"/>
  <c r="H116" i="1" s="1"/>
  <c r="C117" i="1"/>
  <c r="K236" i="1"/>
  <c r="L236" i="1" s="1"/>
  <c r="I452" i="1"/>
  <c r="J452" i="1" s="1"/>
  <c r="M116" i="1" l="1"/>
  <c r="N116" i="1" s="1"/>
  <c r="D117" i="1" s="1"/>
  <c r="E117" i="1" s="1"/>
  <c r="F117" i="1" s="1"/>
  <c r="I453" i="1" l="1"/>
  <c r="J453" i="1" s="1"/>
  <c r="G117" i="1"/>
  <c r="H117" i="1" s="1"/>
  <c r="C118" i="1"/>
  <c r="K237" i="1"/>
  <c r="L237" i="1" s="1"/>
  <c r="M117" i="1" l="1"/>
  <c r="N117" i="1" s="1"/>
  <c r="D118" i="1" s="1"/>
  <c r="E118" i="1" s="1"/>
  <c r="F118" i="1" s="1"/>
  <c r="K238" i="1" l="1"/>
  <c r="L238" i="1" s="1"/>
  <c r="G118" i="1"/>
  <c r="H118" i="1" s="1"/>
  <c r="I454" i="1"/>
  <c r="J454" i="1" s="1"/>
  <c r="C119" i="1"/>
  <c r="M118" i="1" l="1"/>
  <c r="N118" i="1" s="1"/>
  <c r="D119" i="1" s="1"/>
  <c r="E119" i="1" s="1"/>
  <c r="F119" i="1" s="1"/>
  <c r="K239" i="1" l="1"/>
  <c r="L239" i="1" s="1"/>
  <c r="G119" i="1"/>
  <c r="H119" i="1" s="1"/>
  <c r="I455" i="1"/>
  <c r="J455" i="1" s="1"/>
  <c r="C120" i="1"/>
  <c r="M119" i="1" l="1"/>
  <c r="N119" i="1" s="1"/>
  <c r="D120" i="1" s="1"/>
  <c r="E120" i="1" s="1"/>
  <c r="F120" i="1" l="1"/>
  <c r="I456" i="1" l="1"/>
  <c r="J456" i="1" s="1"/>
  <c r="G120" i="1"/>
  <c r="H120" i="1" s="1"/>
  <c r="C121" i="1"/>
  <c r="K240" i="1"/>
  <c r="L240" i="1" s="1"/>
  <c r="M120" i="1" l="1"/>
  <c r="N120" i="1" s="1"/>
  <c r="D121" i="1" s="1"/>
  <c r="E121" i="1" s="1"/>
  <c r="F121" i="1" s="1"/>
  <c r="I457" i="1" l="1"/>
  <c r="J457" i="1" s="1"/>
  <c r="C122" i="1"/>
  <c r="K241" i="1"/>
  <c r="L241" i="1" s="1"/>
  <c r="G121" i="1"/>
  <c r="H121" i="1" s="1"/>
  <c r="M121" i="1" l="1"/>
  <c r="N121" i="1" s="1"/>
  <c r="D122" i="1" s="1"/>
  <c r="E122" i="1" s="1"/>
  <c r="F122" i="1" s="1"/>
  <c r="K242" i="1" l="1"/>
  <c r="L242" i="1" s="1"/>
  <c r="G122" i="1"/>
  <c r="H122" i="1" s="1"/>
  <c r="I458" i="1"/>
  <c r="J458" i="1" s="1"/>
  <c r="C123" i="1"/>
  <c r="M122" i="1" l="1"/>
  <c r="N122" i="1" s="1"/>
  <c r="D123" i="1" s="1"/>
  <c r="E123" i="1" s="1"/>
  <c r="F123" i="1" s="1"/>
  <c r="G123" i="1" l="1"/>
  <c r="H123" i="1" s="1"/>
  <c r="C124" i="1"/>
  <c r="I459" i="1"/>
  <c r="J459" i="1" s="1"/>
  <c r="K243" i="1"/>
  <c r="L243" i="1" s="1"/>
  <c r="M123" i="1" l="1"/>
  <c r="N123" i="1" s="1"/>
  <c r="D124" i="1" s="1"/>
  <c r="E124" i="1" s="1"/>
  <c r="F124" i="1" s="1"/>
  <c r="K244" i="1" l="1"/>
  <c r="L244" i="1" s="1"/>
  <c r="I460" i="1"/>
  <c r="J460" i="1" s="1"/>
  <c r="C125" i="1"/>
  <c r="G124" i="1"/>
  <c r="H124" i="1" s="1"/>
  <c r="M124" i="1" l="1"/>
  <c r="N124" i="1" s="1"/>
  <c r="D125" i="1" s="1"/>
  <c r="E125" i="1" s="1"/>
  <c r="F125" i="1" s="1"/>
  <c r="I461" i="1" l="1"/>
  <c r="J461" i="1" s="1"/>
  <c r="C126" i="1"/>
  <c r="K245" i="1"/>
  <c r="L245" i="1" s="1"/>
  <c r="G125" i="1"/>
  <c r="H125" i="1" s="1"/>
  <c r="M125" i="1" l="1"/>
  <c r="N125" i="1" s="1"/>
  <c r="D126" i="1" s="1"/>
  <c r="E126" i="1" s="1"/>
  <c r="F126" i="1" s="1"/>
  <c r="G126" i="1" s="1"/>
  <c r="H126" i="1" s="1"/>
  <c r="M126" i="1" l="1"/>
  <c r="I462" i="1"/>
  <c r="J462" i="1" s="1"/>
  <c r="K246" i="1"/>
  <c r="L246" i="1" s="1"/>
  <c r="C127" i="1"/>
  <c r="N126" i="1"/>
  <c r="D127" i="1" s="1"/>
  <c r="E127" i="1" s="1"/>
  <c r="F127" i="1" l="1"/>
  <c r="K247" i="1" l="1"/>
  <c r="L247" i="1" s="1"/>
  <c r="I463" i="1"/>
  <c r="J463" i="1" s="1"/>
  <c r="C128" i="1"/>
  <c r="G127" i="1"/>
  <c r="H127" i="1" s="1"/>
  <c r="M127" i="1" l="1"/>
  <c r="N127" i="1" s="1"/>
  <c r="D128" i="1" s="1"/>
  <c r="E128" i="1" s="1"/>
  <c r="F128" i="1" s="1"/>
  <c r="I464" i="1" l="1"/>
  <c r="J464" i="1" s="1"/>
  <c r="C129" i="1"/>
  <c r="K248" i="1"/>
  <c r="L248" i="1" s="1"/>
  <c r="G128" i="1"/>
  <c r="H128" i="1" s="1"/>
  <c r="M128" i="1" l="1"/>
  <c r="N128" i="1" s="1"/>
  <c r="D129" i="1" s="1"/>
  <c r="E129" i="1" s="1"/>
  <c r="F129" i="1" s="1"/>
  <c r="G129" i="1" l="1"/>
  <c r="H129" i="1" s="1"/>
  <c r="I465" i="1"/>
  <c r="J465" i="1" s="1"/>
  <c r="K249" i="1"/>
  <c r="L249" i="1" s="1"/>
  <c r="C130" i="1"/>
  <c r="M129" i="1" l="1"/>
  <c r="N129" i="1" s="1"/>
  <c r="D130" i="1" s="1"/>
  <c r="E130" i="1" s="1"/>
  <c r="F130" i="1" s="1"/>
  <c r="G130" i="1" l="1"/>
  <c r="H130" i="1" s="1"/>
  <c r="I466" i="1"/>
  <c r="J466" i="1" s="1"/>
  <c r="K250" i="1"/>
  <c r="L250" i="1" s="1"/>
  <c r="C131" i="1"/>
  <c r="M130" i="1" l="1"/>
  <c r="N130" i="1" s="1"/>
  <c r="D131" i="1" s="1"/>
  <c r="E131" i="1" s="1"/>
  <c r="F131" i="1" s="1"/>
  <c r="K251" i="1" l="1"/>
  <c r="L251" i="1" s="1"/>
  <c r="I467" i="1"/>
  <c r="J467" i="1" s="1"/>
  <c r="G131" i="1"/>
  <c r="H131" i="1" s="1"/>
  <c r="C132" i="1"/>
  <c r="M131" i="1" l="1"/>
  <c r="N131" i="1" s="1"/>
  <c r="D132" i="1" s="1"/>
  <c r="E132" i="1" s="1"/>
  <c r="F132" i="1" s="1"/>
  <c r="K252" i="1" l="1"/>
  <c r="L252" i="1" s="1"/>
  <c r="I468" i="1"/>
  <c r="J468" i="1" s="1"/>
  <c r="C133" i="1"/>
  <c r="G132" i="1"/>
  <c r="H132" i="1" s="1"/>
  <c r="M132" i="1" l="1"/>
  <c r="N132" i="1" s="1"/>
  <c r="D133" i="1" s="1"/>
  <c r="E133" i="1" s="1"/>
  <c r="F133" i="1" s="1"/>
  <c r="C134" i="1" l="1"/>
  <c r="G133" i="1"/>
  <c r="H133" i="1" s="1"/>
  <c r="I469" i="1"/>
  <c r="J469" i="1" s="1"/>
  <c r="K253" i="1"/>
  <c r="L253" i="1" s="1"/>
  <c r="M133" i="1" l="1"/>
  <c r="N133" i="1" s="1"/>
  <c r="D134" i="1" s="1"/>
  <c r="E134" i="1" s="1"/>
  <c r="F134" i="1" s="1"/>
  <c r="K254" i="1" l="1"/>
  <c r="L254" i="1" s="1"/>
  <c r="G134" i="1"/>
  <c r="H134" i="1" s="1"/>
  <c r="C135" i="1"/>
  <c r="I470" i="1"/>
  <c r="J470" i="1" s="1"/>
  <c r="M134" i="1" l="1"/>
  <c r="N134" i="1" s="1"/>
  <c r="D135" i="1" s="1"/>
  <c r="E135" i="1" s="1"/>
  <c r="F135" i="1" s="1"/>
  <c r="K255" i="1" l="1"/>
  <c r="L255" i="1" s="1"/>
  <c r="G135" i="1"/>
  <c r="H135" i="1" s="1"/>
  <c r="I471" i="1"/>
  <c r="J471" i="1" s="1"/>
  <c r="C136" i="1"/>
  <c r="M135" i="1" l="1"/>
  <c r="N135" i="1" s="1"/>
  <c r="D136" i="1" s="1"/>
  <c r="E136" i="1" s="1"/>
  <c r="F136" i="1" s="1"/>
  <c r="K256" i="1" l="1"/>
  <c r="L256" i="1" s="1"/>
  <c r="G136" i="1"/>
  <c r="H136" i="1" s="1"/>
  <c r="C137" i="1"/>
  <c r="I472" i="1"/>
  <c r="J472" i="1" s="1"/>
  <c r="M136" i="1" l="1"/>
  <c r="N136" i="1" s="1"/>
  <c r="D137" i="1" s="1"/>
  <c r="E137" i="1" s="1"/>
  <c r="F137" i="1" l="1"/>
  <c r="K257" i="1" l="1"/>
  <c r="L257" i="1" s="1"/>
  <c r="C138" i="1"/>
  <c r="I473" i="1"/>
  <c r="J473" i="1" s="1"/>
  <c r="G137" i="1"/>
  <c r="H137" i="1" s="1"/>
  <c r="M137" i="1" l="1"/>
  <c r="N137" i="1" s="1"/>
  <c r="D138" i="1" s="1"/>
  <c r="E138" i="1" s="1"/>
  <c r="F138" i="1" s="1"/>
  <c r="K258" i="1" s="1"/>
  <c r="L258" i="1" s="1"/>
  <c r="I474" i="1" l="1"/>
  <c r="J474" i="1" s="1"/>
  <c r="G138" i="1"/>
  <c r="H138" i="1" s="1"/>
  <c r="C139" i="1"/>
  <c r="M138" i="1" l="1"/>
  <c r="N138" i="1" s="1"/>
  <c r="D139" i="1" s="1"/>
  <c r="E139" i="1" s="1"/>
  <c r="F139" i="1" s="1"/>
  <c r="K259" i="1" s="1"/>
  <c r="L259" i="1" s="1"/>
  <c r="C140" i="1" l="1"/>
  <c r="I475" i="1"/>
  <c r="J475" i="1" s="1"/>
  <c r="G139" i="1"/>
  <c r="H139" i="1" s="1"/>
  <c r="M139" i="1" l="1"/>
  <c r="N139" i="1" s="1"/>
  <c r="D140" i="1" s="1"/>
  <c r="E140" i="1" s="1"/>
  <c r="F140" i="1" s="1"/>
  <c r="K260" i="1" l="1"/>
  <c r="L260" i="1" s="1"/>
  <c r="G140" i="1"/>
  <c r="H140" i="1" s="1"/>
  <c r="I476" i="1"/>
  <c r="J476" i="1" s="1"/>
  <c r="C141" i="1"/>
  <c r="M140" i="1" l="1"/>
  <c r="N140" i="1" s="1"/>
  <c r="D141" i="1" s="1"/>
  <c r="E141" i="1" s="1"/>
  <c r="F141" i="1" l="1"/>
  <c r="K261" i="1" l="1"/>
  <c r="L261" i="1" s="1"/>
  <c r="C142" i="1"/>
  <c r="I477" i="1"/>
  <c r="J477" i="1" s="1"/>
  <c r="G141" i="1"/>
  <c r="H141" i="1" s="1"/>
  <c r="M141" i="1" l="1"/>
  <c r="N141" i="1" s="1"/>
  <c r="D142" i="1" s="1"/>
  <c r="E142" i="1" s="1"/>
  <c r="F142" i="1" s="1"/>
  <c r="K262" i="1" l="1"/>
  <c r="L262" i="1" s="1"/>
  <c r="G142" i="1"/>
  <c r="H142" i="1" s="1"/>
  <c r="I478" i="1"/>
  <c r="J478" i="1" s="1"/>
  <c r="C143" i="1"/>
  <c r="M142" i="1" l="1"/>
  <c r="N142" i="1" s="1"/>
  <c r="D143" i="1" s="1"/>
  <c r="E143" i="1" s="1"/>
  <c r="F143" i="1" s="1"/>
  <c r="K263" i="1" s="1"/>
  <c r="L263" i="1" s="1"/>
  <c r="G143" i="1" l="1"/>
  <c r="H143" i="1" s="1"/>
  <c r="C144" i="1"/>
  <c r="I479" i="1"/>
  <c r="J479" i="1" s="1"/>
  <c r="M143" i="1" l="1"/>
  <c r="N143" i="1" s="1"/>
  <c r="D144" i="1" s="1"/>
  <c r="E144" i="1" s="1"/>
  <c r="F144" i="1" s="1"/>
  <c r="K264" i="1" s="1"/>
  <c r="L264" i="1" s="1"/>
  <c r="G144" i="1" l="1"/>
  <c r="H144" i="1" s="1"/>
  <c r="C145" i="1"/>
  <c r="I480" i="1"/>
  <c r="J480" i="1" s="1"/>
  <c r="M144" i="1" l="1"/>
  <c r="N144" i="1" s="1"/>
  <c r="D145" i="1" s="1"/>
  <c r="E145" i="1" s="1"/>
  <c r="F145" i="1" l="1"/>
  <c r="K265" i="1" s="1"/>
  <c r="L265" i="1" s="1"/>
  <c r="I481" i="1" l="1"/>
  <c r="J481" i="1" s="1"/>
  <c r="C146" i="1"/>
  <c r="G145" i="1"/>
  <c r="H145" i="1" s="1"/>
  <c r="M145" i="1" l="1"/>
  <c r="N145" i="1" s="1"/>
  <c r="D146" i="1" s="1"/>
  <c r="E146" i="1" s="1"/>
  <c r="F146" i="1" s="1"/>
  <c r="K266" i="1" s="1"/>
  <c r="L266" i="1" s="1"/>
  <c r="I482" i="1" l="1"/>
  <c r="J482" i="1" s="1"/>
  <c r="G146" i="1"/>
  <c r="H146" i="1" s="1"/>
  <c r="C147" i="1"/>
  <c r="M146" i="1" l="1"/>
  <c r="N146" i="1" s="1"/>
  <c r="D147" i="1" s="1"/>
  <c r="E147" i="1" s="1"/>
  <c r="F147" i="1" s="1"/>
  <c r="K267" i="1" l="1"/>
  <c r="L267" i="1" s="1"/>
  <c r="C148" i="1"/>
  <c r="I483" i="1"/>
  <c r="J483" i="1" s="1"/>
  <c r="G147" i="1"/>
  <c r="H147" i="1" s="1"/>
  <c r="M147" i="1" l="1"/>
  <c r="N147" i="1" s="1"/>
  <c r="D148" i="1" s="1"/>
  <c r="E148" i="1" s="1"/>
  <c r="F148" i="1" s="1"/>
  <c r="K268" i="1" s="1"/>
  <c r="L268" i="1" s="1"/>
  <c r="G148" i="1" l="1"/>
  <c r="H148" i="1" s="1"/>
  <c r="C149" i="1"/>
  <c r="I484" i="1"/>
  <c r="J484" i="1" s="1"/>
  <c r="M148" i="1" l="1"/>
  <c r="N148" i="1" s="1"/>
  <c r="D149" i="1" s="1"/>
  <c r="E149" i="1" s="1"/>
  <c r="F149" i="1" l="1"/>
  <c r="K269" i="1" l="1"/>
  <c r="L269" i="1" s="1"/>
  <c r="I485" i="1"/>
  <c r="J485" i="1" s="1"/>
  <c r="C150" i="1"/>
  <c r="G149" i="1"/>
  <c r="H149" i="1" s="1"/>
  <c r="M149" i="1" l="1"/>
  <c r="N149" i="1" s="1"/>
  <c r="D150" i="1" s="1"/>
  <c r="E150" i="1" s="1"/>
  <c r="F150" i="1" l="1"/>
  <c r="K270" i="1" l="1"/>
  <c r="L270" i="1" s="1"/>
  <c r="I486" i="1"/>
  <c r="J486" i="1" s="1"/>
  <c r="G150" i="1"/>
  <c r="H150" i="1" s="1"/>
  <c r="C151" i="1"/>
  <c r="M150" i="1" l="1"/>
  <c r="N150" i="1" s="1"/>
  <c r="D151" i="1" s="1"/>
  <c r="E151" i="1" s="1"/>
  <c r="F151" i="1" s="1"/>
  <c r="K271" i="1" l="1"/>
  <c r="L271" i="1" s="1"/>
  <c r="G151" i="1"/>
  <c r="H151" i="1" s="1"/>
  <c r="I487" i="1"/>
  <c r="J487" i="1" s="1"/>
  <c r="C152" i="1"/>
  <c r="M151" i="1" l="1"/>
  <c r="N151" i="1" s="1"/>
  <c r="D152" i="1" s="1"/>
  <c r="E152" i="1" s="1"/>
  <c r="F152" i="1" s="1"/>
  <c r="K272" i="1" l="1"/>
  <c r="L272" i="1" s="1"/>
  <c r="G152" i="1"/>
  <c r="H152" i="1" s="1"/>
  <c r="I488" i="1"/>
  <c r="J488" i="1" s="1"/>
  <c r="C153" i="1"/>
  <c r="M152" i="1" l="1"/>
  <c r="N152" i="1" s="1"/>
  <c r="D153" i="1" s="1"/>
  <c r="E153" i="1" s="1"/>
  <c r="F153" i="1" s="1"/>
  <c r="K273" i="1" l="1"/>
  <c r="L273" i="1" s="1"/>
  <c r="G153" i="1"/>
  <c r="H153" i="1" s="1"/>
  <c r="I489" i="1"/>
  <c r="J489" i="1" s="1"/>
  <c r="C154" i="1"/>
  <c r="M153" i="1" l="1"/>
  <c r="N153" i="1" s="1"/>
  <c r="D154" i="1" s="1"/>
  <c r="E154" i="1" s="1"/>
  <c r="F154" i="1" l="1"/>
  <c r="K274" i="1" l="1"/>
  <c r="L274" i="1" s="1"/>
  <c r="I490" i="1"/>
  <c r="J490" i="1" s="1"/>
  <c r="G154" i="1"/>
  <c r="H154" i="1" s="1"/>
  <c r="C155" i="1"/>
  <c r="M154" i="1" l="1"/>
  <c r="N154" i="1" s="1"/>
  <c r="D155" i="1" s="1"/>
  <c r="E155" i="1" s="1"/>
  <c r="F155" i="1" s="1"/>
  <c r="C156" i="1" l="1"/>
  <c r="G155" i="1"/>
  <c r="H155" i="1" s="1"/>
  <c r="K275" i="1"/>
  <c r="L275" i="1" s="1"/>
  <c r="I491" i="1"/>
  <c r="J491" i="1" s="1"/>
  <c r="M155" i="1" l="1"/>
  <c r="N155" i="1" s="1"/>
  <c r="D156" i="1" s="1"/>
  <c r="E156" i="1" s="1"/>
  <c r="F156" i="1" s="1"/>
  <c r="K276" i="1" s="1"/>
  <c r="L276" i="1" s="1"/>
  <c r="G156" i="1" l="1"/>
  <c r="H156" i="1" s="1"/>
  <c r="C157" i="1"/>
  <c r="I492" i="1"/>
  <c r="J492" i="1" s="1"/>
  <c r="M156" i="1" l="1"/>
  <c r="N156" i="1" s="1"/>
  <c r="D157" i="1" s="1"/>
  <c r="E157" i="1" s="1"/>
  <c r="F157" i="1" s="1"/>
  <c r="K277" i="1" s="1"/>
  <c r="L277" i="1" s="1"/>
  <c r="G157" i="1" l="1"/>
  <c r="H157" i="1" s="1"/>
  <c r="C158" i="1"/>
  <c r="I493" i="1"/>
  <c r="J493" i="1" s="1"/>
  <c r="M157" i="1" l="1"/>
  <c r="N157" i="1" s="1"/>
  <c r="D158" i="1" s="1"/>
  <c r="E158" i="1" s="1"/>
  <c r="F158" i="1" s="1"/>
  <c r="K278" i="1" s="1"/>
  <c r="L278" i="1" s="1"/>
  <c r="G158" i="1" l="1"/>
  <c r="H158" i="1" s="1"/>
  <c r="C159" i="1"/>
  <c r="I494" i="1"/>
  <c r="J494" i="1" s="1"/>
  <c r="M158" i="1" l="1"/>
  <c r="N158" i="1" s="1"/>
  <c r="D159" i="1" s="1"/>
  <c r="E159" i="1" s="1"/>
  <c r="F159" i="1" l="1"/>
  <c r="K279" i="1" s="1"/>
  <c r="L279" i="1" s="1"/>
  <c r="C160" i="1" l="1"/>
  <c r="I495" i="1"/>
  <c r="J495" i="1" s="1"/>
  <c r="G159" i="1"/>
  <c r="H159" i="1" s="1"/>
  <c r="M159" i="1" l="1"/>
  <c r="N159" i="1" s="1"/>
  <c r="D160" i="1" s="1"/>
  <c r="E160" i="1" s="1"/>
  <c r="F160" i="1" s="1"/>
  <c r="K280" i="1" l="1"/>
  <c r="L280" i="1" s="1"/>
  <c r="G160" i="1"/>
  <c r="H160" i="1" s="1"/>
  <c r="I496" i="1"/>
  <c r="J496" i="1" s="1"/>
  <c r="C161" i="1"/>
  <c r="M160" i="1" l="1"/>
  <c r="N160" i="1" s="1"/>
  <c r="D161" i="1" s="1"/>
  <c r="E161" i="1" s="1"/>
  <c r="F161" i="1" s="1"/>
  <c r="K281" i="1" l="1"/>
  <c r="L281" i="1" s="1"/>
  <c r="G161" i="1"/>
  <c r="H161" i="1" s="1"/>
  <c r="I497" i="1"/>
  <c r="J497" i="1" s="1"/>
  <c r="C162" i="1"/>
  <c r="M161" i="1" l="1"/>
  <c r="N161" i="1" s="1"/>
  <c r="D162" i="1" s="1"/>
  <c r="E162" i="1" s="1"/>
  <c r="F162" i="1" s="1"/>
  <c r="I498" i="1" l="1"/>
  <c r="J498" i="1" s="1"/>
  <c r="K282" i="1"/>
  <c r="L282" i="1" s="1"/>
  <c r="C163" i="1"/>
  <c r="G162" i="1"/>
  <c r="H162" i="1" s="1"/>
  <c r="M162" i="1" l="1"/>
  <c r="N162" i="1" s="1"/>
  <c r="D163" i="1" s="1"/>
  <c r="E163" i="1" s="1"/>
  <c r="F163" i="1" s="1"/>
  <c r="K283" i="1" l="1"/>
  <c r="L283" i="1" s="1"/>
  <c r="G163" i="1"/>
  <c r="H163" i="1" s="1"/>
  <c r="I499" i="1"/>
  <c r="J499" i="1" s="1"/>
  <c r="C164" i="1"/>
  <c r="M163" i="1" l="1"/>
  <c r="N163" i="1" s="1"/>
  <c r="D164" i="1" s="1"/>
  <c r="E164" i="1" s="1"/>
  <c r="F164" i="1" s="1"/>
  <c r="K284" i="1" l="1"/>
  <c r="L284" i="1" s="1"/>
  <c r="C165" i="1"/>
  <c r="I500" i="1"/>
  <c r="J500" i="1" s="1"/>
  <c r="G164" i="1"/>
  <c r="H164" i="1" s="1"/>
  <c r="M164" i="1" l="1"/>
  <c r="N164" i="1" s="1"/>
  <c r="D165" i="1" s="1"/>
  <c r="E165" i="1" s="1"/>
  <c r="F165" i="1" s="1"/>
  <c r="K285" i="1" l="1"/>
  <c r="L285" i="1" s="1"/>
  <c r="I501" i="1"/>
  <c r="J501" i="1" s="1"/>
  <c r="C166" i="1"/>
  <c r="G165" i="1"/>
  <c r="H165" i="1" s="1"/>
  <c r="M165" i="1" l="1"/>
  <c r="N165" i="1" s="1"/>
  <c r="D166" i="1" s="1"/>
  <c r="E166" i="1" s="1"/>
  <c r="F166" i="1" s="1"/>
  <c r="K286" i="1" s="1"/>
  <c r="L286" i="1" s="1"/>
  <c r="I502" i="1" l="1"/>
  <c r="J502" i="1" s="1"/>
  <c r="G166" i="1"/>
  <c r="H166" i="1" s="1"/>
  <c r="C167" i="1"/>
  <c r="M166" i="1" l="1"/>
  <c r="N166" i="1" s="1"/>
  <c r="D167" i="1" s="1"/>
  <c r="E167" i="1" s="1"/>
  <c r="F167" i="1" s="1"/>
  <c r="K287" i="1" l="1"/>
  <c r="L287" i="1" s="1"/>
  <c r="C168" i="1"/>
  <c r="I503" i="1"/>
  <c r="J503" i="1" s="1"/>
  <c r="G167" i="1"/>
  <c r="H167" i="1" s="1"/>
  <c r="M167" i="1" l="1"/>
  <c r="N167" i="1" s="1"/>
  <c r="D168" i="1" s="1"/>
  <c r="E168" i="1" s="1"/>
  <c r="F168" i="1" s="1"/>
  <c r="K288" i="1" l="1"/>
  <c r="L288" i="1" s="1"/>
  <c r="I504" i="1"/>
  <c r="J504" i="1" s="1"/>
  <c r="C169" i="1"/>
  <c r="G168" i="1"/>
  <c r="H168" i="1" s="1"/>
  <c r="M168" i="1" l="1"/>
  <c r="N168" i="1" s="1"/>
  <c r="D169" i="1" s="1"/>
  <c r="E169" i="1" s="1"/>
  <c r="F169" i="1" s="1"/>
  <c r="K289" i="1" l="1"/>
  <c r="L289" i="1" s="1"/>
  <c r="G169" i="1"/>
  <c r="H169" i="1" s="1"/>
  <c r="I505" i="1"/>
  <c r="J505" i="1" s="1"/>
  <c r="C170" i="1"/>
  <c r="M169" i="1" l="1"/>
  <c r="N169" i="1" s="1"/>
  <c r="D170" i="1" s="1"/>
  <c r="E170" i="1" s="1"/>
  <c r="F170" i="1" s="1"/>
  <c r="K290" i="1" l="1"/>
  <c r="L290" i="1" s="1"/>
  <c r="G170" i="1"/>
  <c r="H170" i="1" s="1"/>
  <c r="C171" i="1"/>
  <c r="I506" i="1"/>
  <c r="J506" i="1" s="1"/>
  <c r="M170" i="1" l="1"/>
  <c r="N170" i="1" s="1"/>
  <c r="D171" i="1" s="1"/>
  <c r="E171" i="1" s="1"/>
  <c r="F171" i="1" s="1"/>
  <c r="K291" i="1" l="1"/>
  <c r="L291" i="1" s="1"/>
  <c r="G171" i="1"/>
  <c r="H171" i="1" s="1"/>
  <c r="I507" i="1"/>
  <c r="J507" i="1" s="1"/>
  <c r="C172" i="1"/>
  <c r="M171" i="1" l="1"/>
  <c r="N171" i="1" s="1"/>
  <c r="D172" i="1" s="1"/>
  <c r="E172" i="1" s="1"/>
  <c r="F172" i="1" l="1"/>
  <c r="K292" i="1" s="1"/>
  <c r="L292" i="1" s="1"/>
  <c r="C173" i="1" l="1"/>
  <c r="G172" i="1"/>
  <c r="H172" i="1" s="1"/>
  <c r="I508" i="1"/>
  <c r="J508" i="1" s="1"/>
  <c r="M172" i="1"/>
  <c r="N172" i="1" l="1"/>
  <c r="D173" i="1" s="1"/>
  <c r="E173" i="1" s="1"/>
  <c r="F173" i="1" l="1"/>
  <c r="K293" i="1" l="1"/>
  <c r="L293" i="1" s="1"/>
  <c r="I509" i="1"/>
  <c r="J509" i="1" s="1"/>
  <c r="C174" i="1"/>
  <c r="G173" i="1"/>
  <c r="H173" i="1" s="1"/>
  <c r="M173" i="1" l="1"/>
  <c r="N173" i="1" s="1"/>
  <c r="D174" i="1" s="1"/>
  <c r="E174" i="1" s="1"/>
  <c r="F174" i="1" s="1"/>
  <c r="K294" i="1" l="1"/>
  <c r="L294" i="1" s="1"/>
  <c r="G174" i="1"/>
  <c r="H174" i="1" s="1"/>
  <c r="C175" i="1"/>
  <c r="I510" i="1"/>
  <c r="J510" i="1" s="1"/>
  <c r="M174" i="1" l="1"/>
  <c r="N174" i="1" s="1"/>
  <c r="D175" i="1" s="1"/>
  <c r="E175" i="1" s="1"/>
  <c r="F175" i="1" s="1"/>
  <c r="K295" i="1" l="1"/>
  <c r="L295" i="1" s="1"/>
  <c r="C176" i="1"/>
  <c r="I511" i="1"/>
  <c r="J511" i="1" s="1"/>
  <c r="G175" i="1"/>
  <c r="H175" i="1" s="1"/>
  <c r="M175" i="1" l="1"/>
  <c r="N175" i="1" s="1"/>
  <c r="D176" i="1" s="1"/>
  <c r="E176" i="1" s="1"/>
  <c r="F176" i="1" s="1"/>
  <c r="K296" i="1" l="1"/>
  <c r="L296" i="1" s="1"/>
  <c r="G176" i="1"/>
  <c r="H176" i="1" s="1"/>
  <c r="I512" i="1"/>
  <c r="J512" i="1" s="1"/>
  <c r="C177" i="1"/>
  <c r="M176" i="1" l="1"/>
  <c r="N176" i="1" s="1"/>
  <c r="D177" i="1" s="1"/>
  <c r="E177" i="1" s="1"/>
  <c r="F177" i="1" l="1"/>
  <c r="K297" i="1" s="1"/>
  <c r="L297" i="1" s="1"/>
  <c r="G177" i="1" l="1"/>
  <c r="H177" i="1" s="1"/>
  <c r="C178" i="1"/>
  <c r="I513" i="1"/>
  <c r="J513" i="1" s="1"/>
  <c r="M177" i="1" l="1"/>
  <c r="N177" i="1" s="1"/>
  <c r="D178" i="1" s="1"/>
  <c r="E178" i="1" s="1"/>
  <c r="F178" i="1" l="1"/>
  <c r="K298" i="1" l="1"/>
  <c r="L298" i="1" s="1"/>
  <c r="I514" i="1"/>
  <c r="J514" i="1" s="1"/>
  <c r="C179" i="1"/>
  <c r="G178" i="1"/>
  <c r="H178" i="1" s="1"/>
  <c r="M178" i="1" l="1"/>
  <c r="N178" i="1" s="1"/>
  <c r="D179" i="1" s="1"/>
  <c r="E179" i="1" s="1"/>
  <c r="F179" i="1" s="1"/>
  <c r="K299" i="1" s="1"/>
  <c r="L299" i="1" s="1"/>
  <c r="G179" i="1" l="1"/>
  <c r="H179" i="1" s="1"/>
  <c r="I515" i="1"/>
  <c r="J515" i="1" s="1"/>
  <c r="C180" i="1"/>
  <c r="M179" i="1" l="1"/>
  <c r="N179" i="1" s="1"/>
  <c r="D180" i="1" s="1"/>
  <c r="E180" i="1" s="1"/>
  <c r="F180" i="1" s="1"/>
  <c r="K300" i="1" s="1"/>
  <c r="L300" i="1" s="1"/>
  <c r="G180" i="1" l="1"/>
  <c r="H180" i="1" s="1"/>
  <c r="C181" i="1"/>
  <c r="I516" i="1"/>
  <c r="J516" i="1" s="1"/>
  <c r="M180" i="1" l="1"/>
  <c r="N180" i="1" s="1"/>
  <c r="D181" i="1" s="1"/>
  <c r="E181" i="1" s="1"/>
  <c r="F181" i="1" s="1"/>
  <c r="K301" i="1" l="1"/>
  <c r="L301" i="1" s="1"/>
  <c r="C182" i="1"/>
  <c r="I517" i="1"/>
  <c r="J517" i="1" s="1"/>
  <c r="G181" i="1"/>
  <c r="H181" i="1" s="1"/>
  <c r="M181" i="1" l="1"/>
  <c r="N181" i="1" s="1"/>
  <c r="D182" i="1" s="1"/>
  <c r="E182" i="1" s="1"/>
  <c r="F182" i="1" s="1"/>
  <c r="C183" i="1" l="1"/>
  <c r="G182" i="1"/>
  <c r="H182" i="1" s="1"/>
  <c r="I518" i="1"/>
  <c r="J518" i="1" s="1"/>
  <c r="K302" i="1"/>
  <c r="L302" i="1" s="1"/>
  <c r="M182" i="1" l="1"/>
  <c r="N182" i="1" s="1"/>
  <c r="D183" i="1" s="1"/>
  <c r="E183" i="1" s="1"/>
  <c r="F183" i="1" s="1"/>
  <c r="G183" i="1" l="1"/>
  <c r="H183" i="1" s="1"/>
  <c r="I519" i="1"/>
  <c r="J519" i="1" s="1"/>
  <c r="C184" i="1"/>
  <c r="K303" i="1"/>
  <c r="L303" i="1" s="1"/>
  <c r="M183" i="1" l="1"/>
  <c r="N183" i="1" s="1"/>
  <c r="D184" i="1" s="1"/>
  <c r="E184" i="1" l="1"/>
  <c r="F184" i="1" s="1"/>
  <c r="I520" i="1" l="1"/>
  <c r="J520" i="1" s="1"/>
  <c r="G184" i="1"/>
  <c r="H184" i="1" s="1"/>
  <c r="M184" i="1" s="1"/>
  <c r="N184" i="1" s="1"/>
  <c r="D185" i="1" s="1"/>
  <c r="E185" i="1" s="1"/>
  <c r="K304" i="1"/>
  <c r="L304" i="1" s="1"/>
  <c r="C185" i="1"/>
  <c r="F185" i="1" l="1"/>
  <c r="C186" i="1" s="1"/>
  <c r="K305" i="1" l="1"/>
  <c r="L305" i="1" s="1"/>
  <c r="I521" i="1"/>
  <c r="J521" i="1" s="1"/>
  <c r="G185" i="1"/>
  <c r="H185" i="1" s="1"/>
  <c r="M185" i="1" s="1"/>
  <c r="N185" i="1" s="1"/>
  <c r="D186" i="1" s="1"/>
  <c r="E186" i="1" s="1"/>
  <c r="F186" i="1" l="1"/>
  <c r="C187" i="1" s="1"/>
  <c r="K306" i="1" l="1"/>
  <c r="L306" i="1" s="1"/>
  <c r="I522" i="1"/>
  <c r="J522" i="1" s="1"/>
  <c r="G186" i="1"/>
  <c r="H186" i="1" s="1"/>
  <c r="M186" i="1" s="1"/>
  <c r="N186" i="1" s="1"/>
  <c r="D187" i="1" s="1"/>
  <c r="E187" i="1" s="1"/>
  <c r="F187" i="1" l="1"/>
  <c r="C188" i="1" l="1"/>
  <c r="I523" i="1"/>
  <c r="J523" i="1" s="1"/>
  <c r="K307" i="1"/>
  <c r="L307" i="1" s="1"/>
  <c r="G187" i="1"/>
  <c r="H187" i="1" s="1"/>
  <c r="M187" i="1" s="1"/>
  <c r="N187" i="1" s="1"/>
  <c r="D188" i="1" s="1"/>
  <c r="E188" i="1" s="1"/>
  <c r="F188" i="1" l="1"/>
  <c r="G188" i="1" l="1"/>
  <c r="H188" i="1" s="1"/>
  <c r="I524" i="1"/>
  <c r="J524" i="1" s="1"/>
  <c r="K308" i="1"/>
  <c r="L308" i="1" s="1"/>
  <c r="C189" i="1"/>
  <c r="M188" i="1"/>
  <c r="N188" i="1" s="1"/>
  <c r="D189" i="1" s="1"/>
  <c r="E189" i="1" s="1"/>
  <c r="F189" i="1" l="1"/>
  <c r="G189" i="1" s="1"/>
  <c r="H189" i="1" s="1"/>
  <c r="M189" i="1" s="1"/>
  <c r="N189" i="1" s="1"/>
  <c r="D190" i="1" s="1"/>
  <c r="E190" i="1" s="1"/>
  <c r="K309" i="1" l="1"/>
  <c r="L309" i="1" s="1"/>
  <c r="C190" i="1"/>
  <c r="I525" i="1"/>
  <c r="J525" i="1" s="1"/>
  <c r="F190" i="1"/>
  <c r="I526" i="1" s="1"/>
  <c r="J526" i="1" l="1"/>
  <c r="G190" i="1"/>
  <c r="H190" i="1" s="1"/>
  <c r="K310" i="1"/>
  <c r="L310" i="1" s="1"/>
  <c r="C191" i="1"/>
  <c r="M190" i="1" l="1"/>
  <c r="N190" i="1" s="1"/>
  <c r="D191" i="1" s="1"/>
  <c r="E191" i="1" s="1"/>
  <c r="F191" i="1" l="1"/>
  <c r="G191" i="1" l="1"/>
  <c r="H191" i="1" s="1"/>
  <c r="M191" i="1" s="1"/>
  <c r="N191" i="1" s="1"/>
  <c r="D192" i="1" s="1"/>
  <c r="E192" i="1" s="1"/>
  <c r="C192" i="1"/>
  <c r="I527" i="1"/>
  <c r="J527" i="1" s="1"/>
  <c r="K311" i="1"/>
  <c r="L311" i="1" s="1"/>
  <c r="F192" i="1" l="1"/>
  <c r="I528" i="1" l="1"/>
  <c r="J528" i="1" s="1"/>
  <c r="C193" i="1"/>
  <c r="K312" i="1"/>
  <c r="L312" i="1" s="1"/>
  <c r="G192" i="1"/>
  <c r="H192" i="1" s="1"/>
  <c r="M192" i="1" s="1"/>
  <c r="N192" i="1" s="1"/>
  <c r="D193" i="1" s="1"/>
  <c r="E193" i="1" s="1"/>
  <c r="F193" i="1" l="1"/>
  <c r="K313" i="1" l="1"/>
  <c r="L313" i="1" s="1"/>
  <c r="I529" i="1"/>
  <c r="J529" i="1" s="1"/>
  <c r="G193" i="1"/>
  <c r="H193" i="1" s="1"/>
  <c r="M193" i="1" s="1"/>
  <c r="N193" i="1" s="1"/>
  <c r="D194" i="1" s="1"/>
  <c r="E194" i="1" s="1"/>
  <c r="C194" i="1"/>
  <c r="F194" i="1" l="1"/>
  <c r="K314" i="1" l="1"/>
  <c r="L314" i="1" s="1"/>
  <c r="I530" i="1"/>
  <c r="J530" i="1" s="1"/>
  <c r="G194" i="1"/>
  <c r="H194" i="1" s="1"/>
  <c r="M194" i="1" s="1"/>
  <c r="N194" i="1" s="1"/>
  <c r="D195" i="1" s="1"/>
  <c r="E195" i="1" s="1"/>
  <c r="C195" i="1"/>
  <c r="F195" i="1" l="1"/>
  <c r="K315" i="1" l="1"/>
  <c r="L315" i="1" s="1"/>
  <c r="C196" i="1"/>
  <c r="I531" i="1"/>
  <c r="J531" i="1" s="1"/>
  <c r="G195" i="1"/>
  <c r="H195" i="1" s="1"/>
  <c r="M195" i="1" s="1"/>
  <c r="N195" i="1" s="1"/>
  <c r="D196" i="1" s="1"/>
  <c r="E196" i="1" s="1"/>
  <c r="F196" i="1" l="1"/>
  <c r="K316" i="1" l="1"/>
  <c r="L316" i="1" s="1"/>
  <c r="C197" i="1"/>
  <c r="G196" i="1"/>
  <c r="H196" i="1" s="1"/>
  <c r="I532" i="1"/>
  <c r="J532" i="1" s="1"/>
  <c r="M196" i="1"/>
  <c r="N196" i="1" s="1"/>
  <c r="D197" i="1" s="1"/>
  <c r="E197" i="1" s="1"/>
  <c r="F197" i="1" l="1"/>
  <c r="G197" i="1" s="1"/>
  <c r="H197" i="1" s="1"/>
  <c r="M197" i="1" s="1"/>
  <c r="N197" i="1" s="1"/>
  <c r="D198" i="1" s="1"/>
  <c r="E198" i="1" s="1"/>
  <c r="I533" i="1" l="1"/>
  <c r="J533" i="1" s="1"/>
  <c r="C198" i="1"/>
  <c r="K317" i="1"/>
  <c r="L317" i="1" s="1"/>
  <c r="F198" i="1"/>
  <c r="K318" i="1" s="1"/>
  <c r="L318" i="1" l="1"/>
  <c r="G198" i="1"/>
  <c r="H198" i="1" s="1"/>
  <c r="I534" i="1"/>
  <c r="J534" i="1" s="1"/>
  <c r="C199" i="1"/>
  <c r="M198" i="1" l="1"/>
  <c r="N198" i="1" s="1"/>
  <c r="D199" i="1" s="1"/>
  <c r="E199" i="1" s="1"/>
  <c r="F199" i="1" l="1"/>
  <c r="K319" i="1" l="1"/>
  <c r="L319" i="1" s="1"/>
  <c r="G199" i="1"/>
  <c r="H199" i="1" s="1"/>
  <c r="M199" i="1" s="1"/>
  <c r="N199" i="1" s="1"/>
  <c r="D200" i="1" s="1"/>
  <c r="E200" i="1" s="1"/>
  <c r="C200" i="1"/>
  <c r="I535" i="1"/>
  <c r="J535" i="1" s="1"/>
  <c r="F200" i="1" l="1"/>
  <c r="G200" i="1" l="1"/>
  <c r="H200" i="1" s="1"/>
  <c r="M200" i="1" s="1"/>
  <c r="N200" i="1" s="1"/>
  <c r="D201" i="1" s="1"/>
  <c r="E201" i="1" s="1"/>
  <c r="I536" i="1"/>
  <c r="J536" i="1" s="1"/>
  <c r="C201" i="1"/>
  <c r="K320" i="1"/>
  <c r="L320" i="1" s="1"/>
  <c r="F201" i="1" l="1"/>
  <c r="K321" i="1" l="1"/>
  <c r="L321" i="1" s="1"/>
  <c r="I537" i="1"/>
  <c r="J537" i="1" s="1"/>
  <c r="G201" i="1"/>
  <c r="H201" i="1" s="1"/>
  <c r="M201" i="1" s="1"/>
  <c r="N201" i="1" s="1"/>
  <c r="D202" i="1" s="1"/>
  <c r="E202" i="1" s="1"/>
  <c r="C202" i="1"/>
  <c r="F202" i="1" l="1"/>
  <c r="G202" i="1" l="1"/>
  <c r="H202" i="1" s="1"/>
  <c r="M202" i="1" s="1"/>
  <c r="N202" i="1" s="1"/>
  <c r="D203" i="1" s="1"/>
  <c r="E203" i="1" s="1"/>
  <c r="K322" i="1"/>
  <c r="L322" i="1" s="1"/>
  <c r="C203" i="1"/>
  <c r="I538" i="1"/>
  <c r="J538" i="1" s="1"/>
  <c r="F203" i="1" l="1"/>
  <c r="K323" i="1" l="1"/>
  <c r="L323" i="1" s="1"/>
  <c r="C204" i="1"/>
  <c r="I539" i="1"/>
  <c r="J539" i="1" s="1"/>
  <c r="G203" i="1"/>
  <c r="H203" i="1" s="1"/>
  <c r="M203" i="1" s="1"/>
  <c r="N203" i="1" s="1"/>
  <c r="D204" i="1" s="1"/>
  <c r="E204" i="1" l="1"/>
  <c r="F204" i="1" s="1"/>
  <c r="K324" i="1" l="1"/>
  <c r="L324" i="1" s="1"/>
  <c r="I540" i="1"/>
  <c r="J540" i="1" s="1"/>
  <c r="G204" i="1"/>
  <c r="H204" i="1" s="1"/>
  <c r="M204" i="1" s="1"/>
  <c r="N204" i="1" s="1"/>
  <c r="D205" i="1" s="1"/>
  <c r="E205" i="1" s="1"/>
  <c r="C205" i="1"/>
  <c r="F205" i="1" l="1"/>
  <c r="K325" i="1" s="1"/>
  <c r="L325" i="1" s="1"/>
  <c r="G205" i="1"/>
  <c r="H205" i="1" s="1"/>
  <c r="I541" i="1"/>
  <c r="J541" i="1" s="1"/>
  <c r="C206" i="1"/>
  <c r="M205" i="1"/>
  <c r="N205" i="1" s="1"/>
  <c r="D206" i="1" s="1"/>
  <c r="E206" i="1" s="1"/>
  <c r="F206" i="1" l="1"/>
  <c r="K326" i="1" l="1"/>
  <c r="L326" i="1" s="1"/>
  <c r="I542" i="1"/>
  <c r="J542" i="1" s="1"/>
  <c r="G206" i="1"/>
  <c r="C207" i="1"/>
  <c r="H206" i="1"/>
  <c r="M206" i="1" s="1"/>
  <c r="N206" i="1" s="1"/>
  <c r="D207" i="1" s="1"/>
  <c r="E207" i="1" s="1"/>
  <c r="F207" i="1" l="1"/>
  <c r="K327" i="1" l="1"/>
  <c r="L327" i="1" s="1"/>
  <c r="I543" i="1"/>
  <c r="J543" i="1" s="1"/>
  <c r="C208" i="1"/>
  <c r="G207" i="1"/>
  <c r="H207" i="1" s="1"/>
  <c r="M207" i="1" s="1"/>
  <c r="N207" i="1" s="1"/>
  <c r="D208" i="1" s="1"/>
  <c r="E208" i="1" s="1"/>
  <c r="F208" i="1" l="1"/>
  <c r="K328" i="1" l="1"/>
  <c r="L328" i="1" s="1"/>
  <c r="I544" i="1"/>
  <c r="J544" i="1" s="1"/>
  <c r="C209" i="1"/>
  <c r="G208" i="1"/>
  <c r="H208" i="1" s="1"/>
  <c r="M208" i="1" s="1"/>
  <c r="N208" i="1" s="1"/>
  <c r="D209" i="1" s="1"/>
  <c r="E209" i="1" s="1"/>
  <c r="F209" i="1" l="1"/>
  <c r="K329" i="1" s="1"/>
  <c r="L329" i="1" s="1"/>
  <c r="G209" i="1" l="1"/>
  <c r="H209" i="1" s="1"/>
  <c r="C210" i="1"/>
  <c r="I545" i="1"/>
  <c r="J545" i="1" s="1"/>
  <c r="M209" i="1" l="1"/>
  <c r="N209" i="1" s="1"/>
  <c r="D210" i="1" s="1"/>
  <c r="E210" i="1" s="1"/>
  <c r="F210" i="1" l="1"/>
  <c r="K330" i="1" l="1"/>
  <c r="L330" i="1" s="1"/>
  <c r="I546" i="1"/>
  <c r="J546" i="1" s="1"/>
  <c r="C211" i="1"/>
  <c r="G210" i="1"/>
  <c r="H210" i="1" s="1"/>
  <c r="M210" i="1" s="1"/>
  <c r="N210" i="1" s="1"/>
  <c r="D211" i="1" s="1"/>
  <c r="E211" i="1" s="1"/>
  <c r="F211" i="1" l="1"/>
  <c r="K331" i="1" l="1"/>
  <c r="L331" i="1" s="1"/>
  <c r="G211" i="1"/>
  <c r="H211" i="1" s="1"/>
  <c r="M211" i="1" s="1"/>
  <c r="N211" i="1" s="1"/>
  <c r="D212" i="1" s="1"/>
  <c r="E212" i="1" s="1"/>
  <c r="I547" i="1"/>
  <c r="J547" i="1" s="1"/>
  <c r="C212" i="1"/>
  <c r="F212" i="1" l="1"/>
  <c r="K332" i="1" l="1"/>
  <c r="L332" i="1" s="1"/>
  <c r="G212" i="1"/>
  <c r="H212" i="1" s="1"/>
  <c r="M212" i="1" s="1"/>
  <c r="N212" i="1" s="1"/>
  <c r="D213" i="1" s="1"/>
  <c r="E213" i="1" s="1"/>
  <c r="I548" i="1"/>
  <c r="J548" i="1" s="1"/>
  <c r="C213" i="1"/>
  <c r="F213" i="1" l="1"/>
  <c r="K333" i="1" l="1"/>
  <c r="L333" i="1" s="1"/>
  <c r="I549" i="1"/>
  <c r="J549" i="1" s="1"/>
  <c r="C214" i="1"/>
  <c r="G213" i="1"/>
  <c r="H213" i="1" s="1"/>
  <c r="M213" i="1" s="1"/>
  <c r="N213" i="1" s="1"/>
  <c r="D214" i="1" s="1"/>
  <c r="E214" i="1" s="1"/>
  <c r="F214" i="1" l="1"/>
  <c r="K334" i="1" l="1"/>
  <c r="L334" i="1" s="1"/>
  <c r="G214" i="1"/>
  <c r="H214" i="1" s="1"/>
  <c r="M214" i="1" s="1"/>
  <c r="N214" i="1" s="1"/>
  <c r="D215" i="1" s="1"/>
  <c r="E215" i="1" s="1"/>
  <c r="I550" i="1"/>
  <c r="J550" i="1" s="1"/>
  <c r="C215" i="1"/>
  <c r="F215" i="1" l="1"/>
  <c r="K335" i="1" l="1"/>
  <c r="L335" i="1" s="1"/>
  <c r="I551" i="1"/>
  <c r="J551" i="1" s="1"/>
  <c r="G215" i="1"/>
  <c r="H215" i="1" s="1"/>
  <c r="M215" i="1" s="1"/>
  <c r="N215" i="1" s="1"/>
  <c r="D216" i="1" s="1"/>
  <c r="E216" i="1" s="1"/>
  <c r="C216" i="1"/>
  <c r="F216" i="1" l="1"/>
  <c r="K336" i="1" l="1"/>
  <c r="L336" i="1" s="1"/>
  <c r="I552" i="1"/>
  <c r="J552" i="1" s="1"/>
  <c r="G216" i="1"/>
  <c r="H216" i="1" s="1"/>
  <c r="M216" i="1" s="1"/>
  <c r="N216" i="1" s="1"/>
  <c r="D217" i="1" s="1"/>
  <c r="E217" i="1" s="1"/>
  <c r="C217" i="1"/>
  <c r="F217" i="1" l="1"/>
  <c r="G217" i="1" l="1"/>
  <c r="H217" i="1" s="1"/>
  <c r="K337" i="1"/>
  <c r="L337" i="1" s="1"/>
  <c r="I553" i="1"/>
  <c r="J553" i="1" s="1"/>
  <c r="C218" i="1"/>
  <c r="M217" i="1"/>
  <c r="N217" i="1" s="1"/>
  <c r="D218" i="1" s="1"/>
  <c r="E218" i="1" s="1"/>
  <c r="F218" i="1" l="1"/>
  <c r="K338" i="1" l="1"/>
  <c r="L338" i="1" s="1"/>
  <c r="I554" i="1"/>
  <c r="J554" i="1" s="1"/>
  <c r="C219" i="1"/>
  <c r="G218" i="1"/>
  <c r="H218" i="1" s="1"/>
  <c r="M218" i="1" s="1"/>
  <c r="N218" i="1" s="1"/>
  <c r="D219" i="1" s="1"/>
  <c r="E219" i="1" s="1"/>
  <c r="F219" i="1" l="1"/>
  <c r="K339" i="1" s="1"/>
  <c r="L339" i="1" s="1"/>
  <c r="C220" i="1" l="1"/>
  <c r="G219" i="1"/>
  <c r="H219" i="1" s="1"/>
  <c r="I555" i="1"/>
  <c r="J555" i="1" s="1"/>
  <c r="M219" i="1" l="1"/>
  <c r="N219" i="1" s="1"/>
  <c r="D220" i="1" s="1"/>
  <c r="E220" i="1" s="1"/>
  <c r="F220" i="1" l="1"/>
  <c r="C221" i="1" l="1"/>
  <c r="G220" i="1"/>
  <c r="H220" i="1" s="1"/>
  <c r="M220" i="1" s="1"/>
  <c r="N220" i="1" s="1"/>
  <c r="D221" i="1" s="1"/>
  <c r="E221" i="1" s="1"/>
  <c r="I556" i="1"/>
  <c r="J556" i="1" s="1"/>
  <c r="K340" i="1"/>
  <c r="L340" i="1" s="1"/>
  <c r="F221" i="1" l="1"/>
  <c r="G221" i="1" l="1"/>
  <c r="H221" i="1" s="1"/>
  <c r="K341" i="1"/>
  <c r="L341" i="1" s="1"/>
  <c r="C222" i="1"/>
  <c r="I557" i="1"/>
  <c r="J557" i="1" s="1"/>
  <c r="M221" i="1"/>
  <c r="N221" i="1" s="1"/>
  <c r="D222" i="1" s="1"/>
  <c r="E222" i="1" s="1"/>
  <c r="F222" i="1" l="1"/>
  <c r="K342" i="1" l="1"/>
  <c r="L342" i="1" s="1"/>
  <c r="G222" i="1"/>
  <c r="H222" i="1" s="1"/>
  <c r="M222" i="1" s="1"/>
  <c r="N222" i="1" s="1"/>
  <c r="D223" i="1" s="1"/>
  <c r="E223" i="1" s="1"/>
  <c r="C223" i="1"/>
  <c r="I558" i="1"/>
  <c r="J558" i="1" s="1"/>
  <c r="F223" i="1" l="1"/>
  <c r="I559" i="1" l="1"/>
  <c r="J559" i="1" s="1"/>
  <c r="C224" i="1"/>
  <c r="G223" i="1"/>
  <c r="H223" i="1" s="1"/>
  <c r="K343" i="1"/>
  <c r="L343" i="1" s="1"/>
  <c r="M223" i="1"/>
  <c r="N223" i="1" s="1"/>
  <c r="D224" i="1" s="1"/>
  <c r="E224" i="1" s="1"/>
  <c r="F224" i="1" l="1"/>
  <c r="K344" i="1" l="1"/>
  <c r="L344" i="1" s="1"/>
  <c r="C225" i="1"/>
  <c r="I560" i="1"/>
  <c r="J560" i="1" s="1"/>
  <c r="G224" i="1"/>
  <c r="H224" i="1" s="1"/>
  <c r="M224" i="1" s="1"/>
  <c r="N224" i="1" s="1"/>
  <c r="D225" i="1" s="1"/>
  <c r="E225" i="1" s="1"/>
  <c r="F225" i="1" l="1"/>
  <c r="I561" i="1" l="1"/>
  <c r="J561" i="1" s="1"/>
  <c r="K345" i="1"/>
  <c r="L345" i="1" s="1"/>
  <c r="G225" i="1"/>
  <c r="H225" i="1" s="1"/>
  <c r="M225" i="1" s="1"/>
  <c r="N225" i="1" s="1"/>
  <c r="D226" i="1" s="1"/>
  <c r="E226" i="1" s="1"/>
  <c r="C226" i="1"/>
  <c r="F226" i="1" l="1"/>
  <c r="G226" i="1" l="1"/>
  <c r="H226" i="1" s="1"/>
  <c r="I562" i="1"/>
  <c r="J562" i="1" s="1"/>
  <c r="C227" i="1"/>
  <c r="K346" i="1"/>
  <c r="L346" i="1" s="1"/>
  <c r="M226" i="1"/>
  <c r="N226" i="1" s="1"/>
  <c r="D227" i="1" s="1"/>
  <c r="E227" i="1" s="1"/>
  <c r="F227" i="1" l="1"/>
  <c r="G227" i="1" l="1"/>
  <c r="H227" i="1" s="1"/>
  <c r="I563" i="1"/>
  <c r="J563" i="1" s="1"/>
  <c r="K347" i="1"/>
  <c r="L347" i="1" s="1"/>
  <c r="C228" i="1"/>
  <c r="M227" i="1"/>
  <c r="N227" i="1" s="1"/>
  <c r="D228" i="1" s="1"/>
  <c r="E228" i="1" s="1"/>
  <c r="F228" i="1" l="1"/>
  <c r="K348" i="1" l="1"/>
  <c r="L348" i="1" s="1"/>
  <c r="G228" i="1"/>
  <c r="H228" i="1" s="1"/>
  <c r="M228" i="1" s="1"/>
  <c r="N228" i="1" s="1"/>
  <c r="D229" i="1" s="1"/>
  <c r="E229" i="1" s="1"/>
  <c r="I564" i="1"/>
  <c r="J564" i="1" s="1"/>
  <c r="C229" i="1"/>
  <c r="F229" i="1" l="1"/>
  <c r="K349" i="1" l="1"/>
  <c r="L349" i="1" s="1"/>
  <c r="G229" i="1"/>
  <c r="H229" i="1" s="1"/>
  <c r="M229" i="1" s="1"/>
  <c r="N229" i="1" s="1"/>
  <c r="D230" i="1" s="1"/>
  <c r="E230" i="1" s="1"/>
  <c r="I565" i="1"/>
  <c r="J565" i="1" s="1"/>
  <c r="C230" i="1"/>
  <c r="F230" i="1" l="1"/>
  <c r="G230" i="1" l="1"/>
  <c r="H230" i="1" s="1"/>
  <c r="M230" i="1" s="1"/>
  <c r="N230" i="1" s="1"/>
  <c r="D231" i="1" s="1"/>
  <c r="E231" i="1" s="1"/>
  <c r="I566" i="1"/>
  <c r="J566" i="1" s="1"/>
  <c r="C231" i="1"/>
  <c r="K350" i="1"/>
  <c r="L350" i="1" s="1"/>
  <c r="F231" i="1"/>
  <c r="G231" i="1" s="1"/>
  <c r="H231" i="1" s="1"/>
  <c r="M231" i="1" l="1"/>
  <c r="N231" i="1" s="1"/>
  <c r="D232" i="1" s="1"/>
  <c r="E232" i="1" s="1"/>
  <c r="I567" i="1"/>
  <c r="J567" i="1" s="1"/>
  <c r="K351" i="1"/>
  <c r="L351" i="1" s="1"/>
  <c r="C232" i="1"/>
  <c r="F232" i="1" l="1"/>
  <c r="G232" i="1" s="1"/>
  <c r="H232" i="1" s="1"/>
  <c r="M232" i="1" l="1"/>
  <c r="N232" i="1" s="1"/>
  <c r="D233" i="1" s="1"/>
  <c r="E233" i="1" s="1"/>
  <c r="I568" i="1"/>
  <c r="J568" i="1" s="1"/>
  <c r="K352" i="1"/>
  <c r="L352" i="1" s="1"/>
  <c r="C233" i="1"/>
  <c r="F233" i="1" l="1"/>
  <c r="G233" i="1" s="1"/>
  <c r="H233" i="1" s="1"/>
  <c r="M233" i="1" l="1"/>
  <c r="N233" i="1" s="1"/>
  <c r="D234" i="1" s="1"/>
  <c r="E234" i="1" s="1"/>
  <c r="K353" i="1"/>
  <c r="L353" i="1" s="1"/>
  <c r="C234" i="1"/>
  <c r="I569" i="1"/>
  <c r="J569" i="1" s="1"/>
  <c r="F234" i="1" l="1"/>
  <c r="K354" i="1" l="1"/>
  <c r="L354" i="1" s="1"/>
  <c r="I570" i="1"/>
  <c r="J570" i="1" s="1"/>
  <c r="G234" i="1"/>
  <c r="H234" i="1" s="1"/>
  <c r="C235" i="1"/>
  <c r="M234" i="1" l="1"/>
  <c r="N234" i="1" s="1"/>
  <c r="D235" i="1" s="1"/>
  <c r="E235" i="1" s="1"/>
  <c r="F235" i="1" l="1"/>
  <c r="K355" i="1" l="1"/>
  <c r="L355" i="1" s="1"/>
  <c r="G235" i="1"/>
  <c r="H235" i="1" s="1"/>
  <c r="M235" i="1" s="1"/>
  <c r="N235" i="1" s="1"/>
  <c r="D236" i="1" s="1"/>
  <c r="E236" i="1" s="1"/>
  <c r="I571" i="1"/>
  <c r="J571" i="1" s="1"/>
  <c r="C236" i="1"/>
  <c r="F236" i="1" l="1"/>
  <c r="K356" i="1" l="1"/>
  <c r="L356" i="1" s="1"/>
  <c r="G236" i="1"/>
  <c r="H236" i="1" s="1"/>
  <c r="M236" i="1" s="1"/>
  <c r="N236" i="1" s="1"/>
  <c r="D237" i="1" s="1"/>
  <c r="E237" i="1" s="1"/>
  <c r="I572" i="1"/>
  <c r="J572" i="1" s="1"/>
  <c r="C237" i="1"/>
  <c r="F237" i="1" l="1"/>
  <c r="G237" i="1" l="1"/>
  <c r="H237" i="1" s="1"/>
  <c r="M237" i="1" s="1"/>
  <c r="N237" i="1" s="1"/>
  <c r="D238" i="1" s="1"/>
  <c r="E238" i="1" s="1"/>
  <c r="C238" i="1"/>
  <c r="K357" i="1"/>
  <c r="L357" i="1" s="1"/>
  <c r="I573" i="1"/>
  <c r="J573" i="1" s="1"/>
  <c r="F238" i="1" l="1"/>
  <c r="G238" i="1" s="1"/>
  <c r="H238" i="1" s="1"/>
  <c r="M238" i="1" s="1"/>
  <c r="N238" i="1" s="1"/>
  <c r="D239" i="1" s="1"/>
  <c r="E239" i="1" s="1"/>
  <c r="K358" i="1" l="1"/>
  <c r="L358" i="1" s="1"/>
  <c r="C239" i="1"/>
  <c r="I574" i="1"/>
  <c r="J574" i="1" s="1"/>
  <c r="F239" i="1"/>
  <c r="G239" i="1" s="1"/>
  <c r="H239" i="1" s="1"/>
  <c r="M239" i="1" l="1"/>
  <c r="N239" i="1" s="1"/>
  <c r="D240" i="1" s="1"/>
  <c r="E240" i="1" s="1"/>
  <c r="I575" i="1"/>
  <c r="J575" i="1" s="1"/>
  <c r="K359" i="1"/>
  <c r="L359" i="1" s="1"/>
  <c r="C240" i="1"/>
  <c r="F240" i="1" l="1"/>
  <c r="G240" i="1" s="1"/>
  <c r="H240" i="1" s="1"/>
  <c r="M240" i="1" l="1"/>
  <c r="N240" i="1" s="1"/>
  <c r="D241" i="1" s="1"/>
  <c r="E241" i="1" s="1"/>
  <c r="I576" i="1"/>
  <c r="J576" i="1" s="1"/>
  <c r="K360" i="1"/>
  <c r="L360" i="1" s="1"/>
  <c r="C241" i="1"/>
  <c r="F241" i="1" l="1"/>
  <c r="I577" i="1" s="1"/>
  <c r="J577" i="1" s="1"/>
  <c r="G241" i="1" l="1"/>
  <c r="H241" i="1" s="1"/>
  <c r="K361" i="1"/>
  <c r="L361" i="1" s="1"/>
  <c r="C242" i="1"/>
  <c r="M241" i="1" l="1"/>
  <c r="N241" i="1" s="1"/>
  <c r="D242" i="1" s="1"/>
  <c r="E242" i="1" s="1"/>
  <c r="F242" i="1" l="1"/>
  <c r="G242" i="1" l="1"/>
  <c r="H242" i="1" s="1"/>
  <c r="M242" i="1" s="1"/>
  <c r="N242" i="1" s="1"/>
  <c r="D243" i="1" s="1"/>
  <c r="K362" i="1"/>
  <c r="L362" i="1" s="1"/>
  <c r="I578" i="1"/>
  <c r="J578" i="1" s="1"/>
  <c r="C243" i="1"/>
  <c r="E243" i="1" l="1"/>
  <c r="F243" i="1" s="1"/>
  <c r="K363" i="1" l="1"/>
  <c r="L363" i="1" s="1"/>
  <c r="G243" i="1"/>
  <c r="H243" i="1" s="1"/>
  <c r="C244" i="1"/>
  <c r="I579" i="1"/>
  <c r="J579" i="1" s="1"/>
  <c r="M243" i="1"/>
  <c r="N243" i="1" s="1"/>
  <c r="D244" i="1" s="1"/>
  <c r="E244" i="1" s="1"/>
  <c r="F244" i="1" l="1"/>
  <c r="K364" i="1" l="1"/>
  <c r="L364" i="1" s="1"/>
  <c r="I580" i="1"/>
  <c r="J580" i="1" s="1"/>
  <c r="G244" i="1"/>
  <c r="H244" i="1" s="1"/>
  <c r="M244" i="1" s="1"/>
  <c r="N244" i="1" s="1"/>
  <c r="D245" i="1" s="1"/>
  <c r="E245" i="1" s="1"/>
  <c r="C245" i="1"/>
  <c r="F245" i="1" l="1"/>
  <c r="G245" i="1" l="1"/>
  <c r="H245" i="1" s="1"/>
  <c r="M245" i="1" s="1"/>
  <c r="N245" i="1" s="1"/>
  <c r="D246" i="1" s="1"/>
  <c r="E246" i="1" s="1"/>
  <c r="F246" i="1" s="1"/>
  <c r="G246" i="1" s="1"/>
  <c r="H246" i="1" s="1"/>
  <c r="K365" i="1"/>
  <c r="L365" i="1" s="1"/>
  <c r="I581" i="1"/>
  <c r="J581" i="1" s="1"/>
  <c r="C246" i="1"/>
  <c r="M246" i="1" l="1"/>
  <c r="I582" i="1"/>
  <c r="J582" i="1" s="1"/>
  <c r="K366" i="1"/>
  <c r="L366" i="1" s="1"/>
  <c r="C247" i="1"/>
  <c r="N246" i="1"/>
  <c r="D247" i="1" s="1"/>
  <c r="E247" i="1" s="1"/>
  <c r="F247" i="1" l="1"/>
  <c r="G247" i="1" s="1"/>
  <c r="H247" i="1" s="1"/>
  <c r="M247" i="1" l="1"/>
  <c r="I583" i="1"/>
  <c r="J583" i="1" s="1"/>
  <c r="K367" i="1"/>
  <c r="L367" i="1" s="1"/>
  <c r="C248" i="1"/>
  <c r="N247" i="1"/>
  <c r="D248" i="1" s="1"/>
  <c r="E248" i="1" s="1"/>
  <c r="F248" i="1" l="1"/>
  <c r="G248" i="1" s="1"/>
  <c r="H248" i="1" s="1"/>
  <c r="M248" i="1" l="1"/>
  <c r="I584" i="1"/>
  <c r="J584" i="1" s="1"/>
  <c r="K368" i="1"/>
  <c r="L368" i="1" s="1"/>
  <c r="C249" i="1"/>
  <c r="N248" i="1"/>
  <c r="D249" i="1" s="1"/>
  <c r="E249" i="1" s="1"/>
  <c r="F249" i="1" l="1"/>
  <c r="G249" i="1" s="1"/>
  <c r="H249" i="1" s="1"/>
  <c r="M249" i="1" l="1"/>
  <c r="I585" i="1"/>
  <c r="J585" i="1" s="1"/>
  <c r="K369" i="1"/>
  <c r="L369" i="1" s="1"/>
  <c r="C250" i="1"/>
  <c r="N249" i="1"/>
  <c r="D250" i="1" s="1"/>
  <c r="E250" i="1" s="1"/>
  <c r="F250" i="1" l="1"/>
  <c r="K370" i="1" s="1"/>
  <c r="L370" i="1" s="1"/>
  <c r="C251" i="1" l="1"/>
  <c r="I586" i="1"/>
  <c r="J586" i="1" s="1"/>
  <c r="G250" i="1"/>
  <c r="H250" i="1" s="1"/>
  <c r="M250" i="1" l="1"/>
  <c r="N250" i="1" s="1"/>
  <c r="D251" i="1" s="1"/>
  <c r="E251" i="1" s="1"/>
  <c r="F251" i="1" l="1"/>
  <c r="K371" i="1" l="1"/>
  <c r="L371" i="1" s="1"/>
  <c r="C252" i="1"/>
  <c r="G251" i="1"/>
  <c r="H251" i="1" s="1"/>
  <c r="M251" i="1" s="1"/>
  <c r="N251" i="1" s="1"/>
  <c r="D252" i="1" s="1"/>
  <c r="E252" i="1" s="1"/>
  <c r="I587" i="1"/>
  <c r="J587" i="1" s="1"/>
  <c r="F252" i="1" l="1"/>
  <c r="G252" i="1" l="1"/>
  <c r="H252" i="1" s="1"/>
  <c r="M252" i="1" s="1"/>
  <c r="N252" i="1" s="1"/>
  <c r="D253" i="1" s="1"/>
  <c r="K372" i="1"/>
  <c r="L372" i="1" s="1"/>
  <c r="I588" i="1"/>
  <c r="J588" i="1" s="1"/>
  <c r="C253" i="1"/>
  <c r="E253" i="1" l="1"/>
  <c r="F253" i="1" s="1"/>
  <c r="G253" i="1" s="1"/>
  <c r="H253" i="1" s="1"/>
  <c r="M253" i="1" s="1"/>
  <c r="N253" i="1" s="1"/>
  <c r="D254" i="1" s="1"/>
  <c r="E254" i="1" s="1"/>
  <c r="K373" i="1" l="1"/>
  <c r="L373" i="1" s="1"/>
  <c r="C254" i="1"/>
  <c r="I589" i="1"/>
  <c r="J589" i="1" s="1"/>
  <c r="F254" i="1"/>
  <c r="K374" i="1" s="1"/>
  <c r="L374" i="1" s="1"/>
  <c r="C255" i="1" l="1"/>
  <c r="I590" i="1"/>
  <c r="J590" i="1" s="1"/>
  <c r="G254" i="1"/>
  <c r="H254" i="1" s="1"/>
  <c r="M254" i="1" l="1"/>
  <c r="N254" i="1" s="1"/>
  <c r="D255" i="1" s="1"/>
  <c r="E255" i="1" s="1"/>
  <c r="F255" i="1" l="1"/>
  <c r="K375" i="1" l="1"/>
  <c r="L375" i="1" s="1"/>
  <c r="C256" i="1"/>
  <c r="G255" i="1"/>
  <c r="H255" i="1" s="1"/>
  <c r="I591" i="1"/>
  <c r="J591" i="1" s="1"/>
  <c r="M255" i="1"/>
  <c r="N255" i="1" s="1"/>
  <c r="D256" i="1" s="1"/>
  <c r="E256" i="1" s="1"/>
  <c r="F256" i="1" l="1"/>
  <c r="K376" i="1" l="1"/>
  <c r="L376" i="1" s="1"/>
  <c r="C257" i="1"/>
  <c r="G256" i="1"/>
  <c r="H256" i="1" s="1"/>
  <c r="M256" i="1" s="1"/>
  <c r="N256" i="1" s="1"/>
  <c r="D257" i="1" s="1"/>
  <c r="E257" i="1" s="1"/>
  <c r="I592" i="1"/>
  <c r="J592" i="1" s="1"/>
  <c r="F257" i="1" l="1"/>
  <c r="K377" i="1" l="1"/>
  <c r="L377" i="1" s="1"/>
  <c r="C258" i="1"/>
  <c r="G257" i="1"/>
  <c r="H257" i="1" s="1"/>
  <c r="M257" i="1" s="1"/>
  <c r="N257" i="1" s="1"/>
  <c r="D258" i="1" s="1"/>
  <c r="E258" i="1" s="1"/>
  <c r="I593" i="1"/>
  <c r="J593" i="1" s="1"/>
  <c r="F258" i="1" l="1"/>
  <c r="K378" i="1" l="1"/>
  <c r="L378" i="1" s="1"/>
  <c r="C259" i="1"/>
  <c r="G258" i="1"/>
  <c r="H258" i="1" s="1"/>
  <c r="I594" i="1"/>
  <c r="J594" i="1" s="1"/>
  <c r="M258" i="1"/>
  <c r="N258" i="1" s="1"/>
  <c r="D259" i="1" s="1"/>
  <c r="E259" i="1" s="1"/>
  <c r="F259" i="1" l="1"/>
  <c r="K379" i="1" l="1"/>
  <c r="L379" i="1" s="1"/>
  <c r="C260" i="1"/>
  <c r="G259" i="1"/>
  <c r="H259" i="1" s="1"/>
  <c r="M259" i="1" s="1"/>
  <c r="N259" i="1" s="1"/>
  <c r="D260" i="1" s="1"/>
  <c r="E260" i="1" s="1"/>
  <c r="I595" i="1"/>
  <c r="J595" i="1" s="1"/>
  <c r="F260" i="1" l="1"/>
  <c r="K380" i="1" l="1"/>
  <c r="L380" i="1" s="1"/>
  <c r="I596" i="1"/>
  <c r="J596" i="1" s="1"/>
  <c r="C261" i="1"/>
  <c r="G260" i="1"/>
  <c r="H260" i="1" s="1"/>
  <c r="M260" i="1" s="1"/>
  <c r="N260" i="1" s="1"/>
  <c r="D261" i="1" s="1"/>
  <c r="E261" i="1" s="1"/>
  <c r="F261" i="1" l="1"/>
  <c r="K381" i="1" l="1"/>
  <c r="L381" i="1" s="1"/>
  <c r="I597" i="1"/>
  <c r="J597" i="1" s="1"/>
  <c r="C262" i="1"/>
  <c r="G261" i="1"/>
  <c r="H261" i="1" s="1"/>
  <c r="M261" i="1" s="1"/>
  <c r="N261" i="1" s="1"/>
  <c r="D262" i="1" s="1"/>
  <c r="E262" i="1" s="1"/>
  <c r="F262" i="1" l="1"/>
  <c r="K382" i="1" l="1"/>
  <c r="L382" i="1" s="1"/>
  <c r="C263" i="1"/>
  <c r="G262" i="1"/>
  <c r="H262" i="1" s="1"/>
  <c r="M262" i="1" s="1"/>
  <c r="N262" i="1" s="1"/>
  <c r="D263" i="1" s="1"/>
  <c r="E263" i="1" s="1"/>
  <c r="I598" i="1"/>
  <c r="J598" i="1" s="1"/>
  <c r="F263" i="1" l="1"/>
  <c r="K383" i="1" s="1"/>
  <c r="L383" i="1" s="1"/>
  <c r="I599" i="1" l="1"/>
  <c r="J599" i="1" s="1"/>
  <c r="C264" i="1"/>
  <c r="G263" i="1"/>
  <c r="H263" i="1" s="1"/>
  <c r="M263" i="1" s="1"/>
  <c r="N263" i="1" s="1"/>
  <c r="D264" i="1" s="1"/>
  <c r="E264" i="1" s="1"/>
  <c r="F264" i="1" l="1"/>
  <c r="K384" i="1" l="1"/>
  <c r="L384" i="1" s="1"/>
  <c r="C265" i="1"/>
  <c r="G264" i="1"/>
  <c r="H264" i="1" s="1"/>
  <c r="M264" i="1" s="1"/>
  <c r="N264" i="1" s="1"/>
  <c r="D265" i="1" s="1"/>
  <c r="E265" i="1" s="1"/>
  <c r="I600" i="1"/>
  <c r="J600" i="1" s="1"/>
  <c r="F265" i="1" l="1"/>
  <c r="K385" i="1" l="1"/>
  <c r="L385" i="1" s="1"/>
  <c r="I601" i="1"/>
  <c r="J601" i="1" s="1"/>
  <c r="C266" i="1"/>
  <c r="G265" i="1"/>
  <c r="H265" i="1" s="1"/>
  <c r="M265" i="1" s="1"/>
  <c r="N265" i="1" s="1"/>
  <c r="D266" i="1" s="1"/>
  <c r="E266" i="1" s="1"/>
  <c r="F266" i="1" l="1"/>
  <c r="K386" i="1" l="1"/>
  <c r="L386" i="1" s="1"/>
  <c r="C267" i="1"/>
  <c r="G266" i="1"/>
  <c r="H266" i="1" s="1"/>
  <c r="M266" i="1" s="1"/>
  <c r="N266" i="1" s="1"/>
  <c r="D267" i="1" s="1"/>
  <c r="E267" i="1" s="1"/>
  <c r="I602" i="1"/>
  <c r="J602" i="1" s="1"/>
  <c r="F267" i="1" l="1"/>
  <c r="G267" i="1" l="1"/>
  <c r="H267" i="1" s="1"/>
  <c r="M267" i="1" s="1"/>
  <c r="N267" i="1" s="1"/>
  <c r="D268" i="1" s="1"/>
  <c r="E268" i="1" s="1"/>
  <c r="K387" i="1"/>
  <c r="L387" i="1" s="1"/>
  <c r="I603" i="1"/>
  <c r="J603" i="1" s="1"/>
  <c r="C268" i="1"/>
  <c r="F268" i="1" l="1"/>
  <c r="K388" i="1" s="1"/>
  <c r="L388" i="1" s="1"/>
  <c r="C269" i="1" l="1"/>
  <c r="I604" i="1"/>
  <c r="J604" i="1" s="1"/>
  <c r="G268" i="1"/>
  <c r="H268" i="1" s="1"/>
  <c r="M268" i="1" s="1"/>
  <c r="N268" i="1" s="1"/>
  <c r="D269" i="1" s="1"/>
  <c r="E269" i="1" s="1"/>
  <c r="F269" i="1" l="1"/>
  <c r="K389" i="1" l="1"/>
  <c r="L389" i="1" s="1"/>
  <c r="I605" i="1"/>
  <c r="J605" i="1" s="1"/>
  <c r="C270" i="1"/>
  <c r="G269" i="1"/>
  <c r="H269" i="1" s="1"/>
  <c r="M269" i="1" s="1"/>
  <c r="N269" i="1" s="1"/>
  <c r="D270" i="1" s="1"/>
  <c r="E270" i="1" s="1"/>
  <c r="F270" i="1" l="1"/>
  <c r="K390" i="1" s="1"/>
  <c r="L390" i="1" s="1"/>
  <c r="I606" i="1" l="1"/>
  <c r="J606" i="1" s="1"/>
  <c r="C271" i="1"/>
  <c r="G270" i="1"/>
  <c r="H270" i="1" s="1"/>
  <c r="M270" i="1" s="1"/>
  <c r="N270" i="1" s="1"/>
  <c r="D271" i="1" s="1"/>
  <c r="E271" i="1" s="1"/>
  <c r="F271" i="1" l="1"/>
  <c r="K391" i="1" l="1"/>
  <c r="L391" i="1" s="1"/>
  <c r="G271" i="1"/>
  <c r="H271" i="1" s="1"/>
  <c r="I607" i="1"/>
  <c r="J607" i="1" s="1"/>
  <c r="C272" i="1"/>
  <c r="M271" i="1"/>
  <c r="N271" i="1" s="1"/>
  <c r="D272" i="1" s="1"/>
  <c r="E272" i="1" s="1"/>
  <c r="F272" i="1" l="1"/>
  <c r="K392" i="1" l="1"/>
  <c r="L392" i="1" s="1"/>
  <c r="I608" i="1"/>
  <c r="J608" i="1" s="1"/>
  <c r="C273" i="1"/>
  <c r="G272" i="1"/>
  <c r="H272" i="1" s="1"/>
  <c r="M272" i="1" l="1"/>
  <c r="N272" i="1" s="1"/>
  <c r="D273" i="1" s="1"/>
  <c r="E273" i="1" s="1"/>
  <c r="F273" i="1" l="1"/>
  <c r="K393" i="1" l="1"/>
  <c r="L393" i="1" s="1"/>
  <c r="G273" i="1"/>
  <c r="H273" i="1" s="1"/>
  <c r="M273" i="1" s="1"/>
  <c r="N273" i="1" s="1"/>
  <c r="D274" i="1" s="1"/>
  <c r="E274" i="1" s="1"/>
  <c r="C274" i="1"/>
  <c r="I609" i="1"/>
  <c r="J609" i="1" s="1"/>
  <c r="F274" i="1" l="1"/>
  <c r="K394" i="1" s="1"/>
  <c r="L394" i="1" s="1"/>
  <c r="C275" i="1" l="1"/>
  <c r="I610" i="1"/>
  <c r="J610" i="1" s="1"/>
  <c r="G274" i="1"/>
  <c r="H274" i="1" s="1"/>
  <c r="M274" i="1" l="1"/>
  <c r="N274" i="1" s="1"/>
  <c r="D275" i="1" s="1"/>
  <c r="E275" i="1" s="1"/>
  <c r="F275" i="1" l="1"/>
  <c r="K395" i="1" l="1"/>
  <c r="L395" i="1" s="1"/>
  <c r="C276" i="1"/>
  <c r="G275" i="1"/>
  <c r="H275" i="1" s="1"/>
  <c r="I611" i="1"/>
  <c r="J611" i="1" s="1"/>
  <c r="M275" i="1" l="1"/>
  <c r="N275" i="1" s="1"/>
  <c r="D276" i="1" s="1"/>
  <c r="E276" i="1" s="1"/>
  <c r="F276" i="1" l="1"/>
  <c r="K396" i="1" l="1"/>
  <c r="L396" i="1" s="1"/>
  <c r="C277" i="1"/>
  <c r="G276" i="1"/>
  <c r="H276" i="1" s="1"/>
  <c r="I612" i="1"/>
  <c r="J612" i="1" s="1"/>
  <c r="M276" i="1" l="1"/>
  <c r="N276" i="1" s="1"/>
  <c r="D277" i="1" s="1"/>
  <c r="E277" i="1" s="1"/>
  <c r="F277" i="1" l="1"/>
  <c r="K397" i="1" s="1"/>
  <c r="L397" i="1" s="1"/>
  <c r="C278" i="1" l="1"/>
  <c r="G277" i="1"/>
  <c r="H277" i="1" s="1"/>
  <c r="I613" i="1"/>
  <c r="J613" i="1" s="1"/>
  <c r="M277" i="1"/>
  <c r="N277" i="1" l="1"/>
  <c r="D278" i="1" s="1"/>
  <c r="E278" i="1" s="1"/>
  <c r="F278" i="1" l="1"/>
  <c r="K398" i="1" s="1"/>
  <c r="L398" i="1" s="1"/>
  <c r="C279" i="1" l="1"/>
  <c r="I614" i="1"/>
  <c r="J614" i="1" s="1"/>
  <c r="G278" i="1"/>
  <c r="H278" i="1" s="1"/>
  <c r="M278" i="1" l="1"/>
  <c r="N278" i="1" s="1"/>
  <c r="D279" i="1" s="1"/>
  <c r="E279" i="1" s="1"/>
  <c r="F279" i="1" l="1"/>
  <c r="K399" i="1" l="1"/>
  <c r="L399" i="1" s="1"/>
  <c r="C280" i="1"/>
  <c r="G279" i="1"/>
  <c r="H279" i="1" s="1"/>
  <c r="I615" i="1"/>
  <c r="J615" i="1" s="1"/>
  <c r="M279" i="1" l="1"/>
  <c r="N279" i="1" s="1"/>
  <c r="D280" i="1" s="1"/>
  <c r="E280" i="1" s="1"/>
  <c r="F280" i="1" l="1"/>
  <c r="K400" i="1" l="1"/>
  <c r="L400" i="1" s="1"/>
  <c r="C281" i="1"/>
  <c r="G280" i="1"/>
  <c r="H280" i="1" s="1"/>
  <c r="I616" i="1"/>
  <c r="J616" i="1" s="1"/>
  <c r="M280" i="1" l="1"/>
  <c r="N280" i="1" s="1"/>
  <c r="D281" i="1" s="1"/>
  <c r="E281" i="1" s="1"/>
  <c r="F281" i="1" l="1"/>
  <c r="K401" i="1" s="1"/>
  <c r="L401" i="1" s="1"/>
  <c r="G281" i="1" l="1"/>
  <c r="H281" i="1" s="1"/>
  <c r="I617" i="1"/>
  <c r="J617" i="1" s="1"/>
  <c r="C282" i="1"/>
  <c r="M281" i="1" l="1"/>
  <c r="N281" i="1" s="1"/>
  <c r="D282" i="1" s="1"/>
  <c r="E282" i="1" s="1"/>
  <c r="F282" i="1" l="1"/>
  <c r="K402" i="1" l="1"/>
  <c r="L402" i="1" s="1"/>
  <c r="G282" i="1"/>
  <c r="H282" i="1" s="1"/>
  <c r="M282" i="1" s="1"/>
  <c r="N282" i="1" s="1"/>
  <c r="D283" i="1" s="1"/>
  <c r="E283" i="1" s="1"/>
  <c r="I618" i="1"/>
  <c r="J618" i="1" s="1"/>
  <c r="C283" i="1"/>
  <c r="F283" i="1" l="1"/>
  <c r="K403" i="1" s="1"/>
  <c r="L403" i="1" s="1"/>
  <c r="C284" i="1" l="1"/>
  <c r="G283" i="1"/>
  <c r="H283" i="1" s="1"/>
  <c r="I619" i="1"/>
  <c r="J619" i="1" s="1"/>
  <c r="M283" i="1" l="1"/>
  <c r="N283" i="1" s="1"/>
  <c r="D284" i="1" s="1"/>
  <c r="E284" i="1" s="1"/>
  <c r="F284" i="1" l="1"/>
  <c r="K404" i="1" l="1"/>
  <c r="L404" i="1" s="1"/>
  <c r="C285" i="1"/>
  <c r="I620" i="1"/>
  <c r="J620" i="1" s="1"/>
  <c r="G284" i="1"/>
  <c r="H284" i="1" s="1"/>
  <c r="M284" i="1" s="1"/>
  <c r="N284" i="1" s="1"/>
  <c r="D285" i="1" s="1"/>
  <c r="E285" i="1" s="1"/>
  <c r="F285" i="1" l="1"/>
  <c r="K405" i="1" s="1"/>
  <c r="L405" i="1" s="1"/>
  <c r="C286" i="1" l="1"/>
  <c r="G285" i="1"/>
  <c r="H285" i="1" s="1"/>
  <c r="I621" i="1"/>
  <c r="J621" i="1" s="1"/>
  <c r="M285" i="1"/>
  <c r="N285" i="1" l="1"/>
  <c r="D286" i="1" s="1"/>
  <c r="E286" i="1" s="1"/>
  <c r="F286" i="1" l="1"/>
  <c r="K406" i="1" l="1"/>
  <c r="L406" i="1" s="1"/>
  <c r="C287" i="1"/>
  <c r="I622" i="1"/>
  <c r="J622" i="1" s="1"/>
  <c r="G286" i="1"/>
  <c r="H286" i="1" s="1"/>
  <c r="M286" i="1" l="1"/>
  <c r="N286" i="1" s="1"/>
  <c r="D287" i="1" s="1"/>
  <c r="E287" i="1" s="1"/>
  <c r="F287" i="1" l="1"/>
  <c r="K407" i="1" s="1"/>
  <c r="L407" i="1" s="1"/>
  <c r="G287" i="1" l="1"/>
  <c r="H287" i="1" s="1"/>
  <c r="I623" i="1"/>
  <c r="J623" i="1" s="1"/>
  <c r="C288" i="1"/>
  <c r="M287" i="1" l="1"/>
  <c r="N287" i="1" s="1"/>
  <c r="D288" i="1" s="1"/>
  <c r="E288" i="1" s="1"/>
  <c r="F288" i="1" l="1"/>
  <c r="K408" i="1" l="1"/>
  <c r="L408" i="1" s="1"/>
  <c r="I624" i="1"/>
  <c r="J624" i="1" s="1"/>
  <c r="C289" i="1"/>
  <c r="G288" i="1"/>
  <c r="H288" i="1" s="1"/>
  <c r="M288" i="1" l="1"/>
  <c r="N288" i="1" s="1"/>
  <c r="D289" i="1" s="1"/>
  <c r="E289" i="1" s="1"/>
  <c r="F289" i="1" l="1"/>
  <c r="K409" i="1" l="1"/>
  <c r="L409" i="1" s="1"/>
  <c r="G289" i="1"/>
  <c r="H289" i="1" s="1"/>
  <c r="M289" i="1" s="1"/>
  <c r="N289" i="1" s="1"/>
  <c r="D290" i="1" s="1"/>
  <c r="E290" i="1" s="1"/>
  <c r="I625" i="1"/>
  <c r="J625" i="1" s="1"/>
  <c r="C290" i="1"/>
  <c r="F290" i="1" l="1"/>
  <c r="K410" i="1" l="1"/>
  <c r="L410" i="1" s="1"/>
  <c r="I626" i="1"/>
  <c r="J626" i="1" s="1"/>
  <c r="G290" i="1"/>
  <c r="H290" i="1" s="1"/>
  <c r="M290" i="1" s="1"/>
  <c r="N290" i="1" s="1"/>
  <c r="D291" i="1" s="1"/>
  <c r="E291" i="1" s="1"/>
  <c r="C291" i="1"/>
  <c r="F291" i="1" l="1"/>
  <c r="K411" i="1" l="1"/>
  <c r="L411" i="1" s="1"/>
  <c r="C292" i="1"/>
  <c r="G291" i="1"/>
  <c r="H291" i="1" s="1"/>
  <c r="I627" i="1"/>
  <c r="J627" i="1" s="1"/>
  <c r="M291" i="1"/>
  <c r="N291" i="1" s="1"/>
  <c r="D292" i="1" s="1"/>
  <c r="E292" i="1" s="1"/>
  <c r="F292" i="1" l="1"/>
  <c r="K412" i="1" l="1"/>
  <c r="L412" i="1" s="1"/>
  <c r="I628" i="1"/>
  <c r="J628" i="1" s="1"/>
  <c r="G292" i="1"/>
  <c r="H292" i="1" s="1"/>
  <c r="M292" i="1" s="1"/>
  <c r="N292" i="1" s="1"/>
  <c r="D293" i="1" s="1"/>
  <c r="E293" i="1" s="1"/>
  <c r="C293" i="1"/>
  <c r="F293" i="1" l="1"/>
  <c r="K413" i="1" l="1"/>
  <c r="L413" i="1" s="1"/>
  <c r="C294" i="1"/>
  <c r="G293" i="1"/>
  <c r="H293" i="1" s="1"/>
  <c r="I629" i="1"/>
  <c r="J629" i="1" s="1"/>
  <c r="M293" i="1"/>
  <c r="N293" i="1" s="1"/>
  <c r="D294" i="1" s="1"/>
  <c r="E294" i="1" s="1"/>
  <c r="F294" i="1" l="1"/>
  <c r="K414" i="1" l="1"/>
  <c r="L414" i="1" s="1"/>
  <c r="I630" i="1"/>
  <c r="J630" i="1" s="1"/>
  <c r="G294" i="1"/>
  <c r="H294" i="1" s="1"/>
  <c r="M294" i="1" s="1"/>
  <c r="N294" i="1" s="1"/>
  <c r="D295" i="1" s="1"/>
  <c r="E295" i="1" s="1"/>
  <c r="C295" i="1"/>
  <c r="F295" i="1" l="1"/>
  <c r="K415" i="1" l="1"/>
  <c r="L415" i="1" s="1"/>
  <c r="G295" i="1"/>
  <c r="H295" i="1" s="1"/>
  <c r="M295" i="1" s="1"/>
  <c r="N295" i="1" s="1"/>
  <c r="D296" i="1" s="1"/>
  <c r="E296" i="1" s="1"/>
  <c r="I631" i="1"/>
  <c r="J631" i="1" s="1"/>
  <c r="C296" i="1"/>
  <c r="F296" i="1" l="1"/>
  <c r="K416" i="1" l="1"/>
  <c r="L416" i="1" s="1"/>
  <c r="I632" i="1"/>
  <c r="J632" i="1" s="1"/>
  <c r="G296" i="1"/>
  <c r="H296" i="1" s="1"/>
  <c r="M296" i="1" s="1"/>
  <c r="N296" i="1" s="1"/>
  <c r="D297" i="1" s="1"/>
  <c r="E297" i="1" s="1"/>
  <c r="C297" i="1"/>
  <c r="F297" i="1" l="1"/>
  <c r="K417" i="1" l="1"/>
  <c r="L417" i="1" s="1"/>
  <c r="I633" i="1"/>
  <c r="J633" i="1" s="1"/>
  <c r="G297" i="1"/>
  <c r="H297" i="1" s="1"/>
  <c r="M297" i="1" s="1"/>
  <c r="N297" i="1" s="1"/>
  <c r="D298" i="1" s="1"/>
  <c r="E298" i="1" s="1"/>
  <c r="C298" i="1"/>
  <c r="F298" i="1" l="1"/>
  <c r="K418" i="1" l="1"/>
  <c r="L418" i="1" s="1"/>
  <c r="G298" i="1"/>
  <c r="H298" i="1" s="1"/>
  <c r="M298" i="1" s="1"/>
  <c r="N298" i="1" s="1"/>
  <c r="D299" i="1" s="1"/>
  <c r="E299" i="1" s="1"/>
  <c r="I634" i="1"/>
  <c r="J634" i="1" s="1"/>
  <c r="C299" i="1"/>
  <c r="F299" i="1" l="1"/>
  <c r="K419" i="1" l="1"/>
  <c r="L419" i="1" s="1"/>
  <c r="G299" i="1"/>
  <c r="H299" i="1" s="1"/>
  <c r="M299" i="1" s="1"/>
  <c r="N299" i="1" s="1"/>
  <c r="D300" i="1" s="1"/>
  <c r="E300" i="1" s="1"/>
  <c r="I635" i="1"/>
  <c r="J635" i="1" s="1"/>
  <c r="C300" i="1"/>
  <c r="F300" i="1" l="1"/>
  <c r="K420" i="1" l="1"/>
  <c r="L420" i="1" s="1"/>
  <c r="G300" i="1"/>
  <c r="H300" i="1" s="1"/>
  <c r="M300" i="1" s="1"/>
  <c r="N300" i="1" s="1"/>
  <c r="D301" i="1" s="1"/>
  <c r="E301" i="1" s="1"/>
  <c r="I636" i="1"/>
  <c r="J636" i="1" s="1"/>
  <c r="C301" i="1"/>
  <c r="F301" i="1" l="1"/>
  <c r="K421" i="1" l="1"/>
  <c r="L421" i="1" s="1"/>
  <c r="I637" i="1"/>
  <c r="J637" i="1" s="1"/>
  <c r="G301" i="1"/>
  <c r="H301" i="1" s="1"/>
  <c r="M301" i="1" s="1"/>
  <c r="N301" i="1" s="1"/>
  <c r="D302" i="1" s="1"/>
  <c r="E302" i="1" s="1"/>
  <c r="C302" i="1"/>
  <c r="F302" i="1" l="1"/>
  <c r="K422" i="1" l="1"/>
  <c r="L422" i="1" s="1"/>
  <c r="I638" i="1"/>
  <c r="J638" i="1" s="1"/>
  <c r="G302" i="1"/>
  <c r="H302" i="1" s="1"/>
  <c r="M302" i="1" s="1"/>
  <c r="N302" i="1" s="1"/>
  <c r="D303" i="1" s="1"/>
  <c r="E303" i="1" s="1"/>
  <c r="C303" i="1"/>
  <c r="F303" i="1" l="1"/>
  <c r="K423" i="1" l="1"/>
  <c r="L423" i="1" s="1"/>
  <c r="I639" i="1"/>
  <c r="J639" i="1" s="1"/>
  <c r="C304" i="1"/>
  <c r="G303" i="1"/>
  <c r="H303" i="1" s="1"/>
  <c r="M303" i="1" s="1"/>
  <c r="N303" i="1" s="1"/>
  <c r="D304" i="1" s="1"/>
  <c r="E304" i="1" s="1"/>
  <c r="F304" i="1" l="1"/>
  <c r="K424" i="1" l="1"/>
  <c r="L424" i="1" s="1"/>
  <c r="I640" i="1"/>
  <c r="J640" i="1" s="1"/>
  <c r="G304" i="1"/>
  <c r="H304" i="1" s="1"/>
  <c r="M304" i="1" s="1"/>
  <c r="N304" i="1" s="1"/>
  <c r="D305" i="1" s="1"/>
  <c r="E305" i="1" s="1"/>
  <c r="C305" i="1"/>
  <c r="F305" i="1" l="1"/>
  <c r="K425" i="1" l="1"/>
  <c r="L425" i="1" s="1"/>
  <c r="G305" i="1"/>
  <c r="H305" i="1" s="1"/>
  <c r="M305" i="1" s="1"/>
  <c r="N305" i="1" s="1"/>
  <c r="D306" i="1" s="1"/>
  <c r="E306" i="1" s="1"/>
  <c r="I641" i="1"/>
  <c r="J641" i="1" s="1"/>
  <c r="C306" i="1"/>
  <c r="F306" i="1" l="1"/>
  <c r="K426" i="1" l="1"/>
  <c r="L426" i="1" s="1"/>
  <c r="G306" i="1"/>
  <c r="H306" i="1" s="1"/>
  <c r="M306" i="1" s="1"/>
  <c r="N306" i="1" s="1"/>
  <c r="D307" i="1" s="1"/>
  <c r="E307" i="1" s="1"/>
  <c r="C307" i="1"/>
  <c r="I642" i="1"/>
  <c r="J642" i="1" s="1"/>
  <c r="F307" i="1" l="1"/>
  <c r="K427" i="1" l="1"/>
  <c r="L427" i="1" s="1"/>
  <c r="G307" i="1"/>
  <c r="H307" i="1" s="1"/>
  <c r="M307" i="1" s="1"/>
  <c r="N307" i="1" s="1"/>
  <c r="D308" i="1" s="1"/>
  <c r="E308" i="1" s="1"/>
  <c r="I643" i="1"/>
  <c r="J643" i="1" s="1"/>
  <c r="C308" i="1"/>
  <c r="F308" i="1" l="1"/>
  <c r="K428" i="1" l="1"/>
  <c r="L428" i="1" s="1"/>
  <c r="I644" i="1"/>
  <c r="J644" i="1" s="1"/>
  <c r="C309" i="1"/>
  <c r="G308" i="1"/>
  <c r="H308" i="1" s="1"/>
  <c r="M308" i="1" s="1"/>
  <c r="N308" i="1" s="1"/>
  <c r="D309" i="1" s="1"/>
  <c r="E309" i="1" s="1"/>
  <c r="F309" i="1" l="1"/>
  <c r="K429" i="1" l="1"/>
  <c r="L429" i="1" s="1"/>
  <c r="I645" i="1"/>
  <c r="J645" i="1" s="1"/>
  <c r="C310" i="1"/>
  <c r="G309" i="1"/>
  <c r="H309" i="1" s="1"/>
  <c r="M309" i="1" s="1"/>
  <c r="N309" i="1" s="1"/>
  <c r="D310" i="1" s="1"/>
  <c r="E310" i="1" s="1"/>
  <c r="F310" i="1" l="1"/>
  <c r="K430" i="1" l="1"/>
  <c r="L430" i="1" s="1"/>
  <c r="G310" i="1"/>
  <c r="H310" i="1" s="1"/>
  <c r="M310" i="1" s="1"/>
  <c r="N310" i="1" s="1"/>
  <c r="D311" i="1" s="1"/>
  <c r="E311" i="1" s="1"/>
  <c r="I646" i="1"/>
  <c r="J646" i="1" s="1"/>
  <c r="C311" i="1"/>
  <c r="F311" i="1" l="1"/>
  <c r="K431" i="1" l="1"/>
  <c r="L431" i="1" s="1"/>
  <c r="G311" i="1"/>
  <c r="H311" i="1" s="1"/>
  <c r="M311" i="1" s="1"/>
  <c r="N311" i="1" s="1"/>
  <c r="D312" i="1" s="1"/>
  <c r="E312" i="1" s="1"/>
  <c r="I647" i="1"/>
  <c r="J647" i="1" s="1"/>
  <c r="C312" i="1"/>
  <c r="F312" i="1" l="1"/>
  <c r="K432" i="1" l="1"/>
  <c r="L432" i="1" s="1"/>
  <c r="G312" i="1"/>
  <c r="H312" i="1" s="1"/>
  <c r="M312" i="1" s="1"/>
  <c r="N312" i="1" s="1"/>
  <c r="D313" i="1" s="1"/>
  <c r="E313" i="1" s="1"/>
  <c r="C313" i="1"/>
  <c r="I648" i="1"/>
  <c r="J648" i="1" s="1"/>
  <c r="F313" i="1" l="1"/>
  <c r="K433" i="1" l="1"/>
  <c r="L433" i="1" s="1"/>
  <c r="G313" i="1"/>
  <c r="H313" i="1" s="1"/>
  <c r="M313" i="1" s="1"/>
  <c r="N313" i="1" s="1"/>
  <c r="D314" i="1" s="1"/>
  <c r="E314" i="1" s="1"/>
  <c r="I649" i="1"/>
  <c r="J649" i="1" s="1"/>
  <c r="C314" i="1"/>
  <c r="F314" i="1" l="1"/>
  <c r="K434" i="1" l="1"/>
  <c r="L434" i="1" s="1"/>
  <c r="G314" i="1"/>
  <c r="H314" i="1" s="1"/>
  <c r="M314" i="1" s="1"/>
  <c r="N314" i="1" s="1"/>
  <c r="D315" i="1" s="1"/>
  <c r="E315" i="1" s="1"/>
  <c r="C315" i="1"/>
  <c r="I650" i="1"/>
  <c r="J650" i="1" s="1"/>
  <c r="F315" i="1" l="1"/>
  <c r="K435" i="1" l="1"/>
  <c r="L435" i="1" s="1"/>
  <c r="G315" i="1"/>
  <c r="H315" i="1" s="1"/>
  <c r="I651" i="1"/>
  <c r="J651" i="1" s="1"/>
  <c r="C316" i="1"/>
  <c r="M315" i="1" l="1"/>
  <c r="N315" i="1" s="1"/>
  <c r="D316" i="1" s="1"/>
  <c r="E316" i="1" s="1"/>
  <c r="F316" i="1" l="1"/>
  <c r="G316" i="1" l="1"/>
  <c r="H316" i="1" s="1"/>
  <c r="I652" i="1"/>
  <c r="J652" i="1" s="1"/>
  <c r="C317" i="1"/>
  <c r="K436" i="1"/>
  <c r="L436" i="1" s="1"/>
  <c r="M316" i="1"/>
  <c r="N316" i="1" s="1"/>
  <c r="D317" i="1" s="1"/>
  <c r="E317" i="1" s="1"/>
  <c r="F317" i="1" l="1"/>
  <c r="G317" i="1" l="1"/>
  <c r="H317" i="1" s="1"/>
  <c r="C318" i="1"/>
  <c r="I653" i="1"/>
  <c r="J653" i="1" s="1"/>
  <c r="K437" i="1"/>
  <c r="L437" i="1" s="1"/>
  <c r="M317" i="1"/>
  <c r="N317" i="1" s="1"/>
  <c r="D318" i="1" s="1"/>
  <c r="E318" i="1" s="1"/>
  <c r="F318" i="1" l="1"/>
  <c r="K438" i="1" l="1"/>
  <c r="L438" i="1" s="1"/>
  <c r="I654" i="1"/>
  <c r="J654" i="1" s="1"/>
  <c r="C319" i="1"/>
  <c r="G318" i="1"/>
  <c r="H318" i="1" s="1"/>
  <c r="M318" i="1" s="1"/>
  <c r="N318" i="1" s="1"/>
  <c r="D319" i="1" s="1"/>
  <c r="E319" i="1" s="1"/>
  <c r="F319" i="1" l="1"/>
  <c r="K439" i="1" l="1"/>
  <c r="L439" i="1" s="1"/>
  <c r="I655" i="1"/>
  <c r="J655" i="1" s="1"/>
  <c r="C320" i="1"/>
  <c r="G319" i="1"/>
  <c r="H319" i="1" s="1"/>
  <c r="M319" i="1" s="1"/>
  <c r="N319" i="1" s="1"/>
  <c r="D320" i="1" s="1"/>
  <c r="E320" i="1" s="1"/>
  <c r="F320" i="1" l="1"/>
  <c r="K440" i="1" l="1"/>
  <c r="L440" i="1" s="1"/>
  <c r="I656" i="1"/>
  <c r="J656" i="1" s="1"/>
  <c r="C321" i="1"/>
  <c r="G320" i="1"/>
  <c r="H320" i="1" s="1"/>
  <c r="M320" i="1" s="1"/>
  <c r="N320" i="1" s="1"/>
  <c r="D321" i="1" s="1"/>
  <c r="E321" i="1" s="1"/>
  <c r="F321" i="1" l="1"/>
  <c r="K441" i="1" l="1"/>
  <c r="L441" i="1" s="1"/>
  <c r="C322" i="1"/>
  <c r="I657" i="1"/>
  <c r="J657" i="1" s="1"/>
  <c r="G321" i="1"/>
  <c r="H321" i="1" s="1"/>
  <c r="M321" i="1" s="1"/>
  <c r="N321" i="1" s="1"/>
  <c r="D322" i="1" s="1"/>
  <c r="E322" i="1" s="1"/>
  <c r="F322" i="1" l="1"/>
  <c r="K442" i="1" l="1"/>
  <c r="L442" i="1" s="1"/>
  <c r="I658" i="1"/>
  <c r="J658" i="1" s="1"/>
  <c r="G322" i="1"/>
  <c r="H322" i="1" s="1"/>
  <c r="M322" i="1" s="1"/>
  <c r="N322" i="1" s="1"/>
  <c r="D323" i="1" s="1"/>
  <c r="E323" i="1" s="1"/>
  <c r="C323" i="1"/>
  <c r="F323" i="1" l="1"/>
  <c r="K443" i="1" l="1"/>
  <c r="L443" i="1" s="1"/>
  <c r="G323" i="1"/>
  <c r="H323" i="1" s="1"/>
  <c r="M323" i="1" s="1"/>
  <c r="N323" i="1" s="1"/>
  <c r="D324" i="1" s="1"/>
  <c r="E324" i="1" s="1"/>
  <c r="C324" i="1"/>
  <c r="I659" i="1"/>
  <c r="J659" i="1" s="1"/>
  <c r="F324" i="1" l="1"/>
  <c r="K444" i="1" l="1"/>
  <c r="L444" i="1" s="1"/>
  <c r="C325" i="1"/>
  <c r="I660" i="1"/>
  <c r="J660" i="1" s="1"/>
  <c r="G324" i="1"/>
  <c r="H324" i="1" s="1"/>
  <c r="M324" i="1" s="1"/>
  <c r="N324" i="1" s="1"/>
  <c r="D325" i="1" s="1"/>
  <c r="E325" i="1" s="1"/>
  <c r="F325" i="1" l="1"/>
  <c r="K445" i="1" l="1"/>
  <c r="L445" i="1" s="1"/>
  <c r="G325" i="1"/>
  <c r="H325" i="1" s="1"/>
  <c r="I661" i="1"/>
  <c r="J661" i="1" s="1"/>
  <c r="C326" i="1"/>
  <c r="M325" i="1" l="1"/>
  <c r="N325" i="1" s="1"/>
  <c r="D326" i="1" s="1"/>
  <c r="E326" i="1" s="1"/>
  <c r="F326" i="1" l="1"/>
  <c r="K446" i="1" s="1"/>
  <c r="L446" i="1" s="1"/>
  <c r="C327" i="1" l="1"/>
  <c r="I662" i="1"/>
  <c r="J662" i="1" s="1"/>
  <c r="G326" i="1"/>
  <c r="H326" i="1" s="1"/>
  <c r="M326" i="1" l="1"/>
  <c r="N326" i="1" s="1"/>
  <c r="D327" i="1" s="1"/>
  <c r="E327" i="1" s="1"/>
  <c r="F327" i="1" l="1"/>
  <c r="K447" i="1" l="1"/>
  <c r="L447" i="1" s="1"/>
  <c r="G327" i="1"/>
  <c r="H327" i="1" s="1"/>
  <c r="C328" i="1"/>
  <c r="I663" i="1"/>
  <c r="J663" i="1" s="1"/>
  <c r="M327" i="1" l="1"/>
  <c r="N327" i="1" s="1"/>
  <c r="D328" i="1" s="1"/>
  <c r="E328" i="1" s="1"/>
  <c r="F328" i="1" l="1"/>
  <c r="K448" i="1" l="1"/>
  <c r="L448" i="1" s="1"/>
  <c r="I664" i="1"/>
  <c r="J664" i="1" s="1"/>
  <c r="G328" i="1"/>
  <c r="H328" i="1" s="1"/>
  <c r="M328" i="1" s="1"/>
  <c r="N328" i="1" s="1"/>
  <c r="D329" i="1" s="1"/>
  <c r="E329" i="1" s="1"/>
  <c r="C329" i="1"/>
  <c r="F329" i="1" l="1"/>
  <c r="G329" i="1" l="1"/>
  <c r="H329" i="1" s="1"/>
  <c r="C330" i="1"/>
  <c r="I665" i="1"/>
  <c r="J665" i="1" s="1"/>
  <c r="K449" i="1"/>
  <c r="L449" i="1" s="1"/>
  <c r="M329" i="1"/>
  <c r="N329" i="1" s="1"/>
  <c r="D330" i="1" s="1"/>
  <c r="E330" i="1" s="1"/>
  <c r="F330" i="1" l="1"/>
  <c r="K450" i="1" l="1"/>
  <c r="L450" i="1" s="1"/>
  <c r="C331" i="1"/>
  <c r="G330" i="1"/>
  <c r="H330" i="1" s="1"/>
  <c r="M330" i="1" s="1"/>
  <c r="N330" i="1" s="1"/>
  <c r="D331" i="1" s="1"/>
  <c r="E331" i="1" s="1"/>
  <c r="I666" i="1"/>
  <c r="J666" i="1" s="1"/>
  <c r="F331" i="1" l="1"/>
  <c r="K451" i="1" l="1"/>
  <c r="L451" i="1" s="1"/>
  <c r="G331" i="1"/>
  <c r="H331" i="1" s="1"/>
  <c r="M331" i="1" s="1"/>
  <c r="N331" i="1" s="1"/>
  <c r="D332" i="1" s="1"/>
  <c r="E332" i="1" s="1"/>
  <c r="I667" i="1"/>
  <c r="J667" i="1" s="1"/>
  <c r="C332" i="1"/>
  <c r="F332" i="1" l="1"/>
  <c r="K452" i="1" l="1"/>
  <c r="L452" i="1" s="1"/>
  <c r="G332" i="1"/>
  <c r="H332" i="1" s="1"/>
  <c r="M332" i="1" s="1"/>
  <c r="N332" i="1" s="1"/>
  <c r="D333" i="1" s="1"/>
  <c r="E333" i="1" s="1"/>
  <c r="I668" i="1"/>
  <c r="J668" i="1" s="1"/>
  <c r="C333" i="1"/>
  <c r="F333" i="1" l="1"/>
  <c r="K453" i="1" l="1"/>
  <c r="L453" i="1" s="1"/>
  <c r="G333" i="1"/>
  <c r="H333" i="1" s="1"/>
  <c r="M333" i="1" s="1"/>
  <c r="N333" i="1" s="1"/>
  <c r="D334" i="1" s="1"/>
  <c r="E334" i="1" s="1"/>
  <c r="I669" i="1"/>
  <c r="J669" i="1" s="1"/>
  <c r="C334" i="1"/>
  <c r="F334" i="1" l="1"/>
  <c r="K454" i="1" l="1"/>
  <c r="L454" i="1" s="1"/>
  <c r="C335" i="1"/>
  <c r="I670" i="1"/>
  <c r="J670" i="1" s="1"/>
  <c r="G334" i="1"/>
  <c r="H334" i="1" s="1"/>
  <c r="M334" i="1" s="1"/>
  <c r="N334" i="1" s="1"/>
  <c r="D335" i="1" s="1"/>
  <c r="E335" i="1" s="1"/>
  <c r="F335" i="1" l="1"/>
  <c r="K455" i="1" l="1"/>
  <c r="L455" i="1" s="1"/>
  <c r="I671" i="1"/>
  <c r="J671" i="1" s="1"/>
  <c r="G335" i="1"/>
  <c r="H335" i="1" s="1"/>
  <c r="M335" i="1" s="1"/>
  <c r="N335" i="1" s="1"/>
  <c r="D336" i="1" s="1"/>
  <c r="E336" i="1" s="1"/>
  <c r="C336" i="1"/>
  <c r="F336" i="1" l="1"/>
  <c r="K456" i="1" l="1"/>
  <c r="L456" i="1" s="1"/>
  <c r="G336" i="1"/>
  <c r="H336" i="1" s="1"/>
  <c r="M336" i="1" s="1"/>
  <c r="N336" i="1" s="1"/>
  <c r="D337" i="1" s="1"/>
  <c r="E337" i="1" s="1"/>
  <c r="I672" i="1"/>
  <c r="J672" i="1" s="1"/>
  <c r="C337" i="1"/>
  <c r="F337" i="1" l="1"/>
  <c r="K457" i="1" l="1"/>
  <c r="L457" i="1" s="1"/>
  <c r="C338" i="1"/>
  <c r="I673" i="1"/>
  <c r="J673" i="1" s="1"/>
  <c r="G337" i="1"/>
  <c r="H337" i="1" s="1"/>
  <c r="M337" i="1" s="1"/>
  <c r="N337" i="1" s="1"/>
  <c r="D338" i="1" s="1"/>
  <c r="E338" i="1" s="1"/>
  <c r="F338" i="1" l="1"/>
  <c r="K458" i="1" l="1"/>
  <c r="L458" i="1" s="1"/>
  <c r="I674" i="1"/>
  <c r="J674" i="1" s="1"/>
  <c r="G338" i="1"/>
  <c r="H338" i="1" s="1"/>
  <c r="M338" i="1" s="1"/>
  <c r="N338" i="1" s="1"/>
  <c r="D339" i="1" s="1"/>
  <c r="E339" i="1" s="1"/>
  <c r="C339" i="1"/>
  <c r="F339" i="1" l="1"/>
  <c r="K459" i="1" l="1"/>
  <c r="L459" i="1" s="1"/>
  <c r="C340" i="1"/>
  <c r="G339" i="1"/>
  <c r="H339" i="1" s="1"/>
  <c r="M339" i="1" s="1"/>
  <c r="N339" i="1" s="1"/>
  <c r="D340" i="1" s="1"/>
  <c r="E340" i="1" s="1"/>
  <c r="I675" i="1"/>
  <c r="J675" i="1" s="1"/>
  <c r="F340" i="1" l="1"/>
  <c r="K460" i="1" l="1"/>
  <c r="L460" i="1" s="1"/>
  <c r="I676" i="1"/>
  <c r="J676" i="1" s="1"/>
  <c r="G340" i="1"/>
  <c r="H340" i="1" s="1"/>
  <c r="M340" i="1" s="1"/>
  <c r="N340" i="1" s="1"/>
  <c r="D341" i="1" s="1"/>
  <c r="E341" i="1" s="1"/>
  <c r="C341" i="1"/>
  <c r="F341" i="1" l="1"/>
  <c r="K461" i="1" l="1"/>
  <c r="L461" i="1" s="1"/>
  <c r="C342" i="1"/>
  <c r="G341" i="1"/>
  <c r="H341" i="1" s="1"/>
  <c r="M341" i="1" s="1"/>
  <c r="N341" i="1" s="1"/>
  <c r="D342" i="1" s="1"/>
  <c r="E342" i="1" s="1"/>
  <c r="I677" i="1"/>
  <c r="J677" i="1" s="1"/>
  <c r="F342" i="1" l="1"/>
  <c r="K462" i="1" l="1"/>
  <c r="L462" i="1" s="1"/>
  <c r="I678" i="1"/>
  <c r="J678" i="1" s="1"/>
  <c r="G342" i="1"/>
  <c r="H342" i="1" s="1"/>
  <c r="M342" i="1" s="1"/>
  <c r="N342" i="1" s="1"/>
  <c r="D343" i="1" s="1"/>
  <c r="E343" i="1" s="1"/>
  <c r="C343" i="1"/>
  <c r="F343" i="1" l="1"/>
  <c r="K463" i="1" l="1"/>
  <c r="L463" i="1" s="1"/>
  <c r="I679" i="1"/>
  <c r="J679" i="1" s="1"/>
  <c r="C344" i="1"/>
  <c r="G343" i="1"/>
  <c r="H343" i="1" s="1"/>
  <c r="M343" i="1" s="1"/>
  <c r="N343" i="1" s="1"/>
  <c r="D344" i="1" s="1"/>
  <c r="E344" i="1" s="1"/>
  <c r="F344" i="1" l="1"/>
  <c r="K464" i="1" l="1"/>
  <c r="L464" i="1" s="1"/>
  <c r="I680" i="1"/>
  <c r="J680" i="1" s="1"/>
  <c r="G344" i="1"/>
  <c r="H344" i="1" s="1"/>
  <c r="M344" i="1" s="1"/>
  <c r="N344" i="1" s="1"/>
  <c r="D345" i="1" s="1"/>
  <c r="E345" i="1" s="1"/>
  <c r="C345" i="1"/>
  <c r="F345" i="1" l="1"/>
  <c r="K465" i="1" l="1"/>
  <c r="L465" i="1" s="1"/>
  <c r="C346" i="1"/>
  <c r="I681" i="1"/>
  <c r="J681" i="1" s="1"/>
  <c r="G345" i="1"/>
  <c r="H345" i="1" s="1"/>
  <c r="M345" i="1" s="1"/>
  <c r="N345" i="1" s="1"/>
  <c r="D346" i="1" s="1"/>
  <c r="E346" i="1" s="1"/>
  <c r="F346" i="1" l="1"/>
  <c r="K466" i="1" l="1"/>
  <c r="L466" i="1" s="1"/>
  <c r="C347" i="1"/>
  <c r="I682" i="1"/>
  <c r="J682" i="1" s="1"/>
  <c r="G346" i="1"/>
  <c r="H346" i="1" s="1"/>
  <c r="M346" i="1" s="1"/>
  <c r="N346" i="1" s="1"/>
  <c r="D347" i="1" s="1"/>
  <c r="E347" i="1" s="1"/>
  <c r="F347" i="1" l="1"/>
  <c r="K467" i="1" l="1"/>
  <c r="L467" i="1" s="1"/>
  <c r="I683" i="1"/>
  <c r="J683" i="1" s="1"/>
  <c r="C348" i="1"/>
  <c r="G347" i="1"/>
  <c r="H347" i="1" s="1"/>
  <c r="M347" i="1" s="1"/>
  <c r="N347" i="1" s="1"/>
  <c r="D348" i="1" s="1"/>
  <c r="E348" i="1" s="1"/>
  <c r="F348" i="1" l="1"/>
  <c r="K468" i="1" l="1"/>
  <c r="L468" i="1" s="1"/>
  <c r="G348" i="1"/>
  <c r="H348" i="1" s="1"/>
  <c r="M348" i="1" s="1"/>
  <c r="N348" i="1" s="1"/>
  <c r="D349" i="1" s="1"/>
  <c r="E349" i="1" s="1"/>
  <c r="I684" i="1"/>
  <c r="J684" i="1" s="1"/>
  <c r="C349" i="1"/>
  <c r="F349" i="1" l="1"/>
  <c r="K469" i="1" l="1"/>
  <c r="L469" i="1" s="1"/>
  <c r="G349" i="1"/>
  <c r="H349" i="1" s="1"/>
  <c r="M349" i="1" s="1"/>
  <c r="N349" i="1" s="1"/>
  <c r="D350" i="1" s="1"/>
  <c r="E350" i="1" s="1"/>
  <c r="C350" i="1"/>
  <c r="I685" i="1"/>
  <c r="J685" i="1" s="1"/>
  <c r="F350" i="1" l="1"/>
  <c r="K470" i="1" s="1"/>
  <c r="L470" i="1" s="1"/>
  <c r="C351" i="1" l="1"/>
  <c r="G350" i="1"/>
  <c r="H350" i="1" s="1"/>
  <c r="I686" i="1"/>
  <c r="J686" i="1" s="1"/>
  <c r="M350" i="1" l="1"/>
  <c r="N350" i="1" s="1"/>
  <c r="D351" i="1" s="1"/>
  <c r="E351" i="1" s="1"/>
  <c r="F351" i="1" l="1"/>
  <c r="K471" i="1" l="1"/>
  <c r="L471" i="1" s="1"/>
  <c r="C352" i="1"/>
  <c r="G351" i="1"/>
  <c r="H351" i="1" s="1"/>
  <c r="M351" i="1" s="1"/>
  <c r="N351" i="1" s="1"/>
  <c r="D352" i="1" s="1"/>
  <c r="E352" i="1" s="1"/>
  <c r="I687" i="1"/>
  <c r="J687" i="1" s="1"/>
  <c r="F352" i="1" l="1"/>
  <c r="K472" i="1" l="1"/>
  <c r="L472" i="1" s="1"/>
  <c r="G352" i="1"/>
  <c r="H352" i="1" s="1"/>
  <c r="C353" i="1"/>
  <c r="I688" i="1"/>
  <c r="J688" i="1" s="1"/>
  <c r="M352" i="1" l="1"/>
  <c r="N352" i="1" s="1"/>
  <c r="D353" i="1" s="1"/>
  <c r="E353" i="1" s="1"/>
  <c r="F353" i="1" l="1"/>
  <c r="K473" i="1" l="1"/>
  <c r="L473" i="1" s="1"/>
  <c r="G353" i="1"/>
  <c r="H353" i="1" s="1"/>
  <c r="M353" i="1" s="1"/>
  <c r="N353" i="1" s="1"/>
  <c r="D354" i="1" s="1"/>
  <c r="E354" i="1" s="1"/>
  <c r="I689" i="1"/>
  <c r="J689" i="1" s="1"/>
  <c r="C354" i="1"/>
  <c r="F354" i="1" l="1"/>
  <c r="K474" i="1" l="1"/>
  <c r="L474" i="1" s="1"/>
  <c r="I690" i="1"/>
  <c r="J690" i="1" s="1"/>
  <c r="C355" i="1"/>
  <c r="G354" i="1"/>
  <c r="H354" i="1" s="1"/>
  <c r="M354" i="1" s="1"/>
  <c r="N354" i="1" s="1"/>
  <c r="D355" i="1" s="1"/>
  <c r="E355" i="1" s="1"/>
  <c r="F355" i="1" l="1"/>
  <c r="K475" i="1" l="1"/>
  <c r="L475" i="1" s="1"/>
  <c r="C356" i="1"/>
  <c r="I691" i="1"/>
  <c r="J691" i="1" s="1"/>
  <c r="G355" i="1"/>
  <c r="H355" i="1" s="1"/>
  <c r="M355" i="1" s="1"/>
  <c r="N355" i="1" s="1"/>
  <c r="D356" i="1" s="1"/>
  <c r="E356" i="1" s="1"/>
  <c r="F356" i="1" l="1"/>
  <c r="K476" i="1" l="1"/>
  <c r="L476" i="1" s="1"/>
  <c r="C357" i="1"/>
  <c r="G356" i="1"/>
  <c r="H356" i="1" s="1"/>
  <c r="M356" i="1" s="1"/>
  <c r="N356" i="1" s="1"/>
  <c r="D357" i="1" s="1"/>
  <c r="E357" i="1" s="1"/>
  <c r="I692" i="1"/>
  <c r="J692" i="1" s="1"/>
  <c r="F357" i="1" l="1"/>
  <c r="K477" i="1" l="1"/>
  <c r="L477" i="1" s="1"/>
  <c r="G357" i="1"/>
  <c r="H357" i="1" s="1"/>
  <c r="M357" i="1" s="1"/>
  <c r="N357" i="1" s="1"/>
  <c r="D358" i="1" s="1"/>
  <c r="E358" i="1" s="1"/>
  <c r="I693" i="1"/>
  <c r="J693" i="1" s="1"/>
  <c r="C358" i="1"/>
  <c r="F358" i="1" l="1"/>
  <c r="K478" i="1" l="1"/>
  <c r="L478" i="1" s="1"/>
  <c r="I694" i="1"/>
  <c r="J694" i="1" s="1"/>
  <c r="G358" i="1"/>
  <c r="H358" i="1" s="1"/>
  <c r="C359" i="1"/>
  <c r="M358" i="1"/>
  <c r="N358" i="1" s="1"/>
  <c r="D359" i="1" s="1"/>
  <c r="E359" i="1" s="1"/>
  <c r="F359" i="1" l="1"/>
  <c r="K479" i="1" l="1"/>
  <c r="L479" i="1" s="1"/>
  <c r="I695" i="1"/>
  <c r="J695" i="1" s="1"/>
  <c r="G359" i="1"/>
  <c r="H359" i="1" s="1"/>
  <c r="M359" i="1" s="1"/>
  <c r="N359" i="1" s="1"/>
  <c r="D360" i="1" s="1"/>
  <c r="E360" i="1" s="1"/>
  <c r="C360" i="1"/>
  <c r="F360" i="1" l="1"/>
  <c r="K480" i="1" l="1"/>
  <c r="L480" i="1" s="1"/>
  <c r="I696" i="1"/>
  <c r="J696" i="1" s="1"/>
  <c r="G360" i="1"/>
  <c r="H360" i="1" s="1"/>
  <c r="M360" i="1" s="1"/>
  <c r="N360" i="1" s="1"/>
  <c r="D361" i="1" s="1"/>
  <c r="E361" i="1" s="1"/>
  <c r="C361" i="1"/>
  <c r="F361" i="1" l="1"/>
  <c r="K481" i="1" l="1"/>
  <c r="L481" i="1" s="1"/>
  <c r="G361" i="1"/>
  <c r="H361" i="1" s="1"/>
  <c r="M361" i="1" s="1"/>
  <c r="N361" i="1" s="1"/>
  <c r="D362" i="1" s="1"/>
  <c r="E362" i="1" s="1"/>
  <c r="C362" i="1"/>
  <c r="I697" i="1"/>
  <c r="J697" i="1" s="1"/>
  <c r="F362" i="1" l="1"/>
  <c r="K482" i="1" l="1"/>
  <c r="L482" i="1" s="1"/>
  <c r="C363" i="1"/>
  <c r="G362" i="1"/>
  <c r="H362" i="1" s="1"/>
  <c r="M362" i="1" s="1"/>
  <c r="N362" i="1" s="1"/>
  <c r="D363" i="1" s="1"/>
  <c r="E363" i="1" s="1"/>
  <c r="I698" i="1"/>
  <c r="J698" i="1" s="1"/>
  <c r="F363" i="1" l="1"/>
  <c r="K483" i="1" l="1"/>
  <c r="L483" i="1" s="1"/>
  <c r="G363" i="1"/>
  <c r="H363" i="1" s="1"/>
  <c r="M363" i="1" s="1"/>
  <c r="N363" i="1" s="1"/>
  <c r="D364" i="1" s="1"/>
  <c r="E364" i="1" s="1"/>
  <c r="C364" i="1"/>
  <c r="I699" i="1"/>
  <c r="J699" i="1" s="1"/>
  <c r="F364" i="1" l="1"/>
  <c r="K484" i="1" l="1"/>
  <c r="L484" i="1" s="1"/>
  <c r="G364" i="1"/>
  <c r="H364" i="1" s="1"/>
  <c r="M364" i="1" s="1"/>
  <c r="N364" i="1" s="1"/>
  <c r="D365" i="1" s="1"/>
  <c r="E365" i="1" s="1"/>
  <c r="I700" i="1"/>
  <c r="J700" i="1" s="1"/>
  <c r="C365" i="1"/>
  <c r="F365" i="1" l="1"/>
  <c r="K485" i="1" l="1"/>
  <c r="L485" i="1" s="1"/>
  <c r="C366" i="1"/>
  <c r="I701" i="1"/>
  <c r="J701" i="1" s="1"/>
  <c r="G365" i="1"/>
  <c r="H365" i="1" s="1"/>
  <c r="M365" i="1" s="1"/>
  <c r="N365" i="1" s="1"/>
  <c r="D366" i="1" s="1"/>
  <c r="E366" i="1" s="1"/>
  <c r="F366" i="1" l="1"/>
  <c r="K486" i="1" l="1"/>
  <c r="L486" i="1" s="1"/>
  <c r="I702" i="1"/>
  <c r="J702" i="1" s="1"/>
  <c r="G366" i="1"/>
  <c r="H366" i="1" s="1"/>
  <c r="M366" i="1" s="1"/>
  <c r="N366" i="1" s="1"/>
  <c r="D367" i="1" s="1"/>
  <c r="E367" i="1" s="1"/>
  <c r="C367" i="1"/>
  <c r="F367" i="1" l="1"/>
  <c r="K487" i="1" l="1"/>
  <c r="L487" i="1" s="1"/>
  <c r="C368" i="1"/>
  <c r="G367" i="1"/>
  <c r="H367" i="1" s="1"/>
  <c r="M367" i="1" s="1"/>
  <c r="N367" i="1" s="1"/>
  <c r="D368" i="1" s="1"/>
  <c r="E368" i="1" s="1"/>
  <c r="I703" i="1"/>
  <c r="J703" i="1" s="1"/>
  <c r="F368" i="1" l="1"/>
  <c r="K488" i="1" l="1"/>
  <c r="L488" i="1" s="1"/>
  <c r="C369" i="1"/>
  <c r="G368" i="1"/>
  <c r="H368" i="1" s="1"/>
  <c r="M368" i="1" s="1"/>
  <c r="N368" i="1" s="1"/>
  <c r="D369" i="1" s="1"/>
  <c r="E369" i="1" s="1"/>
  <c r="I704" i="1"/>
  <c r="J704" i="1" s="1"/>
  <c r="F369" i="1" l="1"/>
  <c r="K489" i="1" l="1"/>
  <c r="L489" i="1" s="1"/>
  <c r="I705" i="1"/>
  <c r="J705" i="1" s="1"/>
  <c r="G369" i="1"/>
  <c r="H369" i="1" s="1"/>
  <c r="M369" i="1" s="1"/>
  <c r="N369" i="1" s="1"/>
  <c r="D370" i="1" s="1"/>
  <c r="E370" i="1" s="1"/>
  <c r="C370" i="1"/>
  <c r="F370" i="1" l="1"/>
  <c r="G370" i="1" l="1"/>
  <c r="H370" i="1" s="1"/>
  <c r="M370" i="1" s="1"/>
  <c r="N370" i="1" s="1"/>
  <c r="D371" i="1" s="1"/>
  <c r="E371" i="1" s="1"/>
  <c r="C371" i="1"/>
  <c r="K490" i="1"/>
  <c r="L490" i="1" s="1"/>
  <c r="I706" i="1"/>
  <c r="J706" i="1" s="1"/>
  <c r="F371" i="1" l="1"/>
  <c r="G371" i="1" s="1"/>
  <c r="H371" i="1" s="1"/>
  <c r="M371" i="1" s="1"/>
  <c r="N371" i="1" s="1"/>
  <c r="D372" i="1" s="1"/>
  <c r="E372" i="1" s="1"/>
  <c r="I707" i="1" l="1"/>
  <c r="J707" i="1" s="1"/>
  <c r="K491" i="1"/>
  <c r="L491" i="1" s="1"/>
  <c r="C372" i="1"/>
  <c r="F372" i="1" s="1"/>
  <c r="K492" i="1" s="1"/>
  <c r="L492" i="1" l="1"/>
  <c r="C373" i="1"/>
  <c r="G372" i="1"/>
  <c r="H372" i="1" s="1"/>
  <c r="M372" i="1" s="1"/>
  <c r="N372" i="1" s="1"/>
  <c r="D373" i="1" s="1"/>
  <c r="E373" i="1" s="1"/>
  <c r="I708" i="1"/>
  <c r="J708" i="1" s="1"/>
  <c r="F373" i="1" l="1"/>
  <c r="K493" i="1" l="1"/>
  <c r="L493" i="1" s="1"/>
  <c r="C374" i="1"/>
  <c r="I709" i="1"/>
  <c r="J709" i="1" s="1"/>
  <c r="G373" i="1"/>
  <c r="H373" i="1" s="1"/>
  <c r="M373" i="1" s="1"/>
  <c r="N373" i="1" s="1"/>
  <c r="D374" i="1" s="1"/>
  <c r="E374" i="1" s="1"/>
  <c r="F374" i="1" l="1"/>
  <c r="K494" i="1" l="1"/>
  <c r="L494" i="1" s="1"/>
  <c r="G374" i="1"/>
  <c r="H374" i="1" s="1"/>
  <c r="M374" i="1" s="1"/>
  <c r="N374" i="1" s="1"/>
  <c r="D375" i="1" s="1"/>
  <c r="E375" i="1" s="1"/>
  <c r="I710" i="1"/>
  <c r="J710" i="1" s="1"/>
  <c r="C375" i="1"/>
  <c r="F375" i="1" l="1"/>
  <c r="K495" i="1" l="1"/>
  <c r="L495" i="1" s="1"/>
  <c r="C376" i="1"/>
  <c r="G375" i="1"/>
  <c r="H375" i="1" s="1"/>
  <c r="M375" i="1" s="1"/>
  <c r="N375" i="1" s="1"/>
  <c r="D376" i="1" s="1"/>
  <c r="E376" i="1" s="1"/>
  <c r="I711" i="1"/>
  <c r="J711" i="1" s="1"/>
  <c r="F376" i="1" l="1"/>
  <c r="K496" i="1" l="1"/>
  <c r="L496" i="1" s="1"/>
  <c r="I712" i="1"/>
  <c r="J712" i="1" s="1"/>
  <c r="C377" i="1"/>
  <c r="G376" i="1"/>
  <c r="H376" i="1" s="1"/>
  <c r="M376" i="1" s="1"/>
  <c r="N376" i="1" s="1"/>
  <c r="D377" i="1" s="1"/>
  <c r="E377" i="1" s="1"/>
  <c r="F377" i="1" l="1"/>
  <c r="K497" i="1" l="1"/>
  <c r="L497" i="1" s="1"/>
  <c r="C378" i="1"/>
  <c r="I713" i="1"/>
  <c r="J713" i="1" s="1"/>
  <c r="G377" i="1"/>
  <c r="H377" i="1" s="1"/>
  <c r="M377" i="1" s="1"/>
  <c r="N377" i="1" s="1"/>
  <c r="D378" i="1" s="1"/>
  <c r="E378" i="1" s="1"/>
  <c r="F378" i="1" l="1"/>
  <c r="K498" i="1" l="1"/>
  <c r="L498" i="1" s="1"/>
  <c r="C379" i="1"/>
  <c r="I714" i="1"/>
  <c r="J714" i="1" s="1"/>
  <c r="G378" i="1"/>
  <c r="H378" i="1" s="1"/>
  <c r="M378" i="1" s="1"/>
  <c r="N378" i="1" s="1"/>
  <c r="D379" i="1" s="1"/>
  <c r="E379" i="1" s="1"/>
  <c r="F379" i="1" l="1"/>
  <c r="G379" i="1" l="1"/>
  <c r="H379" i="1" s="1"/>
  <c r="M379" i="1" s="1"/>
  <c r="N379" i="1" s="1"/>
  <c r="D380" i="1" s="1"/>
  <c r="K499" i="1"/>
  <c r="L499" i="1" s="1"/>
  <c r="I715" i="1"/>
  <c r="J715" i="1" s="1"/>
  <c r="C380" i="1"/>
  <c r="E380" i="1" l="1"/>
  <c r="F380" i="1" s="1"/>
  <c r="K500" i="1" l="1"/>
  <c r="L500" i="1" s="1"/>
  <c r="I716" i="1"/>
  <c r="J716" i="1" s="1"/>
  <c r="C381" i="1"/>
  <c r="G380" i="1"/>
  <c r="H380" i="1" s="1"/>
  <c r="M380" i="1" s="1"/>
  <c r="N380" i="1" s="1"/>
  <c r="D381" i="1" s="1"/>
  <c r="E381" i="1" s="1"/>
  <c r="F381" i="1" l="1"/>
  <c r="I717" i="1" s="1"/>
  <c r="J717" i="1" s="1"/>
  <c r="C382" i="1" l="1"/>
  <c r="G381" i="1"/>
  <c r="H381" i="1" s="1"/>
  <c r="K501" i="1"/>
  <c r="L501" i="1" s="1"/>
  <c r="M381" i="1"/>
  <c r="N381" i="1" s="1"/>
  <c r="D382" i="1" s="1"/>
  <c r="E382" i="1" s="1"/>
  <c r="F382" i="1" l="1"/>
  <c r="K502" i="1" l="1"/>
  <c r="L502" i="1" s="1"/>
  <c r="G382" i="1"/>
  <c r="H382" i="1" s="1"/>
  <c r="M382" i="1" s="1"/>
  <c r="N382" i="1" s="1"/>
  <c r="D383" i="1" s="1"/>
  <c r="E383" i="1" s="1"/>
  <c r="I718" i="1"/>
  <c r="J718" i="1" s="1"/>
  <c r="C383" i="1"/>
  <c r="F383" i="1" l="1"/>
  <c r="K503" i="1" l="1"/>
  <c r="L503" i="1" s="1"/>
  <c r="G383" i="1"/>
  <c r="H383" i="1" s="1"/>
  <c r="M383" i="1" s="1"/>
  <c r="N383" i="1" s="1"/>
  <c r="D384" i="1" s="1"/>
  <c r="E384" i="1" s="1"/>
  <c r="I719" i="1"/>
  <c r="J719" i="1" s="1"/>
  <c r="C384" i="1"/>
  <c r="F384" i="1" l="1"/>
  <c r="K504" i="1" l="1"/>
  <c r="L504" i="1" s="1"/>
  <c r="G384" i="1"/>
  <c r="H384" i="1" s="1"/>
  <c r="M384" i="1" s="1"/>
  <c r="N384" i="1" s="1"/>
  <c r="D385" i="1" s="1"/>
  <c r="E385" i="1" s="1"/>
  <c r="I720" i="1"/>
  <c r="J720" i="1" s="1"/>
  <c r="C385" i="1"/>
  <c r="F385" i="1" l="1"/>
  <c r="K505" i="1" l="1"/>
  <c r="L505" i="1" s="1"/>
  <c r="C386" i="1"/>
  <c r="G385" i="1"/>
  <c r="H385" i="1" s="1"/>
  <c r="M385" i="1" s="1"/>
  <c r="N385" i="1" s="1"/>
  <c r="D386" i="1" s="1"/>
  <c r="E386" i="1" s="1"/>
  <c r="I721" i="1"/>
  <c r="J721" i="1" s="1"/>
  <c r="F386" i="1" l="1"/>
  <c r="K506" i="1" l="1"/>
  <c r="L506" i="1" s="1"/>
  <c r="C387" i="1"/>
  <c r="I722" i="1"/>
  <c r="J722" i="1" s="1"/>
  <c r="G386" i="1"/>
  <c r="H386" i="1" s="1"/>
  <c r="M386" i="1" s="1"/>
  <c r="N386" i="1" s="1"/>
  <c r="D387" i="1" s="1"/>
  <c r="E387" i="1" s="1"/>
  <c r="F387" i="1" l="1"/>
  <c r="K507" i="1" l="1"/>
  <c r="L507" i="1" s="1"/>
  <c r="C388" i="1"/>
  <c r="I723" i="1"/>
  <c r="J723" i="1" s="1"/>
  <c r="G387" i="1"/>
  <c r="H387" i="1" s="1"/>
  <c r="M387" i="1" s="1"/>
  <c r="N387" i="1" s="1"/>
  <c r="D388" i="1" s="1"/>
  <c r="E388" i="1" s="1"/>
  <c r="F388" i="1" l="1"/>
  <c r="K508" i="1" l="1"/>
  <c r="L508" i="1" s="1"/>
  <c r="I724" i="1"/>
  <c r="J724" i="1" s="1"/>
  <c r="G388" i="1"/>
  <c r="H388" i="1" s="1"/>
  <c r="M388" i="1" s="1"/>
  <c r="N388" i="1" s="1"/>
  <c r="D389" i="1" s="1"/>
  <c r="E389" i="1" s="1"/>
  <c r="C389" i="1"/>
  <c r="F389" i="1" l="1"/>
  <c r="C390" i="1" l="1"/>
  <c r="G389" i="1"/>
  <c r="H389" i="1" s="1"/>
  <c r="M389" i="1" s="1"/>
  <c r="N389" i="1" s="1"/>
  <c r="D390" i="1" s="1"/>
  <c r="E390" i="1" s="1"/>
  <c r="I725" i="1"/>
  <c r="J725" i="1" s="1"/>
  <c r="K509" i="1"/>
  <c r="L509" i="1" s="1"/>
  <c r="F390" i="1" l="1"/>
  <c r="G390" i="1" l="1"/>
  <c r="H390" i="1" s="1"/>
  <c r="M390" i="1" s="1"/>
  <c r="N390" i="1" s="1"/>
  <c r="D391" i="1" s="1"/>
  <c r="E391" i="1" s="1"/>
  <c r="K510" i="1"/>
  <c r="L510" i="1" s="1"/>
  <c r="I726" i="1"/>
  <c r="J726" i="1" s="1"/>
  <c r="C391" i="1"/>
  <c r="F391" i="1" l="1"/>
  <c r="K511" i="1" s="1"/>
  <c r="L511" i="1" s="1"/>
  <c r="I727" i="1" l="1"/>
  <c r="J727" i="1" s="1"/>
  <c r="G391" i="1"/>
  <c r="H391" i="1" s="1"/>
  <c r="C392" i="1"/>
  <c r="M391" i="1"/>
  <c r="N391" i="1" s="1"/>
  <c r="D392" i="1" s="1"/>
  <c r="E392" i="1" s="1"/>
  <c r="F392" i="1" l="1"/>
  <c r="K512" i="1" l="1"/>
  <c r="L512" i="1" s="1"/>
  <c r="I728" i="1"/>
  <c r="J728" i="1" s="1"/>
  <c r="G392" i="1"/>
  <c r="H392" i="1" s="1"/>
  <c r="M392" i="1" s="1"/>
  <c r="N392" i="1" s="1"/>
  <c r="D393" i="1" s="1"/>
  <c r="E393" i="1" s="1"/>
  <c r="C393" i="1"/>
  <c r="F393" i="1" l="1"/>
  <c r="K513" i="1" l="1"/>
  <c r="L513" i="1" s="1"/>
  <c r="I729" i="1"/>
  <c r="J729" i="1" s="1"/>
  <c r="C394" i="1"/>
  <c r="G393" i="1"/>
  <c r="H393" i="1" s="1"/>
  <c r="M393" i="1" s="1"/>
  <c r="N393" i="1" s="1"/>
  <c r="D394" i="1" s="1"/>
  <c r="E394" i="1" s="1"/>
  <c r="F394" i="1" l="1"/>
  <c r="K514" i="1" l="1"/>
  <c r="L514" i="1" s="1"/>
  <c r="C395" i="1"/>
  <c r="I730" i="1"/>
  <c r="J730" i="1" s="1"/>
  <c r="G394" i="1"/>
  <c r="H394" i="1" s="1"/>
  <c r="M394" i="1" s="1"/>
  <c r="N394" i="1" s="1"/>
  <c r="D395" i="1" s="1"/>
  <c r="E395" i="1" s="1"/>
  <c r="F395" i="1" l="1"/>
  <c r="I731" i="1" s="1"/>
  <c r="J731" i="1" s="1"/>
  <c r="G395" i="1" l="1"/>
  <c r="H395" i="1" s="1"/>
  <c r="M395" i="1" s="1"/>
  <c r="N395" i="1" s="1"/>
  <c r="D396" i="1" s="1"/>
  <c r="E396" i="1" s="1"/>
  <c r="K515" i="1"/>
  <c r="L515" i="1" s="1"/>
  <c r="C396" i="1"/>
  <c r="F396" i="1" l="1"/>
  <c r="K516" i="1" l="1"/>
  <c r="L516" i="1" s="1"/>
  <c r="C397" i="1"/>
  <c r="G396" i="1"/>
  <c r="H396" i="1" s="1"/>
  <c r="M396" i="1" s="1"/>
  <c r="N396" i="1" s="1"/>
  <c r="D397" i="1" s="1"/>
  <c r="E397" i="1" s="1"/>
  <c r="I732" i="1"/>
  <c r="F397" i="1" l="1"/>
  <c r="K517" i="1" s="1"/>
  <c r="L517" i="1" s="1"/>
  <c r="C398" i="1" l="1"/>
  <c r="I733" i="1"/>
  <c r="G397" i="1"/>
  <c r="H397" i="1" s="1"/>
  <c r="M397" i="1" s="1"/>
  <c r="N397" i="1" s="1"/>
  <c r="D398" i="1" s="1"/>
  <c r="E398" i="1" s="1"/>
  <c r="F398" i="1" l="1"/>
  <c r="K518" i="1" l="1"/>
  <c r="L518" i="1" s="1"/>
  <c r="G398" i="1"/>
  <c r="H398" i="1" s="1"/>
  <c r="M398" i="1" s="1"/>
  <c r="N398" i="1" s="1"/>
  <c r="D399" i="1" s="1"/>
  <c r="E399" i="1" s="1"/>
  <c r="I734" i="1"/>
  <c r="C399" i="1"/>
  <c r="F399" i="1" l="1"/>
  <c r="K519" i="1" l="1"/>
  <c r="L519" i="1" s="1"/>
  <c r="C400" i="1"/>
  <c r="I735" i="1"/>
  <c r="G399" i="1"/>
  <c r="H399" i="1" s="1"/>
  <c r="M399" i="1" s="1"/>
  <c r="N399" i="1" s="1"/>
  <c r="D400" i="1" s="1"/>
  <c r="E400" i="1" s="1"/>
  <c r="F400" i="1" l="1"/>
  <c r="I736" i="1" s="1"/>
  <c r="K520" i="1" l="1"/>
  <c r="L520" i="1" s="1"/>
  <c r="C401" i="1"/>
  <c r="G400" i="1"/>
  <c r="H400" i="1" s="1"/>
  <c r="M400" i="1" s="1"/>
  <c r="N400" i="1" s="1"/>
  <c r="D401" i="1" s="1"/>
  <c r="E401" i="1" s="1"/>
  <c r="F401" i="1" l="1"/>
  <c r="K521" i="1" l="1"/>
  <c r="L521" i="1" s="1"/>
  <c r="C402" i="1"/>
  <c r="G401" i="1"/>
  <c r="H401" i="1" s="1"/>
  <c r="M401" i="1" s="1"/>
  <c r="N401" i="1" s="1"/>
  <c r="D402" i="1" s="1"/>
  <c r="E402" i="1" s="1"/>
  <c r="I737" i="1"/>
  <c r="F402" i="1" l="1"/>
  <c r="K522" i="1" l="1"/>
  <c r="L522" i="1" s="1"/>
  <c r="G402" i="1"/>
  <c r="H402" i="1" s="1"/>
  <c r="M402" i="1" s="1"/>
  <c r="N402" i="1" s="1"/>
  <c r="D403" i="1" s="1"/>
  <c r="E403" i="1" s="1"/>
  <c r="I738" i="1"/>
  <c r="C403" i="1"/>
  <c r="F403" i="1" l="1"/>
  <c r="K523" i="1" l="1"/>
  <c r="L523" i="1" s="1"/>
  <c r="I739" i="1"/>
  <c r="C404" i="1"/>
  <c r="G403" i="1"/>
  <c r="H403" i="1" s="1"/>
  <c r="M403" i="1" s="1"/>
  <c r="N403" i="1" s="1"/>
  <c r="D404" i="1" s="1"/>
  <c r="E404" i="1" s="1"/>
  <c r="F404" i="1" l="1"/>
  <c r="K524" i="1" l="1"/>
  <c r="L524" i="1" s="1"/>
  <c r="G404" i="1"/>
  <c r="H404" i="1" s="1"/>
  <c r="M404" i="1" s="1"/>
  <c r="N404" i="1" s="1"/>
  <c r="D405" i="1" s="1"/>
  <c r="E405" i="1" s="1"/>
  <c r="I740" i="1"/>
  <c r="C405" i="1"/>
  <c r="F405" i="1" l="1"/>
  <c r="K525" i="1" s="1"/>
  <c r="L525" i="1" s="1"/>
  <c r="I741" i="1" l="1"/>
  <c r="C406" i="1"/>
  <c r="G405" i="1"/>
  <c r="H405" i="1" s="1"/>
  <c r="M405" i="1" s="1"/>
  <c r="N405" i="1" s="1"/>
  <c r="D406" i="1" s="1"/>
  <c r="E406" i="1" s="1"/>
  <c r="F406" i="1" l="1"/>
  <c r="K526" i="1" l="1"/>
  <c r="L526" i="1" s="1"/>
  <c r="C407" i="1"/>
  <c r="I742" i="1"/>
  <c r="G406" i="1"/>
  <c r="H406" i="1" s="1"/>
  <c r="M406" i="1" s="1"/>
  <c r="N406" i="1" s="1"/>
  <c r="D407" i="1" s="1"/>
  <c r="E407" i="1" s="1"/>
  <c r="F407" i="1" l="1"/>
  <c r="K527" i="1" l="1"/>
  <c r="L527" i="1" s="1"/>
  <c r="C408" i="1"/>
  <c r="I743" i="1"/>
  <c r="G407" i="1"/>
  <c r="H407" i="1" s="1"/>
  <c r="M407" i="1" s="1"/>
  <c r="N407" i="1" s="1"/>
  <c r="D408" i="1" s="1"/>
  <c r="E408" i="1" s="1"/>
  <c r="F408" i="1" l="1"/>
  <c r="K528" i="1" l="1"/>
  <c r="L528" i="1" s="1"/>
  <c r="C409" i="1"/>
  <c r="I744" i="1"/>
  <c r="G408" i="1"/>
  <c r="H408" i="1" s="1"/>
  <c r="M408" i="1" s="1"/>
  <c r="N408" i="1" s="1"/>
  <c r="D409" i="1" s="1"/>
  <c r="E409" i="1" s="1"/>
  <c r="F409" i="1" l="1"/>
  <c r="K529" i="1" l="1"/>
  <c r="L529" i="1" s="1"/>
  <c r="I745" i="1"/>
  <c r="G409" i="1"/>
  <c r="H409" i="1" s="1"/>
  <c r="C410" i="1"/>
  <c r="M409" i="1"/>
  <c r="N409" i="1" s="1"/>
  <c r="D410" i="1" s="1"/>
  <c r="E410" i="1" s="1"/>
  <c r="F410" i="1" l="1"/>
  <c r="K530" i="1" l="1"/>
  <c r="L530" i="1" s="1"/>
  <c r="G410" i="1"/>
  <c r="H410" i="1" s="1"/>
  <c r="M410" i="1" s="1"/>
  <c r="N410" i="1" s="1"/>
  <c r="D411" i="1" s="1"/>
  <c r="E411" i="1" s="1"/>
  <c r="I746" i="1"/>
  <c r="C411" i="1"/>
  <c r="F411" i="1" l="1"/>
  <c r="K531" i="1" l="1"/>
  <c r="L531" i="1" s="1"/>
  <c r="C412" i="1"/>
  <c r="G411" i="1"/>
  <c r="H411" i="1" s="1"/>
  <c r="M411" i="1" s="1"/>
  <c r="N411" i="1" s="1"/>
  <c r="D412" i="1" s="1"/>
  <c r="E412" i="1" s="1"/>
  <c r="I747" i="1"/>
  <c r="F412" i="1" l="1"/>
  <c r="K532" i="1" l="1"/>
  <c r="L532" i="1" s="1"/>
  <c r="C413" i="1"/>
  <c r="I748" i="1"/>
  <c r="G412" i="1"/>
  <c r="H412" i="1" s="1"/>
  <c r="M412" i="1" s="1"/>
  <c r="N412" i="1" s="1"/>
  <c r="D413" i="1" s="1"/>
  <c r="E413" i="1" s="1"/>
  <c r="F413" i="1" l="1"/>
  <c r="K533" i="1" l="1"/>
  <c r="L533" i="1" s="1"/>
  <c r="G413" i="1"/>
  <c r="H413" i="1" s="1"/>
  <c r="M413" i="1" s="1"/>
  <c r="N413" i="1" s="1"/>
  <c r="D414" i="1" s="1"/>
  <c r="E414" i="1" s="1"/>
  <c r="C414" i="1"/>
  <c r="I749" i="1"/>
  <c r="F414" i="1" l="1"/>
  <c r="K534" i="1" l="1"/>
  <c r="L534" i="1" s="1"/>
  <c r="I750" i="1"/>
  <c r="C415" i="1"/>
  <c r="G414" i="1"/>
  <c r="H414" i="1" s="1"/>
  <c r="M414" i="1" s="1"/>
  <c r="N414" i="1" s="1"/>
  <c r="D415" i="1" s="1"/>
  <c r="E415" i="1" s="1"/>
  <c r="F415" i="1" l="1"/>
  <c r="K535" i="1" s="1"/>
  <c r="L535" i="1" s="1"/>
  <c r="C416" i="1" l="1"/>
  <c r="G415" i="1"/>
  <c r="H415" i="1" s="1"/>
  <c r="I751" i="1"/>
  <c r="M415" i="1" l="1"/>
  <c r="N415" i="1" s="1"/>
  <c r="D416" i="1" s="1"/>
  <c r="E416" i="1" s="1"/>
  <c r="F416" i="1" l="1"/>
  <c r="K536" i="1" l="1"/>
  <c r="L536" i="1" s="1"/>
  <c r="I752" i="1"/>
  <c r="C417" i="1"/>
  <c r="G416" i="1"/>
  <c r="H416" i="1" s="1"/>
  <c r="M416" i="1"/>
  <c r="N416" i="1" s="1"/>
  <c r="D417" i="1" s="1"/>
  <c r="E417" i="1" s="1"/>
  <c r="F417" i="1" l="1"/>
  <c r="K537" i="1" l="1"/>
  <c r="L537" i="1" s="1"/>
  <c r="I753" i="1"/>
  <c r="G417" i="1"/>
  <c r="H417" i="1" s="1"/>
  <c r="M417" i="1" s="1"/>
  <c r="N417" i="1" s="1"/>
  <c r="D418" i="1" s="1"/>
  <c r="E418" i="1" s="1"/>
  <c r="C418" i="1"/>
  <c r="F418" i="1" l="1"/>
  <c r="K538" i="1" l="1"/>
  <c r="L538" i="1" s="1"/>
  <c r="I754" i="1"/>
  <c r="C419" i="1"/>
  <c r="G418" i="1"/>
  <c r="H418" i="1" s="1"/>
  <c r="M418" i="1" s="1"/>
  <c r="N418" i="1" s="1"/>
  <c r="D419" i="1" s="1"/>
  <c r="E419" i="1" s="1"/>
  <c r="F419" i="1" l="1"/>
  <c r="K539" i="1" l="1"/>
  <c r="L539" i="1" s="1"/>
  <c r="I755" i="1"/>
  <c r="G419" i="1"/>
  <c r="H419" i="1" s="1"/>
  <c r="C420" i="1"/>
  <c r="M419" i="1"/>
  <c r="N419" i="1" s="1"/>
  <c r="D420" i="1" s="1"/>
  <c r="E420" i="1" s="1"/>
  <c r="F420" i="1" l="1"/>
  <c r="K540" i="1" l="1"/>
  <c r="L540" i="1" s="1"/>
  <c r="I756" i="1"/>
  <c r="C421" i="1"/>
  <c r="G420" i="1"/>
  <c r="H420" i="1" s="1"/>
  <c r="M420" i="1" s="1"/>
  <c r="N420" i="1" s="1"/>
  <c r="D421" i="1" s="1"/>
  <c r="E421" i="1" s="1"/>
  <c r="F421" i="1" l="1"/>
  <c r="K541" i="1" l="1"/>
  <c r="L541" i="1" s="1"/>
  <c r="I757" i="1"/>
  <c r="G421" i="1"/>
  <c r="H421" i="1" s="1"/>
  <c r="M421" i="1" s="1"/>
  <c r="N421" i="1" s="1"/>
  <c r="D422" i="1" s="1"/>
  <c r="E422" i="1" s="1"/>
  <c r="C422" i="1"/>
  <c r="F422" i="1" l="1"/>
  <c r="K542" i="1" l="1"/>
  <c r="L542" i="1" s="1"/>
  <c r="G422" i="1"/>
  <c r="H422" i="1" s="1"/>
  <c r="M422" i="1" s="1"/>
  <c r="N422" i="1" s="1"/>
  <c r="D423" i="1" s="1"/>
  <c r="E423" i="1" s="1"/>
  <c r="I758" i="1"/>
  <c r="C423" i="1"/>
  <c r="F423" i="1" l="1"/>
  <c r="G423" i="1" l="1"/>
  <c r="H423" i="1" s="1"/>
  <c r="M423" i="1" s="1"/>
  <c r="N423" i="1" s="1"/>
  <c r="D424" i="1" s="1"/>
  <c r="K543" i="1"/>
  <c r="L543" i="1" s="1"/>
  <c r="C424" i="1"/>
  <c r="I759" i="1"/>
  <c r="E424" i="1" l="1"/>
  <c r="F424" i="1" s="1"/>
  <c r="K544" i="1" l="1"/>
  <c r="L544" i="1" s="1"/>
  <c r="C425" i="1"/>
  <c r="I760" i="1"/>
  <c r="G424" i="1"/>
  <c r="H424" i="1" s="1"/>
  <c r="M424" i="1" s="1"/>
  <c r="N424" i="1" s="1"/>
  <c r="D425" i="1" s="1"/>
  <c r="E425" i="1" s="1"/>
  <c r="F425" i="1" l="1"/>
  <c r="K545" i="1" l="1"/>
  <c r="L545" i="1" s="1"/>
  <c r="C426" i="1"/>
  <c r="G425" i="1"/>
  <c r="H425" i="1" s="1"/>
  <c r="M425" i="1" s="1"/>
  <c r="N425" i="1" s="1"/>
  <c r="D426" i="1" s="1"/>
  <c r="E426" i="1" s="1"/>
  <c r="I761" i="1"/>
  <c r="F426" i="1" l="1"/>
  <c r="G426" i="1" s="1"/>
  <c r="H426" i="1" s="1"/>
  <c r="M426" i="1" s="1"/>
  <c r="N426" i="1" s="1"/>
  <c r="D427" i="1" s="1"/>
  <c r="E427" i="1" s="1"/>
  <c r="C427" i="1" l="1"/>
  <c r="K546" i="1"/>
  <c r="L546" i="1" s="1"/>
  <c r="I762" i="1"/>
  <c r="F427" i="1"/>
  <c r="K547" i="1" s="1"/>
  <c r="L547" i="1" s="1"/>
  <c r="I763" i="1" l="1"/>
  <c r="G427" i="1"/>
  <c r="H427" i="1" s="1"/>
  <c r="C428" i="1"/>
  <c r="M427" i="1" l="1"/>
  <c r="N427" i="1" s="1"/>
  <c r="D428" i="1" s="1"/>
  <c r="E428" i="1" s="1"/>
  <c r="F428" i="1" l="1"/>
  <c r="K548" i="1" l="1"/>
  <c r="L548" i="1" s="1"/>
  <c r="I764" i="1"/>
  <c r="C429" i="1"/>
  <c r="G428" i="1"/>
  <c r="H428" i="1" s="1"/>
  <c r="M428" i="1" s="1"/>
  <c r="N428" i="1" s="1"/>
  <c r="D429" i="1" s="1"/>
  <c r="E429" i="1" s="1"/>
  <c r="F429" i="1" l="1"/>
  <c r="K549" i="1" l="1"/>
  <c r="L549" i="1" s="1"/>
  <c r="C430" i="1"/>
  <c r="I765" i="1"/>
  <c r="G429" i="1"/>
  <c r="H429" i="1" s="1"/>
  <c r="M429" i="1" s="1"/>
  <c r="N429" i="1" s="1"/>
  <c r="D430" i="1" s="1"/>
  <c r="E430" i="1" s="1"/>
  <c r="F430" i="1" l="1"/>
  <c r="K550" i="1" l="1"/>
  <c r="L550" i="1" s="1"/>
  <c r="I766" i="1"/>
  <c r="G430" i="1"/>
  <c r="H430" i="1" s="1"/>
  <c r="C431" i="1"/>
  <c r="M430" i="1"/>
  <c r="N430" i="1" s="1"/>
  <c r="D431" i="1" s="1"/>
  <c r="E431" i="1" s="1"/>
  <c r="F431" i="1" l="1"/>
  <c r="K551" i="1" l="1"/>
  <c r="L551" i="1" s="1"/>
  <c r="I767" i="1"/>
  <c r="C432" i="1"/>
  <c r="G431" i="1"/>
  <c r="H431" i="1" s="1"/>
  <c r="M431" i="1" s="1"/>
  <c r="N431" i="1" s="1"/>
  <c r="D432" i="1" s="1"/>
  <c r="E432" i="1" s="1"/>
  <c r="F432" i="1" l="1"/>
  <c r="K552" i="1" l="1"/>
  <c r="L552" i="1" s="1"/>
  <c r="G432" i="1"/>
  <c r="H432" i="1" s="1"/>
  <c r="M432" i="1" s="1"/>
  <c r="N432" i="1" s="1"/>
  <c r="D433" i="1" s="1"/>
  <c r="E433" i="1" s="1"/>
  <c r="C433" i="1"/>
  <c r="I768" i="1"/>
  <c r="F433" i="1" l="1"/>
  <c r="K553" i="1" l="1"/>
  <c r="L553" i="1" s="1"/>
  <c r="G433" i="1"/>
  <c r="H433" i="1" s="1"/>
  <c r="M433" i="1" s="1"/>
  <c r="N433" i="1" s="1"/>
  <c r="D434" i="1" s="1"/>
  <c r="E434" i="1" s="1"/>
  <c r="I769" i="1"/>
  <c r="C434" i="1"/>
  <c r="F434" i="1" l="1"/>
  <c r="K554" i="1" l="1"/>
  <c r="L554" i="1" s="1"/>
  <c r="G434" i="1"/>
  <c r="H434" i="1" s="1"/>
  <c r="C435" i="1"/>
  <c r="I770" i="1"/>
  <c r="M434" i="1" l="1"/>
  <c r="N434" i="1" s="1"/>
  <c r="D435" i="1" s="1"/>
  <c r="E435" i="1" s="1"/>
  <c r="F435" i="1" l="1"/>
  <c r="K555" i="1" s="1"/>
  <c r="L555" i="1" s="1"/>
  <c r="G435" i="1" l="1"/>
  <c r="H435" i="1" s="1"/>
  <c r="M435" i="1" s="1"/>
  <c r="N435" i="1" s="1"/>
  <c r="D436" i="1" s="1"/>
  <c r="E436" i="1" s="1"/>
  <c r="C436" i="1"/>
  <c r="I771" i="1"/>
  <c r="F436" i="1" l="1"/>
  <c r="K556" i="1" s="1"/>
  <c r="L556" i="1" s="1"/>
  <c r="G436" i="1" l="1"/>
  <c r="H436" i="1" s="1"/>
  <c r="I772" i="1"/>
  <c r="C437" i="1"/>
  <c r="M436" i="1" l="1"/>
  <c r="N436" i="1" s="1"/>
  <c r="D437" i="1" s="1"/>
  <c r="E437" i="1" s="1"/>
  <c r="F437" i="1" l="1"/>
  <c r="K557" i="1" l="1"/>
  <c r="L557" i="1" s="1"/>
  <c r="G437" i="1"/>
  <c r="H437" i="1" s="1"/>
  <c r="C438" i="1"/>
  <c r="I773" i="1"/>
  <c r="M437" i="1" l="1"/>
  <c r="N437" i="1" s="1"/>
  <c r="D438" i="1" s="1"/>
  <c r="E438" i="1" s="1"/>
  <c r="F438" i="1" l="1"/>
  <c r="C439" i="1" l="1"/>
  <c r="I774" i="1"/>
  <c r="G438" i="1"/>
  <c r="H438" i="1" s="1"/>
  <c r="M438" i="1" s="1"/>
  <c r="N438" i="1" s="1"/>
  <c r="D439" i="1" s="1"/>
  <c r="E439" i="1" s="1"/>
  <c r="K558" i="1"/>
  <c r="L558" i="1" s="1"/>
  <c r="F439" i="1" l="1"/>
  <c r="G439" i="1" l="1"/>
  <c r="H439" i="1" s="1"/>
  <c r="M439" i="1" s="1"/>
  <c r="N439" i="1" s="1"/>
  <c r="D440" i="1" s="1"/>
  <c r="K559" i="1"/>
  <c r="L559" i="1" s="1"/>
  <c r="I775" i="1"/>
  <c r="C440" i="1"/>
  <c r="E440" i="1" l="1"/>
  <c r="F440" i="1" s="1"/>
  <c r="K560" i="1" l="1"/>
  <c r="L560" i="1" s="1"/>
  <c r="C441" i="1"/>
  <c r="I776" i="1"/>
  <c r="G440" i="1"/>
  <c r="H440" i="1" s="1"/>
  <c r="M440" i="1" s="1"/>
  <c r="N440" i="1" s="1"/>
  <c r="D441" i="1" s="1"/>
  <c r="E441" i="1" s="1"/>
  <c r="F441" i="1" l="1"/>
  <c r="K561" i="1" l="1"/>
  <c r="L561" i="1" s="1"/>
  <c r="I777" i="1"/>
  <c r="G441" i="1"/>
  <c r="H441" i="1" s="1"/>
  <c r="M441" i="1" s="1"/>
  <c r="N441" i="1" s="1"/>
  <c r="D442" i="1" s="1"/>
  <c r="E442" i="1" s="1"/>
  <c r="C442" i="1"/>
  <c r="F442" i="1" l="1"/>
  <c r="G442" i="1" l="1"/>
  <c r="H442" i="1" s="1"/>
  <c r="M442" i="1" s="1"/>
  <c r="N442" i="1" s="1"/>
  <c r="D443" i="1" s="1"/>
  <c r="E443" i="1" s="1"/>
  <c r="K562" i="1"/>
  <c r="L562" i="1" s="1"/>
  <c r="I778" i="1"/>
  <c r="C443" i="1"/>
  <c r="F443" i="1" l="1"/>
  <c r="G443" i="1" l="1"/>
  <c r="H443" i="1" s="1"/>
  <c r="M443" i="1" s="1"/>
  <c r="N443" i="1" s="1"/>
  <c r="D444" i="1" s="1"/>
  <c r="K563" i="1"/>
  <c r="L563" i="1" s="1"/>
  <c r="I779" i="1"/>
  <c r="C444" i="1"/>
  <c r="E444" i="1" l="1"/>
  <c r="F444" i="1" s="1"/>
  <c r="K564" i="1" l="1"/>
  <c r="L564" i="1" s="1"/>
  <c r="I780" i="1"/>
  <c r="G444" i="1"/>
  <c r="H444" i="1" s="1"/>
  <c r="C445" i="1"/>
  <c r="M444" i="1"/>
  <c r="N444" i="1" s="1"/>
  <c r="D445" i="1" s="1"/>
  <c r="E445" i="1" s="1"/>
  <c r="F445" i="1" l="1"/>
  <c r="K565" i="1" l="1"/>
  <c r="L565" i="1" s="1"/>
  <c r="I781" i="1"/>
  <c r="C446" i="1"/>
  <c r="G445" i="1"/>
  <c r="H445" i="1" s="1"/>
  <c r="M445" i="1" s="1"/>
  <c r="N445" i="1" s="1"/>
  <c r="D446" i="1" s="1"/>
  <c r="E446" i="1" s="1"/>
  <c r="F446" i="1" l="1"/>
  <c r="K566" i="1" l="1"/>
  <c r="L566" i="1" s="1"/>
  <c r="G446" i="1"/>
  <c r="H446" i="1" s="1"/>
  <c r="M446" i="1" s="1"/>
  <c r="N446" i="1" s="1"/>
  <c r="D447" i="1" s="1"/>
  <c r="E447" i="1" s="1"/>
  <c r="C447" i="1"/>
  <c r="I782" i="1"/>
  <c r="F447" i="1" l="1"/>
  <c r="K567" i="1" l="1"/>
  <c r="L567" i="1" s="1"/>
  <c r="C448" i="1"/>
  <c r="I783" i="1"/>
  <c r="G447" i="1"/>
  <c r="H447" i="1" s="1"/>
  <c r="M447" i="1" s="1"/>
  <c r="N447" i="1" s="1"/>
  <c r="D448" i="1" s="1"/>
  <c r="E448" i="1" s="1"/>
  <c r="F448" i="1" l="1"/>
  <c r="K568" i="1" l="1"/>
  <c r="L568" i="1" s="1"/>
  <c r="G448" i="1"/>
  <c r="H448" i="1" s="1"/>
  <c r="M448" i="1" s="1"/>
  <c r="N448" i="1" s="1"/>
  <c r="D449" i="1" s="1"/>
  <c r="E449" i="1" s="1"/>
  <c r="I784" i="1"/>
  <c r="C449" i="1"/>
  <c r="F449" i="1" l="1"/>
  <c r="G449" i="1" l="1"/>
  <c r="H449" i="1" s="1"/>
  <c r="M449" i="1" s="1"/>
  <c r="N449" i="1" s="1"/>
  <c r="D450" i="1" s="1"/>
  <c r="C450" i="1"/>
  <c r="K569" i="1"/>
  <c r="L569" i="1" s="1"/>
  <c r="I785" i="1"/>
  <c r="E450" i="1" l="1"/>
  <c r="F450" i="1" s="1"/>
  <c r="K570" i="1" l="1"/>
  <c r="L570" i="1" s="1"/>
  <c r="G450" i="1"/>
  <c r="H450" i="1" s="1"/>
  <c r="M450" i="1" s="1"/>
  <c r="N450" i="1" s="1"/>
  <c r="D451" i="1" s="1"/>
  <c r="E451" i="1" s="1"/>
  <c r="I786" i="1"/>
  <c r="C451" i="1"/>
  <c r="F451" i="1" l="1"/>
  <c r="K571" i="1" l="1"/>
  <c r="L571" i="1" s="1"/>
  <c r="C452" i="1"/>
  <c r="I787" i="1"/>
  <c r="G451" i="1"/>
  <c r="H451" i="1" s="1"/>
  <c r="M451" i="1" s="1"/>
  <c r="N451" i="1" s="1"/>
  <c r="D452" i="1" s="1"/>
  <c r="E452" i="1" s="1"/>
  <c r="F452" i="1" l="1"/>
  <c r="G452" i="1" l="1"/>
  <c r="H452" i="1" s="1"/>
  <c r="M452" i="1" s="1"/>
  <c r="N452" i="1" s="1"/>
  <c r="D453" i="1" s="1"/>
  <c r="E453" i="1" s="1"/>
  <c r="K572" i="1"/>
  <c r="L572" i="1" s="1"/>
  <c r="I788" i="1"/>
  <c r="C453" i="1"/>
  <c r="F453" i="1" l="1"/>
  <c r="K573" i="1" s="1"/>
  <c r="L573" i="1" s="1"/>
  <c r="C454" i="1" l="1"/>
  <c r="G453" i="1"/>
  <c r="H453" i="1" s="1"/>
  <c r="M453" i="1" s="1"/>
  <c r="N453" i="1" s="1"/>
  <c r="D454" i="1" s="1"/>
  <c r="E454" i="1" s="1"/>
  <c r="I789" i="1"/>
  <c r="F454" i="1" l="1"/>
  <c r="K574" i="1" l="1"/>
  <c r="L574" i="1" s="1"/>
  <c r="G454" i="1"/>
  <c r="H454" i="1" s="1"/>
  <c r="M454" i="1" s="1"/>
  <c r="N454" i="1" s="1"/>
  <c r="D455" i="1" s="1"/>
  <c r="E455" i="1" s="1"/>
  <c r="I790" i="1"/>
  <c r="C455" i="1"/>
  <c r="F455" i="1" l="1"/>
  <c r="I791" i="1" l="1"/>
  <c r="G455" i="1"/>
  <c r="H455" i="1" s="1"/>
  <c r="M455" i="1" s="1"/>
  <c r="N455" i="1" s="1"/>
  <c r="D456" i="1" s="1"/>
  <c r="E456" i="1" s="1"/>
  <c r="K575" i="1"/>
  <c r="L575" i="1" s="1"/>
  <c r="C456" i="1"/>
  <c r="F456" i="1" l="1"/>
  <c r="K576" i="1" l="1"/>
  <c r="L576" i="1" s="1"/>
  <c r="C457" i="1"/>
  <c r="I792" i="1"/>
  <c r="G456" i="1"/>
  <c r="H456" i="1" s="1"/>
  <c r="M456" i="1" s="1"/>
  <c r="N456" i="1" s="1"/>
  <c r="D457" i="1" s="1"/>
  <c r="E457" i="1" s="1"/>
  <c r="F457" i="1" l="1"/>
  <c r="K577" i="1" l="1"/>
  <c r="L577" i="1" s="1"/>
  <c r="C458" i="1"/>
  <c r="I793" i="1"/>
  <c r="G457" i="1"/>
  <c r="H457" i="1" s="1"/>
  <c r="M457" i="1" s="1"/>
  <c r="N457" i="1" s="1"/>
  <c r="D458" i="1" s="1"/>
  <c r="E458" i="1" s="1"/>
  <c r="F458" i="1" l="1"/>
  <c r="G458" i="1" l="1"/>
  <c r="H458" i="1" s="1"/>
  <c r="M458" i="1" s="1"/>
  <c r="N458" i="1" s="1"/>
  <c r="D459" i="1" s="1"/>
  <c r="E459" i="1" s="1"/>
  <c r="K578" i="1"/>
  <c r="L578" i="1" s="1"/>
  <c r="I794" i="1"/>
  <c r="C459" i="1"/>
  <c r="F459" i="1" l="1"/>
  <c r="K579" i="1" s="1"/>
  <c r="L579" i="1" s="1"/>
  <c r="C460" i="1" l="1"/>
  <c r="I795" i="1"/>
  <c r="G459" i="1"/>
  <c r="H459" i="1" s="1"/>
  <c r="M459" i="1" s="1"/>
  <c r="N459" i="1" s="1"/>
  <c r="D460" i="1" s="1"/>
  <c r="E460" i="1" s="1"/>
  <c r="F460" i="1" l="1"/>
  <c r="K580" i="1" l="1"/>
  <c r="L580" i="1" s="1"/>
  <c r="G460" i="1"/>
  <c r="H460" i="1" s="1"/>
  <c r="M460" i="1" s="1"/>
  <c r="N460" i="1" s="1"/>
  <c r="D461" i="1" s="1"/>
  <c r="E461" i="1" s="1"/>
  <c r="I796" i="1"/>
  <c r="C461" i="1"/>
  <c r="F461" i="1" l="1"/>
  <c r="K581" i="1" l="1"/>
  <c r="L581" i="1" s="1"/>
  <c r="C462" i="1"/>
  <c r="I797" i="1"/>
  <c r="G461" i="1"/>
  <c r="H461" i="1" s="1"/>
  <c r="M461" i="1" s="1"/>
  <c r="N461" i="1" s="1"/>
  <c r="D462" i="1" s="1"/>
  <c r="E462" i="1" s="1"/>
  <c r="F462" i="1" l="1"/>
  <c r="K582" i="1" l="1"/>
  <c r="L582" i="1" s="1"/>
  <c r="C463" i="1"/>
  <c r="I798" i="1"/>
  <c r="G462" i="1"/>
  <c r="H462" i="1" s="1"/>
  <c r="M462" i="1" s="1"/>
  <c r="N462" i="1" s="1"/>
  <c r="D463" i="1" s="1"/>
  <c r="E463" i="1" s="1"/>
  <c r="F463" i="1" l="1"/>
  <c r="K583" i="1" l="1"/>
  <c r="L583" i="1" s="1"/>
  <c r="C464" i="1"/>
  <c r="G463" i="1"/>
  <c r="H463" i="1" s="1"/>
  <c r="I799" i="1"/>
  <c r="M463" i="1"/>
  <c r="N463" i="1" s="1"/>
  <c r="D464" i="1" s="1"/>
  <c r="E464" i="1" s="1"/>
  <c r="F464" i="1" l="1"/>
  <c r="K584" i="1" l="1"/>
  <c r="L584" i="1" s="1"/>
  <c r="C465" i="1"/>
  <c r="I800" i="1"/>
  <c r="G464" i="1"/>
  <c r="H464" i="1" s="1"/>
  <c r="M464" i="1" s="1"/>
  <c r="N464" i="1" s="1"/>
  <c r="D465" i="1" s="1"/>
  <c r="E465" i="1" s="1"/>
  <c r="F465" i="1" l="1"/>
  <c r="K585" i="1" l="1"/>
  <c r="L585" i="1" s="1"/>
  <c r="I801" i="1"/>
  <c r="G465" i="1"/>
  <c r="H465" i="1" s="1"/>
  <c r="M465" i="1" s="1"/>
  <c r="N465" i="1" s="1"/>
  <c r="D466" i="1" s="1"/>
  <c r="E466" i="1" s="1"/>
  <c r="C466" i="1"/>
  <c r="F466" i="1" l="1"/>
  <c r="I802" i="1" l="1"/>
  <c r="C467" i="1"/>
  <c r="K586" i="1"/>
  <c r="L586" i="1" s="1"/>
  <c r="G466" i="1"/>
  <c r="H466" i="1" s="1"/>
  <c r="M466" i="1" l="1"/>
  <c r="N466" i="1" s="1"/>
  <c r="D467" i="1" s="1"/>
  <c r="E467" i="1" s="1"/>
  <c r="F467" i="1" l="1"/>
  <c r="I803" i="1" s="1"/>
  <c r="C468" i="1" l="1"/>
  <c r="K587" i="1"/>
  <c r="L587" i="1" s="1"/>
  <c r="G467" i="1"/>
  <c r="H467" i="1" s="1"/>
  <c r="M467" i="1" l="1"/>
  <c r="N467" i="1" s="1"/>
  <c r="D468" i="1" s="1"/>
  <c r="E468" i="1" s="1"/>
  <c r="F468" i="1" l="1"/>
  <c r="I804" i="1" s="1"/>
  <c r="C469" i="1" l="1"/>
  <c r="K588" i="1"/>
  <c r="L588" i="1" s="1"/>
  <c r="G468" i="1"/>
  <c r="H468" i="1" s="1"/>
  <c r="M468" i="1" l="1"/>
  <c r="N468" i="1" s="1"/>
  <c r="D469" i="1" s="1"/>
  <c r="E469" i="1" s="1"/>
  <c r="F469" i="1" l="1"/>
  <c r="I805" i="1" s="1"/>
  <c r="C470" i="1" l="1"/>
  <c r="K589" i="1"/>
  <c r="L589" i="1" s="1"/>
  <c r="G469" i="1"/>
  <c r="H469" i="1" s="1"/>
  <c r="M469" i="1" l="1"/>
  <c r="N469" i="1" s="1"/>
  <c r="D470" i="1" s="1"/>
  <c r="E470" i="1" s="1"/>
  <c r="F470" i="1" l="1"/>
  <c r="I806" i="1" s="1"/>
  <c r="C471" i="1" l="1"/>
  <c r="K590" i="1"/>
  <c r="L590" i="1" s="1"/>
  <c r="G470" i="1"/>
  <c r="H470" i="1" s="1"/>
  <c r="M470" i="1" l="1"/>
  <c r="N470" i="1" s="1"/>
  <c r="D471" i="1" s="1"/>
  <c r="E471" i="1" s="1"/>
  <c r="F471" i="1" l="1"/>
  <c r="I807" i="1" s="1"/>
  <c r="C472" i="1" l="1"/>
  <c r="K591" i="1"/>
  <c r="L591" i="1" s="1"/>
  <c r="G471" i="1"/>
  <c r="H471" i="1" s="1"/>
  <c r="M471" i="1" l="1"/>
  <c r="N471" i="1" s="1"/>
  <c r="D472" i="1" s="1"/>
  <c r="E472" i="1" s="1"/>
  <c r="F472" i="1" l="1"/>
  <c r="I808" i="1" s="1"/>
  <c r="C473" i="1" l="1"/>
  <c r="K592" i="1"/>
  <c r="L592" i="1" s="1"/>
  <c r="G472" i="1"/>
  <c r="H472" i="1" s="1"/>
  <c r="M472" i="1" l="1"/>
  <c r="N472" i="1" s="1"/>
  <c r="D473" i="1" s="1"/>
  <c r="E473" i="1" s="1"/>
  <c r="F473" i="1" l="1"/>
  <c r="I809" i="1" s="1"/>
  <c r="C474" i="1" l="1"/>
  <c r="K593" i="1"/>
  <c r="L593" i="1" s="1"/>
  <c r="G473" i="1"/>
  <c r="H473" i="1" s="1"/>
  <c r="M473" i="1" l="1"/>
  <c r="N473" i="1" s="1"/>
  <c r="D474" i="1" s="1"/>
  <c r="E474" i="1" s="1"/>
  <c r="F474" i="1" l="1"/>
  <c r="I810" i="1" s="1"/>
  <c r="C475" i="1" l="1"/>
  <c r="K594" i="1"/>
  <c r="L594" i="1" s="1"/>
  <c r="G474" i="1"/>
  <c r="H474" i="1" s="1"/>
  <c r="M474" i="1" l="1"/>
  <c r="N474" i="1" s="1"/>
  <c r="D475" i="1" s="1"/>
  <c r="E475" i="1" s="1"/>
  <c r="F475" i="1" l="1"/>
  <c r="I811" i="1" s="1"/>
  <c r="C476" i="1" l="1"/>
  <c r="K595" i="1"/>
  <c r="L595" i="1" s="1"/>
  <c r="G475" i="1"/>
  <c r="H475" i="1" s="1"/>
  <c r="M475" i="1" l="1"/>
  <c r="N475" i="1" s="1"/>
  <c r="D476" i="1" s="1"/>
  <c r="E476" i="1" s="1"/>
  <c r="F476" i="1" l="1"/>
  <c r="I812" i="1" l="1"/>
  <c r="K596" i="1"/>
  <c r="L596" i="1" s="1"/>
  <c r="C477" i="1"/>
  <c r="G476" i="1"/>
  <c r="H476" i="1" s="1"/>
  <c r="M476" i="1" l="1"/>
  <c r="N476" i="1" s="1"/>
  <c r="D477" i="1" s="1"/>
  <c r="E477" i="1" s="1"/>
  <c r="F477" i="1" l="1"/>
  <c r="I813" i="1" l="1"/>
  <c r="C478" i="1"/>
  <c r="K597" i="1"/>
  <c r="L597" i="1" s="1"/>
  <c r="G477" i="1"/>
  <c r="H477" i="1" s="1"/>
  <c r="M477" i="1" l="1"/>
  <c r="N477" i="1" s="1"/>
  <c r="D478" i="1" s="1"/>
  <c r="E478" i="1" s="1"/>
  <c r="F478" i="1" l="1"/>
  <c r="I814" i="1" s="1"/>
  <c r="C479" i="1" l="1"/>
  <c r="K598" i="1"/>
  <c r="L598" i="1" s="1"/>
  <c r="G478" i="1"/>
  <c r="H478" i="1" s="1"/>
  <c r="M478" i="1" l="1"/>
  <c r="N478" i="1" s="1"/>
  <c r="D479" i="1" s="1"/>
  <c r="E479" i="1" s="1"/>
  <c r="F479" i="1" l="1"/>
  <c r="I815" i="1" l="1"/>
  <c r="C480" i="1"/>
  <c r="K599" i="1"/>
  <c r="L599" i="1" s="1"/>
  <c r="G479" i="1"/>
  <c r="H479" i="1" s="1"/>
  <c r="M479" i="1" l="1"/>
  <c r="N479" i="1" s="1"/>
  <c r="D480" i="1" s="1"/>
  <c r="E480" i="1" s="1"/>
  <c r="F480" i="1" l="1"/>
  <c r="I816" i="1" s="1"/>
  <c r="C481" i="1" l="1"/>
  <c r="K600" i="1"/>
  <c r="L600" i="1" s="1"/>
  <c r="G480" i="1"/>
  <c r="H480" i="1" s="1"/>
  <c r="M480" i="1" l="1"/>
  <c r="N480" i="1" s="1"/>
  <c r="D481" i="1" s="1"/>
  <c r="E481" i="1" s="1"/>
  <c r="F481" i="1" l="1"/>
  <c r="I817" i="1" l="1"/>
  <c r="K601" i="1"/>
  <c r="L601" i="1" s="1"/>
  <c r="C482" i="1"/>
  <c r="G481" i="1"/>
  <c r="H481" i="1" s="1"/>
  <c r="M481" i="1" l="1"/>
  <c r="N481" i="1" s="1"/>
  <c r="D482" i="1" s="1"/>
  <c r="E482" i="1" s="1"/>
  <c r="F482" i="1" l="1"/>
  <c r="I818" i="1" s="1"/>
  <c r="C483" i="1" l="1"/>
  <c r="K602" i="1"/>
  <c r="L602" i="1" s="1"/>
  <c r="G482" i="1"/>
  <c r="H482" i="1" s="1"/>
  <c r="M482" i="1" l="1"/>
  <c r="N482" i="1" s="1"/>
  <c r="D483" i="1" s="1"/>
  <c r="E483" i="1" s="1"/>
  <c r="F483" i="1" l="1"/>
  <c r="I819" i="1" s="1"/>
  <c r="C484" i="1" l="1"/>
  <c r="K603" i="1"/>
  <c r="L603" i="1" s="1"/>
  <c r="G483" i="1"/>
  <c r="H483" i="1" s="1"/>
  <c r="M483" i="1" l="1"/>
  <c r="N483" i="1" s="1"/>
  <c r="D484" i="1" s="1"/>
  <c r="E484" i="1" s="1"/>
  <c r="F484" i="1" l="1"/>
  <c r="I820" i="1" s="1"/>
  <c r="G484" i="1" l="1"/>
  <c r="H484" i="1" s="1"/>
  <c r="K604" i="1"/>
  <c r="L604" i="1" s="1"/>
  <c r="C485" i="1"/>
  <c r="M484" i="1" l="1"/>
  <c r="N484" i="1" s="1"/>
  <c r="D485" i="1" s="1"/>
  <c r="E485" i="1" s="1"/>
  <c r="F485" i="1" l="1"/>
  <c r="I821" i="1" l="1"/>
  <c r="K605" i="1"/>
  <c r="L605" i="1" s="1"/>
  <c r="C486" i="1"/>
  <c r="G485" i="1"/>
  <c r="H485" i="1" s="1"/>
  <c r="M485" i="1" l="1"/>
  <c r="N485" i="1" s="1"/>
  <c r="D486" i="1" s="1"/>
  <c r="E486" i="1" s="1"/>
  <c r="F486" i="1" l="1"/>
  <c r="K606" i="1" l="1"/>
  <c r="L606" i="1" s="1"/>
  <c r="C487" i="1"/>
  <c r="I822" i="1"/>
  <c r="G486" i="1"/>
  <c r="H486" i="1" s="1"/>
  <c r="M486" i="1" l="1"/>
  <c r="N486" i="1" s="1"/>
  <c r="D487" i="1" s="1"/>
  <c r="E487" i="1" s="1"/>
  <c r="F487" i="1" l="1"/>
  <c r="I823" i="1" s="1"/>
  <c r="K607" i="1" l="1"/>
  <c r="L607" i="1" s="1"/>
  <c r="G487" i="1"/>
  <c r="H487" i="1" s="1"/>
  <c r="C488" i="1"/>
  <c r="M487" i="1"/>
  <c r="N487" i="1" l="1"/>
  <c r="D488" i="1" s="1"/>
  <c r="E488" i="1" s="1"/>
  <c r="F488" i="1" l="1"/>
  <c r="I824" i="1" s="1"/>
  <c r="C489" i="1" l="1"/>
  <c r="K608" i="1"/>
  <c r="L608" i="1" s="1"/>
  <c r="G488" i="1"/>
  <c r="H488" i="1" s="1"/>
  <c r="M488" i="1" l="1"/>
  <c r="N488" i="1" s="1"/>
  <c r="D489" i="1" s="1"/>
  <c r="E489" i="1" s="1"/>
  <c r="F489" i="1" l="1"/>
  <c r="I825" i="1" l="1"/>
  <c r="K609" i="1"/>
  <c r="L609" i="1" s="1"/>
  <c r="G489" i="1"/>
  <c r="H489" i="1" s="1"/>
  <c r="C490" i="1"/>
  <c r="M489" i="1" l="1"/>
  <c r="N489" i="1" s="1"/>
  <c r="D490" i="1" s="1"/>
  <c r="E490" i="1" s="1"/>
  <c r="F490" i="1" l="1"/>
  <c r="K610" i="1" l="1"/>
  <c r="L610" i="1" s="1"/>
  <c r="G490" i="1"/>
  <c r="H490" i="1" s="1"/>
  <c r="I826" i="1"/>
  <c r="C491" i="1"/>
  <c r="M490" i="1" l="1"/>
  <c r="N490" i="1" s="1"/>
  <c r="D491" i="1" s="1"/>
  <c r="E491" i="1" s="1"/>
  <c r="F491" i="1" l="1"/>
  <c r="I827" i="1" s="1"/>
  <c r="K611" i="1" l="1"/>
  <c r="L611" i="1" s="1"/>
  <c r="G491" i="1"/>
  <c r="H491" i="1" s="1"/>
  <c r="C492" i="1"/>
  <c r="M491" i="1"/>
  <c r="N491" i="1" l="1"/>
  <c r="D492" i="1" s="1"/>
  <c r="E492" i="1" s="1"/>
  <c r="F492" i="1" l="1"/>
  <c r="K612" i="1" l="1"/>
  <c r="L612" i="1" s="1"/>
  <c r="G492" i="1"/>
  <c r="H492" i="1" s="1"/>
  <c r="I828" i="1"/>
  <c r="C493" i="1"/>
  <c r="M492" i="1" l="1"/>
  <c r="N492" i="1" s="1"/>
  <c r="D493" i="1" s="1"/>
  <c r="E493" i="1" s="1"/>
  <c r="F493" i="1" l="1"/>
  <c r="I829" i="1" s="1"/>
  <c r="K613" i="1" l="1"/>
  <c r="L613" i="1" s="1"/>
  <c r="G493" i="1"/>
  <c r="H493" i="1" s="1"/>
  <c r="C494" i="1"/>
  <c r="M493" i="1" l="1"/>
  <c r="N493" i="1" s="1"/>
  <c r="D494" i="1" s="1"/>
  <c r="E494" i="1" s="1"/>
  <c r="F494" i="1" l="1"/>
  <c r="K614" i="1" l="1"/>
  <c r="L614" i="1" s="1"/>
  <c r="G494" i="1"/>
  <c r="H494" i="1" s="1"/>
  <c r="I830" i="1"/>
  <c r="C495" i="1"/>
  <c r="M494" i="1" l="1"/>
  <c r="N494" i="1" s="1"/>
  <c r="D495" i="1" s="1"/>
  <c r="E495" i="1" s="1"/>
  <c r="F495" i="1" l="1"/>
  <c r="K615" i="1" l="1"/>
  <c r="L615" i="1" s="1"/>
  <c r="C496" i="1"/>
  <c r="I831" i="1"/>
  <c r="G495" i="1"/>
  <c r="H495" i="1" s="1"/>
  <c r="M495" i="1" l="1"/>
  <c r="N495" i="1" s="1"/>
  <c r="D496" i="1" s="1"/>
  <c r="E496" i="1" s="1"/>
  <c r="F496" i="1" l="1"/>
  <c r="K616" i="1" l="1"/>
  <c r="L616" i="1" s="1"/>
  <c r="C497" i="1"/>
  <c r="I832" i="1"/>
  <c r="G496" i="1"/>
  <c r="H496" i="1" s="1"/>
  <c r="M496" i="1" l="1"/>
  <c r="N496" i="1" s="1"/>
  <c r="D497" i="1" s="1"/>
  <c r="E497" i="1" s="1"/>
  <c r="F497" i="1" l="1"/>
  <c r="K617" i="1" l="1"/>
  <c r="L617" i="1" s="1"/>
  <c r="G497" i="1"/>
  <c r="H497" i="1" s="1"/>
  <c r="I833" i="1"/>
  <c r="C498" i="1"/>
  <c r="M497" i="1" l="1"/>
  <c r="N497" i="1" s="1"/>
  <c r="D498" i="1" s="1"/>
  <c r="E498" i="1" s="1"/>
  <c r="F498" i="1" l="1"/>
  <c r="K618" i="1" l="1"/>
  <c r="L618" i="1" s="1"/>
  <c r="C499" i="1"/>
  <c r="I834" i="1"/>
  <c r="G498" i="1"/>
  <c r="H498" i="1" s="1"/>
  <c r="M498" i="1" l="1"/>
  <c r="N498" i="1" s="1"/>
  <c r="D499" i="1" s="1"/>
  <c r="E499" i="1" s="1"/>
  <c r="F499" i="1" l="1"/>
  <c r="K619" i="1" l="1"/>
  <c r="L619" i="1" s="1"/>
  <c r="C500" i="1"/>
  <c r="I835" i="1"/>
  <c r="G499" i="1"/>
  <c r="H499" i="1" s="1"/>
  <c r="M499" i="1" l="1"/>
  <c r="N499" i="1" s="1"/>
  <c r="D500" i="1" s="1"/>
  <c r="E500" i="1" s="1"/>
  <c r="F500" i="1" l="1"/>
  <c r="I836" i="1" s="1"/>
  <c r="C501" i="1" l="1"/>
  <c r="K620" i="1"/>
  <c r="L620" i="1" s="1"/>
  <c r="G500" i="1"/>
  <c r="H500" i="1" s="1"/>
  <c r="M500" i="1" l="1"/>
  <c r="N500" i="1" s="1"/>
  <c r="D501" i="1" s="1"/>
  <c r="E501" i="1" s="1"/>
  <c r="F501" i="1" l="1"/>
  <c r="I837" i="1" l="1"/>
  <c r="K621" i="1"/>
  <c r="L621" i="1" s="1"/>
  <c r="G501" i="1"/>
  <c r="H501" i="1" s="1"/>
  <c r="C502" i="1"/>
  <c r="M501" i="1" l="1"/>
  <c r="N501" i="1" s="1"/>
  <c r="D502" i="1" s="1"/>
  <c r="E502" i="1" s="1"/>
  <c r="F502" i="1" l="1"/>
  <c r="I838" i="1" l="1"/>
  <c r="K622" i="1"/>
  <c r="L622" i="1" s="1"/>
  <c r="G502" i="1"/>
  <c r="H502" i="1" s="1"/>
  <c r="C503" i="1"/>
  <c r="M502" i="1" l="1"/>
  <c r="N502" i="1" s="1"/>
  <c r="D503" i="1" s="1"/>
  <c r="E503" i="1" s="1"/>
  <c r="F503" i="1" l="1"/>
  <c r="I839" i="1" s="1"/>
  <c r="C504" i="1" l="1"/>
  <c r="K623" i="1"/>
  <c r="L623" i="1" s="1"/>
  <c r="G503" i="1"/>
  <c r="H503" i="1" s="1"/>
  <c r="M503" i="1" l="1"/>
  <c r="N503" i="1" s="1"/>
  <c r="D504" i="1" s="1"/>
  <c r="E504" i="1" s="1"/>
  <c r="F504" i="1" l="1"/>
  <c r="K624" i="1" s="1"/>
  <c r="L624" i="1" s="1"/>
  <c r="C505" i="1" l="1"/>
  <c r="I840" i="1"/>
  <c r="G504" i="1"/>
  <c r="H504" i="1" s="1"/>
  <c r="M504" i="1" l="1"/>
  <c r="N504" i="1" s="1"/>
  <c r="D505" i="1" s="1"/>
  <c r="E505" i="1" s="1"/>
  <c r="F505" i="1" l="1"/>
  <c r="I841" i="1" l="1"/>
  <c r="K625" i="1"/>
  <c r="L625" i="1" s="1"/>
  <c r="G505" i="1"/>
  <c r="H505" i="1" s="1"/>
  <c r="C506" i="1"/>
  <c r="M505" i="1" l="1"/>
  <c r="N505" i="1" s="1"/>
  <c r="D506" i="1" s="1"/>
  <c r="E506" i="1" s="1"/>
  <c r="F506" i="1" l="1"/>
  <c r="I842" i="1" s="1"/>
  <c r="C507" i="1" l="1"/>
  <c r="K626" i="1"/>
  <c r="L626" i="1" s="1"/>
  <c r="G506" i="1"/>
  <c r="H506" i="1" s="1"/>
  <c r="M506" i="1" l="1"/>
  <c r="N506" i="1" s="1"/>
  <c r="D507" i="1" s="1"/>
  <c r="E507" i="1" s="1"/>
  <c r="F507" i="1" l="1"/>
  <c r="I843" i="1" l="1"/>
  <c r="G507" i="1"/>
  <c r="H507" i="1" s="1"/>
  <c r="K627" i="1"/>
  <c r="L627" i="1" s="1"/>
  <c r="C508" i="1"/>
  <c r="M507" i="1" l="1"/>
  <c r="N507" i="1" s="1"/>
  <c r="D508" i="1" s="1"/>
  <c r="E508" i="1" s="1"/>
  <c r="F508" i="1" l="1"/>
  <c r="I844" i="1" s="1"/>
  <c r="C509" i="1" l="1"/>
  <c r="K628" i="1"/>
  <c r="L628" i="1" s="1"/>
  <c r="G508" i="1"/>
  <c r="H508" i="1" s="1"/>
  <c r="M508" i="1" l="1"/>
  <c r="N508" i="1" s="1"/>
  <c r="D509" i="1" s="1"/>
  <c r="E509" i="1" s="1"/>
  <c r="F509" i="1" l="1"/>
  <c r="I845" i="1" s="1"/>
  <c r="G509" i="1" l="1"/>
  <c r="H509" i="1" s="1"/>
  <c r="K629" i="1"/>
  <c r="L629" i="1" s="1"/>
  <c r="C510" i="1"/>
  <c r="M509" i="1" l="1"/>
  <c r="N509" i="1" s="1"/>
  <c r="D510" i="1" s="1"/>
  <c r="E510" i="1" s="1"/>
  <c r="F510" i="1" l="1"/>
  <c r="I846" i="1" s="1"/>
  <c r="C511" i="1" l="1"/>
  <c r="K630" i="1"/>
  <c r="L630" i="1" s="1"/>
  <c r="G510" i="1"/>
  <c r="H510" i="1" s="1"/>
  <c r="M510" i="1" l="1"/>
  <c r="N510" i="1" s="1"/>
  <c r="D511" i="1" s="1"/>
  <c r="E511" i="1" s="1"/>
  <c r="F511" i="1" l="1"/>
  <c r="I847" i="1" s="1"/>
  <c r="C512" i="1" l="1"/>
  <c r="K631" i="1"/>
  <c r="L631" i="1" s="1"/>
  <c r="G511" i="1"/>
  <c r="H511" i="1" s="1"/>
  <c r="M511" i="1" l="1"/>
  <c r="N511" i="1" s="1"/>
  <c r="D512" i="1" s="1"/>
  <c r="E512" i="1" s="1"/>
  <c r="F512" i="1" l="1"/>
  <c r="I848" i="1" l="1"/>
  <c r="K632" i="1"/>
  <c r="L632" i="1" s="1"/>
  <c r="C513" i="1"/>
  <c r="G512" i="1"/>
  <c r="H512" i="1" s="1"/>
  <c r="M512" i="1" l="1"/>
  <c r="N512" i="1" s="1"/>
  <c r="D513" i="1" s="1"/>
  <c r="E513" i="1" s="1"/>
  <c r="F513" i="1" l="1"/>
  <c r="K633" i="1" l="1"/>
  <c r="L633" i="1" s="1"/>
  <c r="C514" i="1"/>
  <c r="I849" i="1"/>
  <c r="G513" i="1"/>
  <c r="H513" i="1" s="1"/>
  <c r="M513" i="1" l="1"/>
  <c r="N513" i="1" s="1"/>
  <c r="D514" i="1" s="1"/>
  <c r="E514" i="1" s="1"/>
  <c r="F514" i="1" l="1"/>
  <c r="I850" i="1" s="1"/>
  <c r="K634" i="1" l="1"/>
  <c r="L634" i="1" s="1"/>
  <c r="G514" i="1"/>
  <c r="H514" i="1" s="1"/>
  <c r="C515" i="1"/>
  <c r="M514" i="1" l="1"/>
  <c r="N514" i="1" s="1"/>
  <c r="D515" i="1" s="1"/>
  <c r="E515" i="1" s="1"/>
  <c r="F515" i="1" l="1"/>
  <c r="I851" i="1" l="1"/>
  <c r="K635" i="1"/>
  <c r="L635" i="1" s="1"/>
  <c r="G515" i="1"/>
  <c r="H515" i="1" s="1"/>
  <c r="C516" i="1"/>
  <c r="M515" i="1" l="1"/>
  <c r="N515" i="1" s="1"/>
  <c r="D516" i="1" s="1"/>
  <c r="E516" i="1" s="1"/>
  <c r="F516" i="1" l="1"/>
  <c r="I852" i="1" l="1"/>
  <c r="K636" i="1"/>
  <c r="L636" i="1" s="1"/>
  <c r="G516" i="1"/>
  <c r="H516" i="1" s="1"/>
  <c r="C517" i="1"/>
  <c r="M516" i="1" l="1"/>
  <c r="N516" i="1" s="1"/>
  <c r="D517" i="1" s="1"/>
  <c r="E517" i="1" s="1"/>
  <c r="F517" i="1" l="1"/>
  <c r="K637" i="1" l="1"/>
  <c r="L637" i="1" s="1"/>
  <c r="G517" i="1"/>
  <c r="H517" i="1" s="1"/>
  <c r="I853" i="1"/>
  <c r="C518" i="1"/>
  <c r="M517" i="1" l="1"/>
  <c r="N517" i="1" s="1"/>
  <c r="D518" i="1" s="1"/>
  <c r="E518" i="1" s="1"/>
  <c r="F518" i="1" l="1"/>
  <c r="K638" i="1" l="1"/>
  <c r="L638" i="1" s="1"/>
  <c r="C519" i="1"/>
  <c r="I854" i="1"/>
  <c r="G518" i="1"/>
  <c r="H518" i="1" s="1"/>
  <c r="M518" i="1" l="1"/>
  <c r="N518" i="1" s="1"/>
  <c r="D519" i="1" s="1"/>
  <c r="E519" i="1" s="1"/>
  <c r="F519" i="1" l="1"/>
  <c r="K639" i="1" l="1"/>
  <c r="L639" i="1" s="1"/>
  <c r="C520" i="1"/>
  <c r="I855" i="1"/>
  <c r="G519" i="1"/>
  <c r="H519" i="1" s="1"/>
  <c r="M519" i="1" l="1"/>
  <c r="N519" i="1" s="1"/>
  <c r="D520" i="1" s="1"/>
  <c r="E520" i="1" s="1"/>
  <c r="F520" i="1" l="1"/>
  <c r="K640" i="1" l="1"/>
  <c r="L640" i="1" s="1"/>
  <c r="C521" i="1"/>
  <c r="I856" i="1"/>
  <c r="G520" i="1"/>
  <c r="H520" i="1" s="1"/>
  <c r="M520" i="1" l="1"/>
  <c r="N520" i="1" s="1"/>
  <c r="D521" i="1" s="1"/>
  <c r="E521" i="1" s="1"/>
  <c r="F521" i="1" l="1"/>
  <c r="I857" i="1" s="1"/>
  <c r="K641" i="1" l="1"/>
  <c r="L641" i="1" s="1"/>
  <c r="G521" i="1"/>
  <c r="H521" i="1" s="1"/>
  <c r="C522" i="1"/>
  <c r="M521" i="1" l="1"/>
  <c r="N521" i="1" s="1"/>
  <c r="D522" i="1" s="1"/>
  <c r="E522" i="1" s="1"/>
  <c r="F522" i="1" l="1"/>
  <c r="I858" i="1" l="1"/>
  <c r="K642" i="1"/>
  <c r="L642" i="1" s="1"/>
  <c r="G522" i="1"/>
  <c r="H522" i="1" s="1"/>
  <c r="C523" i="1"/>
  <c r="M522" i="1" l="1"/>
  <c r="N522" i="1" s="1"/>
  <c r="D523" i="1" s="1"/>
  <c r="E523" i="1" s="1"/>
  <c r="F523" i="1" l="1"/>
  <c r="K643" i="1" l="1"/>
  <c r="L643" i="1" s="1"/>
  <c r="C524" i="1"/>
  <c r="I859" i="1"/>
  <c r="G523" i="1"/>
  <c r="H523" i="1" s="1"/>
  <c r="M523" i="1" l="1"/>
  <c r="N523" i="1" s="1"/>
  <c r="D524" i="1" s="1"/>
  <c r="E524" i="1" s="1"/>
  <c r="F524" i="1" l="1"/>
  <c r="I860" i="1" s="1"/>
  <c r="G524" i="1" l="1"/>
  <c r="H524" i="1" s="1"/>
  <c r="K644" i="1"/>
  <c r="L644" i="1" s="1"/>
  <c r="C525" i="1"/>
  <c r="M524" i="1" l="1"/>
  <c r="N524" i="1" s="1"/>
  <c r="D525" i="1" s="1"/>
  <c r="E525" i="1" s="1"/>
  <c r="F525" i="1" l="1"/>
  <c r="K645" i="1" l="1"/>
  <c r="L645" i="1" s="1"/>
  <c r="C526" i="1"/>
  <c r="I861" i="1"/>
  <c r="G525" i="1"/>
  <c r="H525" i="1" s="1"/>
  <c r="M525" i="1" l="1"/>
  <c r="N525" i="1" s="1"/>
  <c r="D526" i="1" s="1"/>
  <c r="E526" i="1" s="1"/>
  <c r="F526" i="1" l="1"/>
  <c r="I862" i="1" s="1"/>
  <c r="K646" i="1" l="1"/>
  <c r="L646" i="1" s="1"/>
  <c r="G526" i="1"/>
  <c r="H526" i="1" s="1"/>
  <c r="C527" i="1"/>
  <c r="M526" i="1"/>
  <c r="N526" i="1" l="1"/>
  <c r="D527" i="1" s="1"/>
  <c r="E527" i="1" s="1"/>
  <c r="F527" i="1" l="1"/>
  <c r="I863" i="1" l="1"/>
  <c r="K647" i="1"/>
  <c r="L647" i="1" s="1"/>
  <c r="G527" i="1"/>
  <c r="H527" i="1" s="1"/>
  <c r="C528" i="1"/>
  <c r="M527" i="1" l="1"/>
  <c r="N527" i="1" s="1"/>
  <c r="D528" i="1" s="1"/>
  <c r="E528" i="1" s="1"/>
  <c r="F528" i="1" l="1"/>
  <c r="K648" i="1" l="1"/>
  <c r="L648" i="1" s="1"/>
  <c r="C529" i="1"/>
  <c r="I864" i="1"/>
  <c r="G528" i="1"/>
  <c r="H528" i="1" s="1"/>
  <c r="M528" i="1" l="1"/>
  <c r="N528" i="1" s="1"/>
  <c r="D529" i="1" s="1"/>
  <c r="E529" i="1" s="1"/>
  <c r="F529" i="1" l="1"/>
  <c r="I865" i="1" s="1"/>
  <c r="K649" i="1" l="1"/>
  <c r="L649" i="1" s="1"/>
  <c r="G529" i="1"/>
  <c r="H529" i="1" s="1"/>
  <c r="M529" i="1" s="1"/>
  <c r="C530" i="1"/>
  <c r="N529" i="1" l="1"/>
  <c r="D530" i="1" s="1"/>
  <c r="E530" i="1" s="1"/>
  <c r="F530" i="1" l="1"/>
  <c r="K650" i="1" l="1"/>
  <c r="L650" i="1" s="1"/>
  <c r="C531" i="1"/>
  <c r="I866" i="1"/>
  <c r="G530" i="1"/>
  <c r="H530" i="1" s="1"/>
  <c r="M530" i="1" l="1"/>
  <c r="N530" i="1" s="1"/>
  <c r="D531" i="1" s="1"/>
  <c r="E531" i="1" s="1"/>
  <c r="F531" i="1" l="1"/>
  <c r="I867" i="1" s="1"/>
  <c r="C532" i="1" l="1"/>
  <c r="K651" i="1"/>
  <c r="L651" i="1" s="1"/>
  <c r="G531" i="1"/>
  <c r="H531" i="1" s="1"/>
  <c r="M531" i="1" l="1"/>
  <c r="N531" i="1" s="1"/>
  <c r="D532" i="1" s="1"/>
  <c r="E532" i="1" s="1"/>
  <c r="F532" i="1" l="1"/>
  <c r="K652" i="1" l="1"/>
  <c r="L652" i="1" s="1"/>
  <c r="C533" i="1"/>
  <c r="I868" i="1"/>
  <c r="G532" i="1"/>
  <c r="H532" i="1" s="1"/>
  <c r="M532" i="1" l="1"/>
  <c r="N532" i="1" s="1"/>
  <c r="D533" i="1" s="1"/>
  <c r="E533" i="1" s="1"/>
  <c r="F533" i="1" l="1"/>
  <c r="K653" i="1" l="1"/>
  <c r="L653" i="1" s="1"/>
  <c r="G533" i="1"/>
  <c r="H533" i="1" s="1"/>
  <c r="I869" i="1"/>
  <c r="C534" i="1"/>
  <c r="M533" i="1" l="1"/>
  <c r="N533" i="1" s="1"/>
  <c r="D534" i="1" s="1"/>
  <c r="E534" i="1" s="1"/>
  <c r="F534" i="1" l="1"/>
  <c r="I870" i="1" s="1"/>
  <c r="G534" i="1" l="1"/>
  <c r="H534" i="1" s="1"/>
  <c r="K654" i="1"/>
  <c r="L654" i="1" s="1"/>
  <c r="C535" i="1"/>
  <c r="M534" i="1" l="1"/>
  <c r="N534" i="1" s="1"/>
  <c r="D535" i="1" s="1"/>
  <c r="E535" i="1" s="1"/>
  <c r="F535" i="1" l="1"/>
  <c r="I871" i="1" l="1"/>
  <c r="K655" i="1"/>
  <c r="L655" i="1" s="1"/>
  <c r="C536" i="1"/>
  <c r="G535" i="1"/>
  <c r="H535" i="1" s="1"/>
  <c r="M535" i="1" l="1"/>
  <c r="N535" i="1" s="1"/>
  <c r="D536" i="1" s="1"/>
  <c r="E536" i="1" s="1"/>
  <c r="F536" i="1" l="1"/>
  <c r="I872" i="1" s="1"/>
  <c r="K656" i="1" l="1"/>
  <c r="L656" i="1" s="1"/>
  <c r="G536" i="1"/>
  <c r="H536" i="1" s="1"/>
  <c r="C537" i="1"/>
  <c r="M536" i="1"/>
  <c r="N536" i="1" l="1"/>
  <c r="D537" i="1" s="1"/>
  <c r="E537" i="1" s="1"/>
  <c r="F537" i="1" l="1"/>
  <c r="K657" i="1" l="1"/>
  <c r="L657" i="1" s="1"/>
  <c r="C538" i="1"/>
  <c r="I873" i="1"/>
  <c r="G537" i="1"/>
  <c r="H537" i="1" s="1"/>
  <c r="M537" i="1" l="1"/>
  <c r="N537" i="1" s="1"/>
  <c r="D538" i="1" s="1"/>
  <c r="E538" i="1" s="1"/>
  <c r="F538" i="1" l="1"/>
  <c r="K658" i="1" l="1"/>
  <c r="L658" i="1" s="1"/>
  <c r="C539" i="1"/>
  <c r="I874" i="1"/>
  <c r="G538" i="1"/>
  <c r="H538" i="1" s="1"/>
  <c r="M538" i="1" l="1"/>
  <c r="N538" i="1" s="1"/>
  <c r="D539" i="1" s="1"/>
  <c r="E539" i="1" s="1"/>
  <c r="F539" i="1" l="1"/>
  <c r="K659" i="1" l="1"/>
  <c r="L659" i="1" s="1"/>
  <c r="C540" i="1"/>
  <c r="I875" i="1"/>
  <c r="G539" i="1"/>
  <c r="H539" i="1" s="1"/>
  <c r="M539" i="1" l="1"/>
  <c r="N539" i="1" s="1"/>
  <c r="D540" i="1" s="1"/>
  <c r="E540" i="1" s="1"/>
  <c r="F540" i="1" l="1"/>
  <c r="K660" i="1" l="1"/>
  <c r="L660" i="1" s="1"/>
  <c r="G540" i="1"/>
  <c r="H540" i="1" s="1"/>
  <c r="I876" i="1"/>
  <c r="C541" i="1"/>
  <c r="M540" i="1" l="1"/>
  <c r="N540" i="1" s="1"/>
  <c r="D541" i="1" s="1"/>
  <c r="E541" i="1" s="1"/>
  <c r="F541" i="1" l="1"/>
  <c r="I877" i="1" s="1"/>
  <c r="K661" i="1" l="1"/>
  <c r="L661" i="1" s="1"/>
  <c r="G541" i="1"/>
  <c r="H541" i="1" s="1"/>
  <c r="C542" i="1"/>
  <c r="M541" i="1"/>
  <c r="N541" i="1" l="1"/>
  <c r="D542" i="1" s="1"/>
  <c r="E542" i="1" s="1"/>
  <c r="F542" i="1" l="1"/>
  <c r="K662" i="1" l="1"/>
  <c r="L662" i="1" s="1"/>
  <c r="C543" i="1"/>
  <c r="I878" i="1"/>
  <c r="G542" i="1"/>
  <c r="H542" i="1" s="1"/>
  <c r="M542" i="1" l="1"/>
  <c r="N542" i="1" s="1"/>
  <c r="D543" i="1" s="1"/>
  <c r="E543" i="1" s="1"/>
  <c r="F543" i="1" l="1"/>
  <c r="K663" i="1" l="1"/>
  <c r="L663" i="1" s="1"/>
  <c r="C544" i="1"/>
  <c r="I879" i="1"/>
  <c r="G543" i="1"/>
  <c r="H543" i="1" s="1"/>
  <c r="M543" i="1" l="1"/>
  <c r="N543" i="1" s="1"/>
  <c r="D544" i="1" s="1"/>
  <c r="E544" i="1" s="1"/>
  <c r="F544" i="1" l="1"/>
  <c r="K664" i="1" l="1"/>
  <c r="L664" i="1" s="1"/>
  <c r="G544" i="1"/>
  <c r="H544" i="1" s="1"/>
  <c r="I880" i="1"/>
  <c r="C545" i="1"/>
  <c r="M544" i="1" l="1"/>
  <c r="N544" i="1" s="1"/>
  <c r="D545" i="1" s="1"/>
  <c r="E545" i="1" s="1"/>
  <c r="F545" i="1" l="1"/>
  <c r="I881" i="1" s="1"/>
  <c r="K665" i="1" l="1"/>
  <c r="L665" i="1" s="1"/>
  <c r="G545" i="1"/>
  <c r="H545" i="1" s="1"/>
  <c r="C546" i="1"/>
  <c r="M545" i="1" l="1"/>
  <c r="N545" i="1" s="1"/>
  <c r="D546" i="1" s="1"/>
  <c r="E546" i="1" s="1"/>
  <c r="F546" i="1" l="1"/>
  <c r="K666" i="1" l="1"/>
  <c r="L666" i="1" s="1"/>
  <c r="C547" i="1"/>
  <c r="I882" i="1"/>
  <c r="G546" i="1"/>
  <c r="H546" i="1" s="1"/>
  <c r="M546" i="1" l="1"/>
  <c r="N546" i="1" s="1"/>
  <c r="D547" i="1" s="1"/>
  <c r="E547" i="1" s="1"/>
  <c r="F547" i="1" l="1"/>
  <c r="I883" i="1" s="1"/>
  <c r="K667" i="1" l="1"/>
  <c r="L667" i="1" s="1"/>
  <c r="G547" i="1"/>
  <c r="H547" i="1" s="1"/>
  <c r="C548" i="1"/>
  <c r="M547" i="1"/>
  <c r="N547" i="1" l="1"/>
  <c r="D548" i="1" s="1"/>
  <c r="E548" i="1" s="1"/>
  <c r="F548" i="1" l="1"/>
  <c r="I884" i="1" s="1"/>
  <c r="C549" i="1" l="1"/>
  <c r="K668" i="1"/>
  <c r="L668" i="1" s="1"/>
  <c r="G548" i="1"/>
  <c r="H548" i="1" s="1"/>
  <c r="M548" i="1" l="1"/>
  <c r="N548" i="1" s="1"/>
  <c r="D549" i="1" s="1"/>
  <c r="E549" i="1" s="1"/>
  <c r="F549" i="1" l="1"/>
  <c r="I885" i="1" s="1"/>
  <c r="G549" i="1" l="1"/>
  <c r="H549" i="1" s="1"/>
  <c r="K669" i="1"/>
  <c r="L669" i="1" s="1"/>
  <c r="C550" i="1"/>
  <c r="M549" i="1" l="1"/>
  <c r="N549" i="1" s="1"/>
  <c r="D550" i="1" s="1"/>
  <c r="E550" i="1" s="1"/>
  <c r="F550" i="1" l="1"/>
  <c r="K670" i="1" l="1"/>
  <c r="L670" i="1" s="1"/>
  <c r="C551" i="1"/>
  <c r="I886" i="1"/>
  <c r="G550" i="1"/>
  <c r="H550" i="1" s="1"/>
  <c r="M550" i="1" l="1"/>
  <c r="N550" i="1" s="1"/>
  <c r="D551" i="1" s="1"/>
  <c r="E551" i="1" s="1"/>
  <c r="F551" i="1" l="1"/>
  <c r="K671" i="1" l="1"/>
  <c r="L671" i="1" s="1"/>
  <c r="C552" i="1"/>
  <c r="I887" i="1"/>
  <c r="G551" i="1"/>
  <c r="H551" i="1" s="1"/>
  <c r="M551" i="1" l="1"/>
  <c r="N551" i="1" s="1"/>
  <c r="D552" i="1" s="1"/>
  <c r="E552" i="1" s="1"/>
  <c r="F552" i="1" l="1"/>
  <c r="K672" i="1" l="1"/>
  <c r="L672" i="1" s="1"/>
  <c r="C553" i="1"/>
  <c r="I888" i="1"/>
  <c r="G552" i="1"/>
  <c r="H552" i="1" s="1"/>
  <c r="M552" i="1" l="1"/>
  <c r="N552" i="1" s="1"/>
  <c r="D553" i="1" s="1"/>
  <c r="E553" i="1" s="1"/>
  <c r="F553" i="1" l="1"/>
  <c r="K673" i="1" l="1"/>
  <c r="L673" i="1" s="1"/>
  <c r="C554" i="1"/>
  <c r="I889" i="1"/>
  <c r="G553" i="1"/>
  <c r="H553" i="1" s="1"/>
  <c r="M553" i="1" l="1"/>
  <c r="N553" i="1" s="1"/>
  <c r="D554" i="1" s="1"/>
  <c r="E554" i="1" s="1"/>
  <c r="F554" i="1" l="1"/>
  <c r="K674" i="1" l="1"/>
  <c r="L674" i="1" s="1"/>
  <c r="C555" i="1"/>
  <c r="I890" i="1"/>
  <c r="G554" i="1"/>
  <c r="H554" i="1" s="1"/>
  <c r="M554" i="1" l="1"/>
  <c r="N554" i="1" s="1"/>
  <c r="D555" i="1" s="1"/>
  <c r="E555" i="1" s="1"/>
  <c r="F555" i="1" l="1"/>
  <c r="K675" i="1" l="1"/>
  <c r="L675" i="1" s="1"/>
  <c r="C556" i="1"/>
  <c r="I891" i="1"/>
  <c r="G555" i="1"/>
  <c r="H555" i="1" s="1"/>
  <c r="M555" i="1" l="1"/>
  <c r="N555" i="1" s="1"/>
  <c r="D556" i="1" s="1"/>
  <c r="E556" i="1" s="1"/>
  <c r="F556" i="1" l="1"/>
  <c r="I892" i="1" s="1"/>
  <c r="C557" i="1" l="1"/>
  <c r="K676" i="1"/>
  <c r="L676" i="1" s="1"/>
  <c r="G556" i="1"/>
  <c r="H556" i="1" s="1"/>
  <c r="M556" i="1" l="1"/>
  <c r="N556" i="1" s="1"/>
  <c r="D557" i="1" s="1"/>
  <c r="E557" i="1" s="1"/>
  <c r="F557" i="1" l="1"/>
  <c r="I893" i="1" l="1"/>
  <c r="K677" i="1"/>
  <c r="L677" i="1" s="1"/>
  <c r="G557" i="1"/>
  <c r="H557" i="1" s="1"/>
  <c r="C558" i="1"/>
  <c r="M557" i="1" l="1"/>
  <c r="N557" i="1" s="1"/>
  <c r="D558" i="1" s="1"/>
  <c r="E558" i="1" s="1"/>
  <c r="F558" i="1" l="1"/>
  <c r="K678" i="1" l="1"/>
  <c r="L678" i="1" s="1"/>
  <c r="C559" i="1"/>
  <c r="I894" i="1"/>
  <c r="G558" i="1"/>
  <c r="H558" i="1" s="1"/>
  <c r="M558" i="1" l="1"/>
  <c r="N558" i="1" s="1"/>
  <c r="D559" i="1" s="1"/>
  <c r="E559" i="1" s="1"/>
  <c r="F559" i="1" l="1"/>
  <c r="I895" i="1" s="1"/>
  <c r="C560" i="1" l="1"/>
  <c r="K679" i="1"/>
  <c r="L679" i="1" s="1"/>
  <c r="G559" i="1"/>
  <c r="H559" i="1" s="1"/>
  <c r="M559" i="1" l="1"/>
  <c r="N559" i="1" s="1"/>
  <c r="D560" i="1" s="1"/>
  <c r="E560" i="1" s="1"/>
  <c r="F560" i="1" l="1"/>
  <c r="K680" i="1" l="1"/>
  <c r="L680" i="1" s="1"/>
  <c r="C561" i="1"/>
  <c r="I896" i="1"/>
  <c r="G560" i="1"/>
  <c r="H560" i="1" s="1"/>
  <c r="M560" i="1" l="1"/>
  <c r="N560" i="1" s="1"/>
  <c r="D561" i="1" s="1"/>
  <c r="E561" i="1" s="1"/>
  <c r="F561" i="1" l="1"/>
  <c r="I897" i="1" l="1"/>
  <c r="G561" i="1"/>
  <c r="H561" i="1" s="1"/>
  <c r="K681" i="1"/>
  <c r="L681" i="1" s="1"/>
  <c r="C562" i="1"/>
  <c r="M561" i="1" l="1"/>
  <c r="N561" i="1" s="1"/>
  <c r="D562" i="1" s="1"/>
  <c r="E562" i="1" s="1"/>
  <c r="F562" i="1" l="1"/>
  <c r="I898" i="1" s="1"/>
  <c r="K682" i="1" l="1"/>
  <c r="L682" i="1" s="1"/>
  <c r="C563" i="1"/>
  <c r="G562" i="1"/>
  <c r="H562" i="1" s="1"/>
  <c r="M562" i="1" l="1"/>
  <c r="N562" i="1" s="1"/>
  <c r="D563" i="1" s="1"/>
  <c r="E563" i="1" s="1"/>
  <c r="F563" i="1" l="1"/>
  <c r="I899" i="1" s="1"/>
  <c r="C564" i="1" l="1"/>
  <c r="K683" i="1"/>
  <c r="L683" i="1" s="1"/>
  <c r="G563" i="1"/>
  <c r="H563" i="1" s="1"/>
  <c r="M563" i="1" l="1"/>
  <c r="N563" i="1" s="1"/>
  <c r="D564" i="1" s="1"/>
  <c r="E564" i="1" s="1"/>
  <c r="F564" i="1" l="1"/>
  <c r="K684" i="1" l="1"/>
  <c r="L684" i="1" s="1"/>
  <c r="C565" i="1"/>
  <c r="I900" i="1"/>
  <c r="G564" i="1"/>
  <c r="H564" i="1" s="1"/>
  <c r="M564" i="1" l="1"/>
  <c r="N564" i="1" s="1"/>
  <c r="D565" i="1" s="1"/>
  <c r="E565" i="1" s="1"/>
  <c r="F565" i="1" l="1"/>
  <c r="K685" i="1" l="1"/>
  <c r="L685" i="1" s="1"/>
  <c r="C566" i="1"/>
  <c r="I901" i="1"/>
  <c r="G565" i="1"/>
  <c r="H565" i="1" s="1"/>
  <c r="M565" i="1" l="1"/>
  <c r="N565" i="1" s="1"/>
  <c r="D566" i="1" s="1"/>
  <c r="E566" i="1" s="1"/>
  <c r="F566" i="1" l="1"/>
  <c r="I902" i="1" s="1"/>
  <c r="K686" i="1" l="1"/>
  <c r="L686" i="1" s="1"/>
  <c r="C567" i="1"/>
  <c r="G566" i="1"/>
  <c r="H566" i="1" s="1"/>
  <c r="M566" i="1" l="1"/>
  <c r="N566" i="1" s="1"/>
  <c r="D567" i="1" s="1"/>
  <c r="E567" i="1" s="1"/>
  <c r="F567" i="1" l="1"/>
  <c r="I903" i="1" l="1"/>
  <c r="K687" i="1"/>
  <c r="L687" i="1" s="1"/>
  <c r="G567" i="1"/>
  <c r="H567" i="1" s="1"/>
  <c r="C568" i="1"/>
  <c r="M567" i="1" l="1"/>
  <c r="N567" i="1" s="1"/>
  <c r="D568" i="1" s="1"/>
  <c r="E568" i="1" s="1"/>
  <c r="F568" i="1" l="1"/>
  <c r="K688" i="1" l="1"/>
  <c r="L688" i="1" s="1"/>
  <c r="C569" i="1"/>
  <c r="I904" i="1"/>
  <c r="G568" i="1"/>
  <c r="H568" i="1" s="1"/>
  <c r="M568" i="1" l="1"/>
  <c r="N568" i="1" s="1"/>
  <c r="D569" i="1" s="1"/>
  <c r="E569" i="1" s="1"/>
  <c r="F569" i="1" l="1"/>
  <c r="K689" i="1" l="1"/>
  <c r="L689" i="1" s="1"/>
  <c r="C570" i="1"/>
  <c r="I905" i="1"/>
  <c r="G569" i="1"/>
  <c r="H569" i="1" s="1"/>
  <c r="M569" i="1" l="1"/>
  <c r="N569" i="1" s="1"/>
  <c r="D570" i="1" s="1"/>
  <c r="E570" i="1" s="1"/>
  <c r="F570" i="1" l="1"/>
  <c r="I906" i="1" s="1"/>
  <c r="K690" i="1" l="1"/>
  <c r="L690" i="1" s="1"/>
  <c r="G570" i="1"/>
  <c r="H570" i="1" s="1"/>
  <c r="C571" i="1"/>
  <c r="M570" i="1"/>
  <c r="N570" i="1" l="1"/>
  <c r="D571" i="1" s="1"/>
  <c r="E571" i="1" s="1"/>
  <c r="F571" i="1" l="1"/>
  <c r="I907" i="1" l="1"/>
  <c r="K691" i="1"/>
  <c r="L691" i="1" s="1"/>
  <c r="G571" i="1"/>
  <c r="H571" i="1" s="1"/>
  <c r="C572" i="1"/>
  <c r="M571" i="1" l="1"/>
  <c r="N571" i="1" s="1"/>
  <c r="D572" i="1" s="1"/>
  <c r="E572" i="1" s="1"/>
  <c r="F572" i="1" l="1"/>
  <c r="I908" i="1" s="1"/>
  <c r="C573" i="1" l="1"/>
  <c r="K692" i="1"/>
  <c r="L692" i="1" s="1"/>
  <c r="G572" i="1"/>
  <c r="H572" i="1" s="1"/>
  <c r="M572" i="1" l="1"/>
  <c r="N572" i="1" s="1"/>
  <c r="D573" i="1" s="1"/>
  <c r="E573" i="1" s="1"/>
  <c r="F573" i="1" l="1"/>
  <c r="I909" i="1" s="1"/>
  <c r="G573" i="1" l="1"/>
  <c r="H573" i="1" s="1"/>
  <c r="K693" i="1"/>
  <c r="L693" i="1" s="1"/>
  <c r="C574" i="1"/>
  <c r="M573" i="1" l="1"/>
  <c r="N573" i="1" s="1"/>
  <c r="D574" i="1" s="1"/>
  <c r="E574" i="1" s="1"/>
  <c r="F574" i="1" l="1"/>
  <c r="K694" i="1" l="1"/>
  <c r="L694" i="1" s="1"/>
  <c r="C575" i="1"/>
  <c r="I910" i="1"/>
  <c r="G574" i="1"/>
  <c r="H574" i="1" s="1"/>
  <c r="M574" i="1" l="1"/>
  <c r="N574" i="1" s="1"/>
  <c r="D575" i="1" s="1"/>
  <c r="E575" i="1" s="1"/>
  <c r="F575" i="1" l="1"/>
  <c r="I911" i="1" s="1"/>
  <c r="K695" i="1" l="1"/>
  <c r="L695" i="1" s="1"/>
  <c r="G575" i="1"/>
  <c r="H575" i="1" s="1"/>
  <c r="C576" i="1"/>
  <c r="M575" i="1"/>
  <c r="N575" i="1" l="1"/>
  <c r="D576" i="1" s="1"/>
  <c r="E576" i="1" s="1"/>
  <c r="F576" i="1" l="1"/>
  <c r="I912" i="1" l="1"/>
  <c r="K696" i="1"/>
  <c r="L696" i="1" s="1"/>
  <c r="G576" i="1"/>
  <c r="H576" i="1" s="1"/>
  <c r="C577" i="1"/>
  <c r="M576" i="1" l="1"/>
  <c r="N576" i="1" s="1"/>
  <c r="D577" i="1" s="1"/>
  <c r="E577" i="1" s="1"/>
  <c r="F577" i="1" l="1"/>
  <c r="K697" i="1" l="1"/>
  <c r="L697" i="1" s="1"/>
  <c r="G577" i="1"/>
  <c r="H577" i="1" s="1"/>
  <c r="I913" i="1"/>
  <c r="C578" i="1"/>
  <c r="M577" i="1" l="1"/>
  <c r="N577" i="1" s="1"/>
  <c r="D578" i="1" s="1"/>
  <c r="E578" i="1" s="1"/>
  <c r="F578" i="1" l="1"/>
  <c r="I914" i="1" s="1"/>
  <c r="K698" i="1" l="1"/>
  <c r="L698" i="1" s="1"/>
  <c r="G578" i="1"/>
  <c r="H578" i="1" s="1"/>
  <c r="C579" i="1"/>
  <c r="M578" i="1"/>
  <c r="N578" i="1" l="1"/>
  <c r="D579" i="1" s="1"/>
  <c r="E579" i="1" s="1"/>
  <c r="F579" i="1" l="1"/>
  <c r="I915" i="1" l="1"/>
  <c r="K699" i="1"/>
  <c r="L699" i="1" s="1"/>
  <c r="G579" i="1"/>
  <c r="H579" i="1" s="1"/>
  <c r="C580" i="1"/>
  <c r="M579" i="1" l="1"/>
  <c r="N579" i="1" s="1"/>
  <c r="D580" i="1" s="1"/>
  <c r="E580" i="1" s="1"/>
  <c r="F580" i="1" l="1"/>
  <c r="I916" i="1" l="1"/>
  <c r="K700" i="1"/>
  <c r="L700" i="1" s="1"/>
  <c r="G580" i="1"/>
  <c r="H580" i="1" s="1"/>
  <c r="C581" i="1"/>
  <c r="M580" i="1" l="1"/>
  <c r="N580" i="1" s="1"/>
  <c r="D581" i="1" s="1"/>
  <c r="E581" i="1" s="1"/>
  <c r="F581" i="1" l="1"/>
  <c r="I917" i="1" l="1"/>
  <c r="K701" i="1"/>
  <c r="L701" i="1" s="1"/>
  <c r="C582" i="1"/>
  <c r="G581" i="1"/>
  <c r="H581" i="1" s="1"/>
  <c r="M581" i="1" l="1"/>
  <c r="N581" i="1" s="1"/>
  <c r="D582" i="1" s="1"/>
  <c r="E582" i="1" s="1"/>
  <c r="F582" i="1" l="1"/>
  <c r="K702" i="1" l="1"/>
  <c r="L702" i="1" s="1"/>
  <c r="C583" i="1"/>
  <c r="I918" i="1"/>
  <c r="G582" i="1"/>
  <c r="H582" i="1" s="1"/>
  <c r="M582" i="1" l="1"/>
  <c r="N582" i="1" s="1"/>
  <c r="D583" i="1" s="1"/>
  <c r="E583" i="1" s="1"/>
  <c r="F583" i="1" l="1"/>
  <c r="I919" i="1" l="1"/>
  <c r="K703" i="1"/>
  <c r="L703" i="1" s="1"/>
  <c r="G583" i="1"/>
  <c r="H583" i="1" s="1"/>
  <c r="C584" i="1"/>
  <c r="M583" i="1" l="1"/>
  <c r="N583" i="1" s="1"/>
  <c r="D584" i="1" s="1"/>
  <c r="E584" i="1" s="1"/>
  <c r="F584" i="1" l="1"/>
  <c r="K704" i="1" l="1"/>
  <c r="L704" i="1" s="1"/>
  <c r="C585" i="1"/>
  <c r="I920" i="1"/>
  <c r="G584" i="1"/>
  <c r="H584" i="1" s="1"/>
  <c r="M584" i="1" l="1"/>
  <c r="N584" i="1" s="1"/>
  <c r="D585" i="1" s="1"/>
  <c r="E585" i="1" s="1"/>
  <c r="F585" i="1" l="1"/>
  <c r="K705" i="1" l="1"/>
  <c r="L705" i="1" s="1"/>
  <c r="C586" i="1"/>
  <c r="I921" i="1"/>
  <c r="G585" i="1"/>
  <c r="H585" i="1" s="1"/>
  <c r="M585" i="1" l="1"/>
  <c r="N585" i="1" s="1"/>
  <c r="D586" i="1" s="1"/>
  <c r="E586" i="1" s="1"/>
  <c r="F586" i="1" l="1"/>
  <c r="K706" i="1" l="1"/>
  <c r="L706" i="1" s="1"/>
  <c r="C587" i="1"/>
  <c r="I922" i="1"/>
  <c r="G586" i="1"/>
  <c r="H586" i="1" s="1"/>
  <c r="M586" i="1" l="1"/>
  <c r="N586" i="1" s="1"/>
  <c r="D587" i="1" s="1"/>
  <c r="E587" i="1" s="1"/>
  <c r="F587" i="1" l="1"/>
  <c r="I923" i="1" s="1"/>
  <c r="K707" i="1" l="1"/>
  <c r="L707" i="1" s="1"/>
  <c r="G587" i="1"/>
  <c r="H587" i="1" s="1"/>
  <c r="C588" i="1"/>
  <c r="M587" i="1"/>
  <c r="N587" i="1" l="1"/>
  <c r="D588" i="1" s="1"/>
  <c r="E588" i="1" s="1"/>
  <c r="F588" i="1" l="1"/>
  <c r="K708" i="1" l="1"/>
  <c r="L708" i="1" s="1"/>
  <c r="C589" i="1"/>
  <c r="I924" i="1"/>
  <c r="G588" i="1"/>
  <c r="H588" i="1" s="1"/>
  <c r="M588" i="1" l="1"/>
  <c r="N588" i="1" s="1"/>
  <c r="D589" i="1" s="1"/>
  <c r="E589" i="1" s="1"/>
  <c r="F589" i="1" l="1"/>
  <c r="K709" i="1" l="1"/>
  <c r="L709" i="1" s="1"/>
  <c r="G589" i="1"/>
  <c r="H589" i="1" s="1"/>
  <c r="I925" i="1"/>
  <c r="C590" i="1"/>
  <c r="M589" i="1" l="1"/>
  <c r="N589" i="1" s="1"/>
  <c r="D590" i="1" s="1"/>
  <c r="E590" i="1" s="1"/>
  <c r="F590" i="1" l="1"/>
  <c r="K710" i="1" l="1"/>
  <c r="L710" i="1" s="1"/>
  <c r="C591" i="1"/>
  <c r="I926" i="1"/>
  <c r="G590" i="1"/>
  <c r="H590" i="1" s="1"/>
  <c r="M590" i="1" l="1"/>
  <c r="N590" i="1" s="1"/>
  <c r="D591" i="1" s="1"/>
  <c r="E591" i="1" s="1"/>
  <c r="F591" i="1" l="1"/>
  <c r="K711" i="1" l="1"/>
  <c r="L711" i="1" s="1"/>
  <c r="G591" i="1"/>
  <c r="H591" i="1" s="1"/>
  <c r="I927" i="1"/>
  <c r="C592" i="1"/>
  <c r="M591" i="1" l="1"/>
  <c r="N591" i="1" s="1"/>
  <c r="D592" i="1" s="1"/>
  <c r="E592" i="1" s="1"/>
  <c r="F592" i="1" l="1"/>
  <c r="K712" i="1" l="1"/>
  <c r="L712" i="1" s="1"/>
  <c r="C593" i="1"/>
  <c r="I928" i="1"/>
  <c r="G592" i="1"/>
  <c r="H592" i="1" s="1"/>
  <c r="M592" i="1" l="1"/>
  <c r="N592" i="1" s="1"/>
  <c r="D593" i="1" s="1"/>
  <c r="E593" i="1" s="1"/>
  <c r="F593" i="1" l="1"/>
  <c r="K713" i="1" l="1"/>
  <c r="L713" i="1" s="1"/>
  <c r="G593" i="1"/>
  <c r="H593" i="1" s="1"/>
  <c r="I929" i="1"/>
  <c r="C594" i="1"/>
  <c r="M593" i="1" l="1"/>
  <c r="N593" i="1" s="1"/>
  <c r="D594" i="1" s="1"/>
  <c r="E594" i="1" s="1"/>
  <c r="F594" i="1" l="1"/>
  <c r="K714" i="1" l="1"/>
  <c r="L714" i="1" s="1"/>
  <c r="C595" i="1"/>
  <c r="I930" i="1"/>
  <c r="G594" i="1"/>
  <c r="H594" i="1" s="1"/>
  <c r="M594" i="1" l="1"/>
  <c r="N594" i="1" s="1"/>
  <c r="D595" i="1" s="1"/>
  <c r="E595" i="1" s="1"/>
  <c r="F595" i="1" l="1"/>
  <c r="K715" i="1" l="1"/>
  <c r="L715" i="1" s="1"/>
  <c r="C596" i="1"/>
  <c r="I931" i="1"/>
  <c r="G595" i="1"/>
  <c r="H595" i="1" s="1"/>
  <c r="M595" i="1" l="1"/>
  <c r="N595" i="1" s="1"/>
  <c r="D596" i="1" s="1"/>
  <c r="E596" i="1" s="1"/>
  <c r="F596" i="1" l="1"/>
  <c r="K716" i="1" l="1"/>
  <c r="L716" i="1" s="1"/>
  <c r="C597" i="1"/>
  <c r="I932" i="1"/>
  <c r="G596" i="1"/>
  <c r="H596" i="1" s="1"/>
  <c r="M596" i="1" l="1"/>
  <c r="N596" i="1" s="1"/>
  <c r="D597" i="1" s="1"/>
  <c r="E597" i="1" s="1"/>
  <c r="F597" i="1" l="1"/>
  <c r="K717" i="1" l="1"/>
  <c r="L717" i="1" s="1"/>
  <c r="C598" i="1"/>
  <c r="I933" i="1"/>
  <c r="G597" i="1"/>
  <c r="H597" i="1" s="1"/>
  <c r="M597" i="1" l="1"/>
  <c r="N597" i="1" s="1"/>
  <c r="D598" i="1" s="1"/>
  <c r="E598" i="1" s="1"/>
  <c r="F598" i="1" l="1"/>
  <c r="K718" i="1" l="1"/>
  <c r="L718" i="1" s="1"/>
  <c r="C599" i="1"/>
  <c r="I934" i="1"/>
  <c r="G598" i="1"/>
  <c r="H598" i="1" s="1"/>
  <c r="M598" i="1" l="1"/>
  <c r="N598" i="1" s="1"/>
  <c r="D599" i="1" s="1"/>
  <c r="E599" i="1" s="1"/>
  <c r="F599" i="1" l="1"/>
  <c r="K719" i="1" l="1"/>
  <c r="L719" i="1" s="1"/>
  <c r="C600" i="1"/>
  <c r="I935" i="1"/>
  <c r="G599" i="1"/>
  <c r="H599" i="1" s="1"/>
  <c r="M599" i="1" l="1"/>
  <c r="N599" i="1" s="1"/>
  <c r="D600" i="1" s="1"/>
  <c r="E600" i="1" s="1"/>
  <c r="F600" i="1" l="1"/>
  <c r="K720" i="1" l="1"/>
  <c r="L720" i="1" s="1"/>
  <c r="C601" i="1"/>
  <c r="I936" i="1"/>
  <c r="G600" i="1"/>
  <c r="H600" i="1" s="1"/>
  <c r="M600" i="1" l="1"/>
  <c r="N600" i="1" s="1"/>
  <c r="D601" i="1" s="1"/>
  <c r="E601" i="1" s="1"/>
  <c r="F601" i="1" l="1"/>
  <c r="K721" i="1" l="1"/>
  <c r="L721" i="1" s="1"/>
  <c r="C602" i="1"/>
  <c r="I937" i="1"/>
  <c r="G601" i="1"/>
  <c r="H601" i="1" s="1"/>
  <c r="M601" i="1" l="1"/>
  <c r="N601" i="1" s="1"/>
  <c r="D602" i="1" s="1"/>
  <c r="E602" i="1" s="1"/>
  <c r="F602" i="1" l="1"/>
  <c r="K722" i="1" l="1"/>
  <c r="L722" i="1" s="1"/>
  <c r="C603" i="1"/>
  <c r="I938" i="1"/>
  <c r="G602" i="1"/>
  <c r="H602" i="1" s="1"/>
  <c r="M602" i="1" l="1"/>
  <c r="N602" i="1" s="1"/>
  <c r="D603" i="1" s="1"/>
  <c r="E603" i="1" s="1"/>
  <c r="F603" i="1" l="1"/>
  <c r="K723" i="1" l="1"/>
  <c r="L723" i="1" s="1"/>
  <c r="C604" i="1"/>
  <c r="I939" i="1"/>
  <c r="G603" i="1"/>
  <c r="H603" i="1" s="1"/>
  <c r="M603" i="1" l="1"/>
  <c r="N603" i="1" s="1"/>
  <c r="D604" i="1" s="1"/>
  <c r="E604" i="1" s="1"/>
  <c r="F604" i="1" l="1"/>
  <c r="K724" i="1" l="1"/>
  <c r="L724" i="1" s="1"/>
  <c r="C605" i="1"/>
  <c r="I940" i="1"/>
  <c r="G604" i="1"/>
  <c r="H604" i="1" s="1"/>
  <c r="M604" i="1" l="1"/>
  <c r="N604" i="1" s="1"/>
  <c r="D605" i="1" s="1"/>
  <c r="E605" i="1" s="1"/>
  <c r="F605" i="1" l="1"/>
  <c r="K725" i="1" l="1"/>
  <c r="L725" i="1" s="1"/>
  <c r="C606" i="1"/>
  <c r="I941" i="1"/>
  <c r="G605" i="1"/>
  <c r="H605" i="1" s="1"/>
  <c r="M605" i="1" l="1"/>
  <c r="N605" i="1" s="1"/>
  <c r="D606" i="1" s="1"/>
  <c r="E606" i="1" s="1"/>
  <c r="F606" i="1" l="1"/>
  <c r="K726" i="1" l="1"/>
  <c r="L726" i="1" s="1"/>
  <c r="C607" i="1"/>
  <c r="I942" i="1"/>
  <c r="G606" i="1"/>
  <c r="H606" i="1" s="1"/>
  <c r="M606" i="1" l="1"/>
  <c r="N606" i="1" s="1"/>
  <c r="D607" i="1" s="1"/>
  <c r="E607" i="1" s="1"/>
  <c r="F607" i="1" l="1"/>
  <c r="K727" i="1" l="1"/>
  <c r="L727" i="1" s="1"/>
  <c r="C608" i="1"/>
  <c r="I943" i="1"/>
  <c r="G607" i="1"/>
  <c r="H607" i="1" s="1"/>
  <c r="M607" i="1" l="1"/>
  <c r="N607" i="1" s="1"/>
  <c r="D608" i="1" s="1"/>
  <c r="E608" i="1" s="1"/>
  <c r="F608" i="1" l="1"/>
  <c r="K728" i="1" l="1"/>
  <c r="L728" i="1" s="1"/>
  <c r="C609" i="1"/>
  <c r="I944" i="1"/>
  <c r="G608" i="1"/>
  <c r="H608" i="1" s="1"/>
  <c r="M608" i="1" l="1"/>
  <c r="N608" i="1" s="1"/>
  <c r="D609" i="1" s="1"/>
  <c r="E609" i="1" s="1"/>
  <c r="F609" i="1" l="1"/>
  <c r="K729" i="1" l="1"/>
  <c r="L729" i="1" s="1"/>
  <c r="C610" i="1"/>
  <c r="I945" i="1"/>
  <c r="G609" i="1"/>
  <c r="H609" i="1" s="1"/>
  <c r="M609" i="1" l="1"/>
  <c r="N609" i="1" s="1"/>
  <c r="D610" i="1" s="1"/>
  <c r="E610" i="1" s="1"/>
  <c r="F610" i="1" l="1"/>
  <c r="K730" i="1" l="1"/>
  <c r="L730" i="1" s="1"/>
  <c r="C611" i="1"/>
  <c r="I946" i="1"/>
  <c r="G610" i="1"/>
  <c r="H610" i="1" s="1"/>
  <c r="M610" i="1" l="1"/>
  <c r="N610" i="1" s="1"/>
  <c r="D611" i="1" s="1"/>
  <c r="E611" i="1" s="1"/>
  <c r="F611" i="1" l="1"/>
  <c r="K731" i="1" l="1"/>
  <c r="L731" i="1" s="1"/>
  <c r="C612" i="1"/>
  <c r="I947" i="1"/>
  <c r="G611" i="1"/>
  <c r="H611" i="1" s="1"/>
  <c r="M611" i="1" l="1"/>
  <c r="N611" i="1" s="1"/>
  <c r="D612" i="1" s="1"/>
  <c r="E612" i="1" s="1"/>
  <c r="F612" i="1" l="1"/>
  <c r="K732" i="1" l="1"/>
  <c r="L732" i="1" s="1"/>
  <c r="C613" i="1"/>
  <c r="I948" i="1"/>
  <c r="G612" i="1"/>
  <c r="H612" i="1" s="1"/>
  <c r="M612" i="1" l="1"/>
  <c r="N612" i="1" s="1"/>
  <c r="D613" i="1" s="1"/>
  <c r="E613" i="1" s="1"/>
  <c r="F613" i="1" l="1"/>
  <c r="K733" i="1" l="1"/>
  <c r="L733" i="1" s="1"/>
  <c r="C614" i="1"/>
  <c r="I949" i="1"/>
  <c r="G613" i="1"/>
  <c r="H613" i="1" s="1"/>
  <c r="M613" i="1" l="1"/>
  <c r="N613" i="1" s="1"/>
  <c r="D614" i="1" s="1"/>
  <c r="E614" i="1" s="1"/>
  <c r="F614" i="1" l="1"/>
  <c r="K734" i="1" l="1"/>
  <c r="L734" i="1" s="1"/>
  <c r="C615" i="1"/>
  <c r="I950" i="1"/>
  <c r="G614" i="1"/>
  <c r="H614" i="1" s="1"/>
  <c r="M614" i="1" l="1"/>
  <c r="N614" i="1" s="1"/>
  <c r="D615" i="1" s="1"/>
  <c r="E615" i="1" s="1"/>
  <c r="F615" i="1" l="1"/>
  <c r="K735" i="1" l="1"/>
  <c r="L735" i="1" s="1"/>
  <c r="C616" i="1"/>
  <c r="I951" i="1"/>
  <c r="G615" i="1"/>
  <c r="H615" i="1" s="1"/>
  <c r="M615" i="1" l="1"/>
  <c r="N615" i="1" s="1"/>
  <c r="D616" i="1" s="1"/>
  <c r="E616" i="1" s="1"/>
  <c r="F616" i="1" l="1"/>
  <c r="K736" i="1" l="1"/>
  <c r="L736" i="1" s="1"/>
  <c r="C617" i="1"/>
  <c r="I952" i="1"/>
  <c r="G616" i="1"/>
  <c r="H616" i="1" s="1"/>
  <c r="M616" i="1" l="1"/>
  <c r="N616" i="1" s="1"/>
  <c r="D617" i="1" s="1"/>
  <c r="E617" i="1" s="1"/>
  <c r="F617" i="1" l="1"/>
  <c r="I953" i="1" l="1"/>
  <c r="K737" i="1"/>
  <c r="L737" i="1" s="1"/>
  <c r="G617" i="1"/>
  <c r="H617" i="1" s="1"/>
  <c r="C618" i="1"/>
  <c r="M617" i="1" l="1"/>
  <c r="N617" i="1" s="1"/>
  <c r="D618" i="1" s="1"/>
  <c r="E618" i="1" s="1"/>
  <c r="F618" i="1" l="1"/>
  <c r="K738" i="1" l="1"/>
  <c r="L738" i="1" s="1"/>
  <c r="C619" i="1"/>
  <c r="I954" i="1"/>
  <c r="G618" i="1"/>
  <c r="H618" i="1" s="1"/>
  <c r="M618" i="1" l="1"/>
  <c r="N618" i="1" s="1"/>
  <c r="D619" i="1" s="1"/>
  <c r="E619" i="1" s="1"/>
  <c r="F619" i="1" l="1"/>
  <c r="K739" i="1" l="1"/>
  <c r="L739" i="1" s="1"/>
  <c r="C620" i="1"/>
  <c r="I955" i="1"/>
  <c r="G619" i="1"/>
  <c r="H619" i="1" s="1"/>
  <c r="M619" i="1" l="1"/>
  <c r="N619" i="1" s="1"/>
  <c r="D620" i="1" s="1"/>
  <c r="E620" i="1" s="1"/>
  <c r="F620" i="1" l="1"/>
  <c r="K740" i="1" l="1"/>
  <c r="L740" i="1" s="1"/>
  <c r="C621" i="1"/>
  <c r="I956" i="1"/>
  <c r="G620" i="1"/>
  <c r="H620" i="1" s="1"/>
  <c r="M620" i="1" l="1"/>
  <c r="N620" i="1" s="1"/>
  <c r="D621" i="1" s="1"/>
  <c r="E621" i="1" s="1"/>
  <c r="F621" i="1" l="1"/>
  <c r="I957" i="1" l="1"/>
  <c r="K741" i="1"/>
  <c r="L741" i="1" s="1"/>
  <c r="G621" i="1"/>
  <c r="H621" i="1" s="1"/>
  <c r="C622" i="1"/>
  <c r="M621" i="1" l="1"/>
  <c r="N621" i="1" s="1"/>
  <c r="D622" i="1" s="1"/>
  <c r="E622" i="1" s="1"/>
  <c r="F622" i="1" l="1"/>
  <c r="K742" i="1" l="1"/>
  <c r="L742" i="1" s="1"/>
  <c r="C623" i="1"/>
  <c r="I958" i="1"/>
  <c r="G622" i="1"/>
  <c r="H622" i="1" s="1"/>
  <c r="M622" i="1" l="1"/>
  <c r="N622" i="1" s="1"/>
  <c r="D623" i="1" s="1"/>
  <c r="E623" i="1" s="1"/>
  <c r="F623" i="1" l="1"/>
  <c r="K743" i="1" l="1"/>
  <c r="L743" i="1" s="1"/>
  <c r="C624" i="1"/>
  <c r="I959" i="1"/>
  <c r="G623" i="1"/>
  <c r="H623" i="1" s="1"/>
  <c r="M623" i="1" l="1"/>
  <c r="N623" i="1" s="1"/>
  <c r="D624" i="1" s="1"/>
  <c r="E624" i="1" s="1"/>
  <c r="F624" i="1" l="1"/>
  <c r="K744" i="1" l="1"/>
  <c r="L744" i="1" s="1"/>
  <c r="C625" i="1"/>
  <c r="I960" i="1"/>
  <c r="G624" i="1"/>
  <c r="H624" i="1" s="1"/>
  <c r="M624" i="1" l="1"/>
  <c r="N624" i="1" s="1"/>
  <c r="D625" i="1" s="1"/>
  <c r="E625" i="1" s="1"/>
  <c r="F625" i="1" l="1"/>
  <c r="K745" i="1" l="1"/>
  <c r="L745" i="1" s="1"/>
  <c r="C626" i="1"/>
  <c r="I961" i="1"/>
  <c r="G625" i="1"/>
  <c r="H625" i="1" s="1"/>
  <c r="M625" i="1" l="1"/>
  <c r="N625" i="1" s="1"/>
  <c r="D626" i="1" s="1"/>
  <c r="E626" i="1" s="1"/>
  <c r="F626" i="1" l="1"/>
  <c r="K746" i="1" l="1"/>
  <c r="L746" i="1" s="1"/>
  <c r="C627" i="1"/>
  <c r="I962" i="1"/>
  <c r="G626" i="1"/>
  <c r="H626" i="1" s="1"/>
  <c r="M626" i="1" l="1"/>
  <c r="N626" i="1" s="1"/>
  <c r="D627" i="1" s="1"/>
  <c r="E627" i="1" s="1"/>
  <c r="F627" i="1" l="1"/>
  <c r="K747" i="1" l="1"/>
  <c r="L747" i="1" s="1"/>
  <c r="C628" i="1"/>
  <c r="I963" i="1"/>
  <c r="G627" i="1"/>
  <c r="H627" i="1" s="1"/>
  <c r="M627" i="1" l="1"/>
  <c r="N627" i="1" s="1"/>
  <c r="D628" i="1" s="1"/>
  <c r="E628" i="1" s="1"/>
  <c r="F628" i="1" l="1"/>
  <c r="I964" i="1" l="1"/>
  <c r="K748" i="1"/>
  <c r="L748" i="1" s="1"/>
  <c r="G628" i="1"/>
  <c r="H628" i="1" s="1"/>
  <c r="C629" i="1"/>
  <c r="M628" i="1" l="1"/>
  <c r="N628" i="1" s="1"/>
  <c r="D629" i="1" s="1"/>
  <c r="E629" i="1" s="1"/>
  <c r="F629" i="1" l="1"/>
  <c r="I965" i="1" l="1"/>
  <c r="K749" i="1"/>
  <c r="L749" i="1" s="1"/>
  <c r="G629" i="1"/>
  <c r="H629" i="1" s="1"/>
  <c r="C630" i="1"/>
  <c r="M629" i="1" l="1"/>
  <c r="N629" i="1" s="1"/>
  <c r="D630" i="1" s="1"/>
  <c r="E630" i="1" s="1"/>
  <c r="F630" i="1" l="1"/>
  <c r="K750" i="1" l="1"/>
  <c r="L750" i="1" s="1"/>
  <c r="C631" i="1"/>
  <c r="I966" i="1"/>
  <c r="G630" i="1"/>
  <c r="H630" i="1" s="1"/>
  <c r="M630" i="1" l="1"/>
  <c r="N630" i="1" s="1"/>
  <c r="D631" i="1" s="1"/>
  <c r="E631" i="1" s="1"/>
  <c r="F631" i="1" l="1"/>
  <c r="I967" i="1" l="1"/>
  <c r="K751" i="1"/>
  <c r="L751" i="1" s="1"/>
  <c r="G631" i="1"/>
  <c r="H631" i="1" s="1"/>
  <c r="C632" i="1"/>
  <c r="M631" i="1" l="1"/>
  <c r="N631" i="1" s="1"/>
  <c r="D632" i="1" s="1"/>
  <c r="E632" i="1" s="1"/>
  <c r="F632" i="1" l="1"/>
  <c r="K752" i="1" l="1"/>
  <c r="L752" i="1" s="1"/>
  <c r="G632" i="1"/>
  <c r="H632" i="1" s="1"/>
  <c r="I968" i="1"/>
  <c r="C633" i="1"/>
  <c r="M632" i="1" l="1"/>
  <c r="N632" i="1" s="1"/>
  <c r="D633" i="1" s="1"/>
  <c r="E633" i="1" s="1"/>
  <c r="F633" i="1" l="1"/>
  <c r="I969" i="1" l="1"/>
  <c r="K753" i="1"/>
  <c r="L753" i="1" s="1"/>
  <c r="G633" i="1"/>
  <c r="H633" i="1" s="1"/>
  <c r="C634" i="1"/>
  <c r="M633" i="1" l="1"/>
  <c r="N633" i="1" s="1"/>
  <c r="D634" i="1" s="1"/>
  <c r="E634" i="1" s="1"/>
  <c r="F634" i="1" l="1"/>
  <c r="I970" i="1" l="1"/>
  <c r="K754" i="1"/>
  <c r="L754" i="1" s="1"/>
  <c r="C635" i="1"/>
  <c r="G634" i="1"/>
  <c r="H634" i="1" s="1"/>
  <c r="M634" i="1" l="1"/>
  <c r="N634" i="1" s="1"/>
  <c r="D635" i="1" s="1"/>
  <c r="E635" i="1" s="1"/>
  <c r="F635" i="1" l="1"/>
  <c r="K755" i="1" l="1"/>
  <c r="L755" i="1" s="1"/>
  <c r="G635" i="1"/>
  <c r="H635" i="1" s="1"/>
  <c r="I971" i="1"/>
  <c r="C636" i="1"/>
  <c r="M635" i="1" l="1"/>
  <c r="N635" i="1" s="1"/>
  <c r="D636" i="1" s="1"/>
  <c r="E636" i="1" s="1"/>
  <c r="F636" i="1" l="1"/>
  <c r="I972" i="1" l="1"/>
  <c r="K756" i="1"/>
  <c r="L756" i="1" s="1"/>
  <c r="G636" i="1"/>
  <c r="H636" i="1" s="1"/>
  <c r="C637" i="1"/>
  <c r="M636" i="1" l="1"/>
  <c r="N636" i="1" s="1"/>
  <c r="D637" i="1" s="1"/>
  <c r="E637" i="1" s="1"/>
  <c r="F637" i="1" l="1"/>
  <c r="K757" i="1" l="1"/>
  <c r="L757" i="1" s="1"/>
  <c r="C638" i="1"/>
  <c r="I973" i="1"/>
  <c r="G637" i="1"/>
  <c r="H637" i="1" s="1"/>
  <c r="M637" i="1" l="1"/>
  <c r="N637" i="1" s="1"/>
  <c r="D638" i="1" s="1"/>
  <c r="E638" i="1" s="1"/>
  <c r="F638" i="1" l="1"/>
  <c r="K758" i="1" l="1"/>
  <c r="L758" i="1" s="1"/>
  <c r="C639" i="1"/>
  <c r="I974" i="1"/>
  <c r="G638" i="1"/>
  <c r="H638" i="1" s="1"/>
  <c r="M638" i="1" l="1"/>
  <c r="N638" i="1" s="1"/>
  <c r="D639" i="1" s="1"/>
  <c r="E639" i="1" s="1"/>
  <c r="F639" i="1" l="1"/>
  <c r="K759" i="1" l="1"/>
  <c r="L759" i="1" s="1"/>
  <c r="C640" i="1"/>
  <c r="I975" i="1"/>
  <c r="G639" i="1"/>
  <c r="H639" i="1" s="1"/>
  <c r="M639" i="1" l="1"/>
  <c r="N639" i="1" s="1"/>
  <c r="D640" i="1" s="1"/>
  <c r="E640" i="1" s="1"/>
  <c r="F640" i="1" l="1"/>
  <c r="K760" i="1" l="1"/>
  <c r="L760" i="1" s="1"/>
  <c r="C641" i="1"/>
  <c r="I976" i="1"/>
  <c r="G640" i="1"/>
  <c r="H640" i="1" s="1"/>
  <c r="M640" i="1" l="1"/>
  <c r="N640" i="1" s="1"/>
  <c r="D641" i="1" s="1"/>
  <c r="E641" i="1" s="1"/>
  <c r="F641" i="1" l="1"/>
  <c r="K761" i="1" l="1"/>
  <c r="L761" i="1" s="1"/>
  <c r="C642" i="1"/>
  <c r="I977" i="1"/>
  <c r="G641" i="1"/>
  <c r="H641" i="1" s="1"/>
  <c r="M641" i="1" l="1"/>
  <c r="N641" i="1" s="1"/>
  <c r="D642" i="1" s="1"/>
  <c r="E642" i="1" s="1"/>
  <c r="F642" i="1" l="1"/>
  <c r="K762" i="1" l="1"/>
  <c r="L762" i="1" s="1"/>
  <c r="G642" i="1"/>
  <c r="H642" i="1" s="1"/>
  <c r="I978" i="1"/>
  <c r="C643" i="1"/>
  <c r="M642" i="1" l="1"/>
  <c r="N642" i="1" s="1"/>
  <c r="D643" i="1" s="1"/>
  <c r="E643" i="1" s="1"/>
  <c r="F643" i="1" l="1"/>
  <c r="K763" i="1" l="1"/>
  <c r="L763" i="1" s="1"/>
  <c r="G643" i="1"/>
  <c r="H643" i="1" s="1"/>
  <c r="I979" i="1"/>
  <c r="C644" i="1"/>
  <c r="M643" i="1" l="1"/>
  <c r="N643" i="1" s="1"/>
  <c r="D644" i="1" s="1"/>
  <c r="E644" i="1" s="1"/>
  <c r="F644" i="1" l="1"/>
  <c r="I980" i="1" l="1"/>
  <c r="K764" i="1"/>
  <c r="L764" i="1" s="1"/>
  <c r="G644" i="1"/>
  <c r="H644" i="1" s="1"/>
  <c r="C645" i="1"/>
  <c r="M644" i="1" l="1"/>
  <c r="N644" i="1" s="1"/>
  <c r="D645" i="1" s="1"/>
  <c r="E645" i="1" s="1"/>
  <c r="F645" i="1" l="1"/>
  <c r="K765" i="1" l="1"/>
  <c r="L765" i="1" s="1"/>
  <c r="C646" i="1"/>
  <c r="I981" i="1"/>
  <c r="G645" i="1"/>
  <c r="H645" i="1" s="1"/>
  <c r="M645" i="1" l="1"/>
  <c r="N645" i="1" s="1"/>
  <c r="D646" i="1" s="1"/>
  <c r="E646" i="1" s="1"/>
  <c r="F646" i="1" l="1"/>
  <c r="I982" i="1" l="1"/>
  <c r="K766" i="1"/>
  <c r="L766" i="1" s="1"/>
  <c r="G646" i="1"/>
  <c r="H646" i="1" s="1"/>
  <c r="C647" i="1"/>
  <c r="M646" i="1" l="1"/>
  <c r="N646" i="1" s="1"/>
  <c r="D647" i="1" s="1"/>
  <c r="E647" i="1" s="1"/>
  <c r="F647" i="1" l="1"/>
  <c r="K767" i="1" l="1"/>
  <c r="L767" i="1" s="1"/>
  <c r="C648" i="1"/>
  <c r="I983" i="1"/>
  <c r="G647" i="1"/>
  <c r="H647" i="1" s="1"/>
  <c r="M647" i="1" l="1"/>
  <c r="N647" i="1" s="1"/>
  <c r="D648" i="1" s="1"/>
  <c r="E648" i="1" s="1"/>
  <c r="F648" i="1" l="1"/>
  <c r="I984" i="1" l="1"/>
  <c r="K768" i="1"/>
  <c r="L768" i="1" s="1"/>
  <c r="G648" i="1"/>
  <c r="H648" i="1" s="1"/>
  <c r="C649" i="1"/>
  <c r="M648" i="1" l="1"/>
  <c r="N648" i="1" s="1"/>
  <c r="D649" i="1" s="1"/>
  <c r="E649" i="1" s="1"/>
  <c r="F649" i="1" l="1"/>
  <c r="I985" i="1" l="1"/>
  <c r="K769" i="1"/>
  <c r="L769" i="1" s="1"/>
  <c r="G649" i="1"/>
  <c r="H649" i="1" s="1"/>
  <c r="C650" i="1"/>
  <c r="M649" i="1" l="1"/>
  <c r="N649" i="1" s="1"/>
  <c r="D650" i="1" s="1"/>
  <c r="E650" i="1" s="1"/>
  <c r="F650" i="1" l="1"/>
  <c r="K770" i="1" l="1"/>
  <c r="L770" i="1" s="1"/>
  <c r="C651" i="1"/>
  <c r="I986" i="1"/>
  <c r="G650" i="1"/>
  <c r="H650" i="1" s="1"/>
  <c r="M650" i="1" l="1"/>
  <c r="N650" i="1" s="1"/>
  <c r="D651" i="1" s="1"/>
  <c r="E651" i="1" s="1"/>
  <c r="F651" i="1" l="1"/>
  <c r="K771" i="1" l="1"/>
  <c r="L771" i="1" s="1"/>
  <c r="G651" i="1"/>
  <c r="H651" i="1" s="1"/>
  <c r="I987" i="1"/>
  <c r="C652" i="1"/>
  <c r="M651" i="1" l="1"/>
  <c r="N651" i="1" s="1"/>
  <c r="D652" i="1" s="1"/>
  <c r="E652" i="1" s="1"/>
  <c r="F652" i="1" l="1"/>
  <c r="K772" i="1" l="1"/>
  <c r="L772" i="1" s="1"/>
  <c r="C653" i="1"/>
  <c r="I988" i="1"/>
  <c r="G652" i="1"/>
  <c r="H652" i="1" s="1"/>
  <c r="M652" i="1" l="1"/>
  <c r="N652" i="1" s="1"/>
  <c r="D653" i="1" s="1"/>
  <c r="E653" i="1" s="1"/>
  <c r="F653" i="1" l="1"/>
  <c r="K773" i="1" l="1"/>
  <c r="L773" i="1" s="1"/>
  <c r="C654" i="1"/>
  <c r="I989" i="1"/>
  <c r="G653" i="1"/>
  <c r="H653" i="1" s="1"/>
  <c r="M653" i="1" l="1"/>
  <c r="N653" i="1" s="1"/>
  <c r="D654" i="1" s="1"/>
  <c r="E654" i="1" s="1"/>
  <c r="F654" i="1" l="1"/>
  <c r="K774" i="1" l="1"/>
  <c r="L774" i="1" s="1"/>
  <c r="C655" i="1"/>
  <c r="I990" i="1"/>
  <c r="G654" i="1"/>
  <c r="H654" i="1" s="1"/>
  <c r="M654" i="1" l="1"/>
  <c r="N654" i="1" s="1"/>
  <c r="D655" i="1" s="1"/>
  <c r="E655" i="1" s="1"/>
  <c r="F655" i="1" l="1"/>
  <c r="K775" i="1" l="1"/>
  <c r="L775" i="1" s="1"/>
  <c r="C656" i="1"/>
  <c r="I991" i="1"/>
  <c r="G655" i="1"/>
  <c r="H655" i="1" s="1"/>
  <c r="M655" i="1" l="1"/>
  <c r="N655" i="1" s="1"/>
  <c r="D656" i="1" s="1"/>
  <c r="E656" i="1" s="1"/>
  <c r="F656" i="1" l="1"/>
  <c r="K776" i="1" l="1"/>
  <c r="L776" i="1" s="1"/>
  <c r="C657" i="1"/>
  <c r="I992" i="1"/>
  <c r="G656" i="1"/>
  <c r="H656" i="1" s="1"/>
  <c r="M656" i="1" l="1"/>
  <c r="N656" i="1" s="1"/>
  <c r="D657" i="1" s="1"/>
  <c r="E657" i="1" s="1"/>
  <c r="F657" i="1" l="1"/>
  <c r="K777" i="1" l="1"/>
  <c r="L777" i="1" s="1"/>
  <c r="G657" i="1"/>
  <c r="H657" i="1" s="1"/>
  <c r="I993" i="1"/>
  <c r="C658" i="1"/>
  <c r="M657" i="1" l="1"/>
  <c r="N657" i="1" s="1"/>
  <c r="D658" i="1" s="1"/>
  <c r="E658" i="1" s="1"/>
  <c r="F658" i="1" l="1"/>
  <c r="I994" i="1" s="1"/>
  <c r="K778" i="1" l="1"/>
  <c r="L778" i="1" s="1"/>
  <c r="C659" i="1"/>
  <c r="G658" i="1"/>
  <c r="H658" i="1" s="1"/>
  <c r="M658" i="1" l="1"/>
  <c r="N658" i="1" s="1"/>
  <c r="D659" i="1" s="1"/>
  <c r="E659" i="1" s="1"/>
  <c r="F659" i="1" l="1"/>
  <c r="I995" i="1" l="1"/>
  <c r="K779" i="1"/>
  <c r="L779" i="1" s="1"/>
  <c r="C660" i="1"/>
  <c r="G659" i="1"/>
  <c r="H659" i="1" s="1"/>
  <c r="M659" i="1" l="1"/>
  <c r="N659" i="1" s="1"/>
  <c r="D660" i="1" s="1"/>
  <c r="E660" i="1" s="1"/>
  <c r="F660" i="1" l="1"/>
  <c r="K780" i="1" l="1"/>
  <c r="L780" i="1" s="1"/>
  <c r="C661" i="1"/>
  <c r="I996" i="1"/>
  <c r="G660" i="1"/>
  <c r="H660" i="1" s="1"/>
  <c r="M660" i="1" l="1"/>
  <c r="N660" i="1" s="1"/>
  <c r="D661" i="1" s="1"/>
  <c r="E661" i="1" s="1"/>
  <c r="F661" i="1" l="1"/>
  <c r="I997" i="1" l="1"/>
  <c r="K781" i="1"/>
  <c r="L781" i="1" s="1"/>
  <c r="G661" i="1"/>
  <c r="H661" i="1" s="1"/>
  <c r="C662" i="1"/>
  <c r="M661" i="1" l="1"/>
  <c r="N661" i="1" s="1"/>
  <c r="D662" i="1" s="1"/>
  <c r="E662" i="1" s="1"/>
  <c r="F662" i="1" l="1"/>
  <c r="K782" i="1" l="1"/>
  <c r="L782" i="1" s="1"/>
  <c r="C663" i="1"/>
  <c r="I998" i="1"/>
  <c r="G662" i="1"/>
  <c r="H662" i="1" s="1"/>
  <c r="M662" i="1" l="1"/>
  <c r="N662" i="1" s="1"/>
  <c r="D663" i="1" s="1"/>
  <c r="E663" i="1" s="1"/>
  <c r="F663" i="1" l="1"/>
  <c r="K783" i="1" l="1"/>
  <c r="L783" i="1" s="1"/>
  <c r="C664" i="1"/>
  <c r="I999" i="1"/>
  <c r="G663" i="1"/>
  <c r="H663" i="1" s="1"/>
  <c r="M663" i="1" l="1"/>
  <c r="N663" i="1" s="1"/>
  <c r="D664" i="1" s="1"/>
  <c r="E664" i="1" s="1"/>
  <c r="F664" i="1" l="1"/>
  <c r="I1000" i="1" l="1"/>
  <c r="K784" i="1"/>
  <c r="L784" i="1" s="1"/>
  <c r="G664" i="1"/>
  <c r="H664" i="1" s="1"/>
  <c r="C665" i="1"/>
  <c r="M664" i="1" l="1"/>
  <c r="N664" i="1" s="1"/>
  <c r="D665" i="1" s="1"/>
  <c r="E665" i="1" s="1"/>
  <c r="F665" i="1" l="1"/>
  <c r="K785" i="1" l="1"/>
  <c r="L785" i="1" s="1"/>
  <c r="C666" i="1"/>
  <c r="I1001" i="1"/>
  <c r="G665" i="1"/>
  <c r="H665" i="1" s="1"/>
  <c r="M665" i="1" l="1"/>
  <c r="N665" i="1" s="1"/>
  <c r="D666" i="1" s="1"/>
  <c r="E666" i="1" s="1"/>
  <c r="F666" i="1" l="1"/>
  <c r="I1002" i="1" s="1"/>
  <c r="K786" i="1" l="1"/>
  <c r="L786" i="1" s="1"/>
  <c r="G666" i="1"/>
  <c r="H666" i="1" s="1"/>
  <c r="C667" i="1"/>
  <c r="M666" i="1"/>
  <c r="N666" i="1" l="1"/>
  <c r="D667" i="1" s="1"/>
  <c r="E667" i="1" s="1"/>
  <c r="F667" i="1" l="1"/>
  <c r="K787" i="1" l="1"/>
  <c r="L787" i="1" s="1"/>
  <c r="G667" i="1"/>
  <c r="H667" i="1" s="1"/>
  <c r="I1003" i="1"/>
  <c r="C668" i="1"/>
  <c r="M667" i="1" l="1"/>
  <c r="N667" i="1" s="1"/>
  <c r="D668" i="1" s="1"/>
  <c r="E668" i="1" s="1"/>
  <c r="F668" i="1" l="1"/>
  <c r="I1004" i="1" s="1"/>
  <c r="K788" i="1" l="1"/>
  <c r="L788" i="1" s="1"/>
  <c r="G668" i="1"/>
  <c r="H668" i="1" s="1"/>
  <c r="M668" i="1" s="1"/>
  <c r="C669" i="1"/>
  <c r="N668" i="1" l="1"/>
  <c r="D669" i="1" s="1"/>
  <c r="E669" i="1" s="1"/>
  <c r="F669" i="1" l="1"/>
  <c r="K789" i="1" l="1"/>
  <c r="L789" i="1" s="1"/>
  <c r="C670" i="1"/>
  <c r="I1005" i="1"/>
  <c r="G669" i="1"/>
  <c r="H669" i="1" s="1"/>
  <c r="M669" i="1" l="1"/>
  <c r="N669" i="1" s="1"/>
  <c r="D670" i="1" s="1"/>
  <c r="E670" i="1" s="1"/>
  <c r="F670" i="1" l="1"/>
  <c r="K790" i="1" l="1"/>
  <c r="L790" i="1" s="1"/>
  <c r="C671" i="1"/>
  <c r="I1006" i="1"/>
  <c r="G670" i="1"/>
  <c r="H670" i="1" s="1"/>
  <c r="M670" i="1" l="1"/>
  <c r="N670" i="1" s="1"/>
  <c r="D671" i="1" s="1"/>
  <c r="E671" i="1" s="1"/>
  <c r="F671" i="1" l="1"/>
  <c r="K791" i="1" l="1"/>
  <c r="L791" i="1" s="1"/>
  <c r="C672" i="1"/>
  <c r="I1007" i="1"/>
  <c r="G671" i="1"/>
  <c r="H671" i="1" s="1"/>
  <c r="M671" i="1" l="1"/>
  <c r="N671" i="1" s="1"/>
  <c r="D672" i="1" s="1"/>
  <c r="E672" i="1" s="1"/>
  <c r="F672" i="1" l="1"/>
  <c r="K792" i="1" l="1"/>
  <c r="L792" i="1" s="1"/>
  <c r="C673" i="1"/>
  <c r="I1008" i="1"/>
  <c r="G672" i="1"/>
  <c r="H672" i="1" s="1"/>
  <c r="M672" i="1" l="1"/>
  <c r="N672" i="1" s="1"/>
  <c r="D673" i="1" s="1"/>
  <c r="E673" i="1" s="1"/>
  <c r="F673" i="1" l="1"/>
  <c r="I1009" i="1" l="1"/>
  <c r="K793" i="1"/>
  <c r="L793" i="1" s="1"/>
  <c r="G673" i="1"/>
  <c r="H673" i="1" s="1"/>
  <c r="C674" i="1"/>
  <c r="M673" i="1" l="1"/>
  <c r="N673" i="1" s="1"/>
  <c r="D674" i="1" s="1"/>
  <c r="E674" i="1" s="1"/>
  <c r="F674" i="1" l="1"/>
  <c r="I1010" i="1" l="1"/>
  <c r="K794" i="1"/>
  <c r="L794" i="1" s="1"/>
  <c r="G674" i="1"/>
  <c r="H674" i="1" s="1"/>
  <c r="C675" i="1"/>
  <c r="M674" i="1" l="1"/>
  <c r="N674" i="1" s="1"/>
  <c r="D675" i="1" s="1"/>
  <c r="E675" i="1" s="1"/>
  <c r="F675" i="1" l="1"/>
  <c r="I1011" i="1" l="1"/>
  <c r="K795" i="1"/>
  <c r="L795" i="1" s="1"/>
  <c r="G675" i="1"/>
  <c r="H675" i="1" s="1"/>
  <c r="C676" i="1"/>
  <c r="M675" i="1" l="1"/>
  <c r="N675" i="1" s="1"/>
  <c r="D676" i="1" s="1"/>
  <c r="E676" i="1" s="1"/>
  <c r="F676" i="1" l="1"/>
  <c r="K796" i="1" l="1"/>
  <c r="L796" i="1" s="1"/>
  <c r="C677" i="1"/>
  <c r="I1012" i="1"/>
  <c r="G676" i="1"/>
  <c r="H676" i="1" s="1"/>
  <c r="M676" i="1" l="1"/>
  <c r="N676" i="1" s="1"/>
  <c r="D677" i="1" s="1"/>
  <c r="E677" i="1" s="1"/>
  <c r="F677" i="1" l="1"/>
  <c r="K797" i="1" l="1"/>
  <c r="L797" i="1" s="1"/>
  <c r="C678" i="1"/>
  <c r="I1013" i="1"/>
  <c r="G677" i="1"/>
  <c r="H677" i="1" s="1"/>
  <c r="M677" i="1" l="1"/>
  <c r="N677" i="1" s="1"/>
  <c r="D678" i="1" s="1"/>
  <c r="E678" i="1" s="1"/>
  <c r="F678" i="1" l="1"/>
  <c r="K798" i="1" l="1"/>
  <c r="L798" i="1" s="1"/>
  <c r="C679" i="1"/>
  <c r="I1014" i="1"/>
  <c r="G678" i="1"/>
  <c r="H678" i="1" s="1"/>
  <c r="M678" i="1" l="1"/>
  <c r="N678" i="1" s="1"/>
  <c r="D679" i="1" s="1"/>
  <c r="E679" i="1" s="1"/>
  <c r="F679" i="1" l="1"/>
  <c r="I1015" i="1" s="1"/>
  <c r="K799" i="1" l="1"/>
  <c r="L799" i="1" s="1"/>
  <c r="G679" i="1"/>
  <c r="H679" i="1" s="1"/>
  <c r="C680" i="1"/>
  <c r="M679" i="1"/>
  <c r="N679" i="1" l="1"/>
  <c r="D680" i="1" s="1"/>
  <c r="E680" i="1" s="1"/>
  <c r="F680" i="1" l="1"/>
  <c r="I1016" i="1" l="1"/>
  <c r="K800" i="1"/>
  <c r="L800" i="1" s="1"/>
  <c r="C681" i="1"/>
  <c r="G680" i="1"/>
  <c r="H680" i="1" s="1"/>
  <c r="M680" i="1" l="1"/>
  <c r="N680" i="1" s="1"/>
  <c r="D681" i="1" s="1"/>
  <c r="E681" i="1" s="1"/>
  <c r="F681" i="1" l="1"/>
  <c r="I1017" i="1" s="1"/>
  <c r="K801" i="1" l="1"/>
  <c r="L801" i="1" s="1"/>
  <c r="C682" i="1"/>
  <c r="G681" i="1"/>
  <c r="H681" i="1" s="1"/>
  <c r="M681" i="1" l="1"/>
  <c r="N681" i="1" s="1"/>
  <c r="D682" i="1" s="1"/>
  <c r="E682" i="1" s="1"/>
  <c r="F682" i="1" l="1"/>
  <c r="K802" i="1" l="1"/>
  <c r="L802" i="1" s="1"/>
  <c r="C683" i="1"/>
  <c r="I1018" i="1"/>
  <c r="G682" i="1"/>
  <c r="H682" i="1" s="1"/>
  <c r="M682" i="1" l="1"/>
  <c r="N682" i="1" s="1"/>
  <c r="D683" i="1" s="1"/>
  <c r="E683" i="1" s="1"/>
  <c r="F683" i="1" l="1"/>
  <c r="I1019" i="1" s="1"/>
  <c r="K803" i="1" l="1"/>
  <c r="L803" i="1" s="1"/>
  <c r="C684" i="1"/>
  <c r="G683" i="1"/>
  <c r="H683" i="1" s="1"/>
  <c r="M683" i="1" l="1"/>
  <c r="N683" i="1" s="1"/>
  <c r="D684" i="1" s="1"/>
  <c r="E684" i="1" s="1"/>
  <c r="F684" i="1" l="1"/>
  <c r="I1020" i="1" l="1"/>
  <c r="K804" i="1"/>
  <c r="L804" i="1" s="1"/>
  <c r="G684" i="1"/>
  <c r="H684" i="1" s="1"/>
  <c r="C685" i="1"/>
  <c r="M684" i="1" l="1"/>
  <c r="N684" i="1" s="1"/>
  <c r="D685" i="1" s="1"/>
  <c r="E685" i="1" s="1"/>
  <c r="F685" i="1" l="1"/>
  <c r="K805" i="1" l="1"/>
  <c r="L805" i="1" s="1"/>
  <c r="C686" i="1"/>
  <c r="I1021" i="1"/>
  <c r="G685" i="1"/>
  <c r="H685" i="1" s="1"/>
  <c r="M685" i="1" l="1"/>
  <c r="N685" i="1" s="1"/>
  <c r="D686" i="1" s="1"/>
  <c r="E686" i="1" s="1"/>
  <c r="F686" i="1" l="1"/>
  <c r="K806" i="1" l="1"/>
  <c r="L806" i="1" s="1"/>
  <c r="C687" i="1"/>
  <c r="I1022" i="1"/>
  <c r="G686" i="1"/>
  <c r="H686" i="1" s="1"/>
  <c r="M686" i="1" l="1"/>
  <c r="N686" i="1" s="1"/>
  <c r="D687" i="1" s="1"/>
  <c r="E687" i="1" s="1"/>
  <c r="F687" i="1" l="1"/>
  <c r="K807" i="1" l="1"/>
  <c r="L807" i="1" s="1"/>
  <c r="C688" i="1"/>
  <c r="I1023" i="1"/>
  <c r="G687" i="1"/>
  <c r="H687" i="1" s="1"/>
  <c r="M687" i="1" l="1"/>
  <c r="N687" i="1" s="1"/>
  <c r="D688" i="1" s="1"/>
  <c r="E688" i="1" s="1"/>
  <c r="F688" i="1" l="1"/>
  <c r="K808" i="1" l="1"/>
  <c r="L808" i="1" s="1"/>
  <c r="C689" i="1"/>
  <c r="I1024" i="1"/>
  <c r="G688" i="1"/>
  <c r="H688" i="1" s="1"/>
  <c r="M688" i="1" l="1"/>
  <c r="N688" i="1" s="1"/>
  <c r="D689" i="1" s="1"/>
  <c r="E689" i="1" s="1"/>
  <c r="F689" i="1" l="1"/>
  <c r="K809" i="1" l="1"/>
  <c r="L809" i="1" s="1"/>
  <c r="G689" i="1"/>
  <c r="H689" i="1" s="1"/>
  <c r="I1025" i="1"/>
  <c r="C690" i="1"/>
  <c r="M689" i="1" l="1"/>
  <c r="N689" i="1" s="1"/>
  <c r="D690" i="1" s="1"/>
  <c r="E690" i="1" s="1"/>
  <c r="F690" i="1" l="1"/>
  <c r="I1026" i="1" l="1"/>
  <c r="C691" i="1"/>
  <c r="K810" i="1"/>
  <c r="L810" i="1" s="1"/>
  <c r="G690" i="1"/>
  <c r="H690" i="1" s="1"/>
  <c r="M690" i="1" l="1"/>
  <c r="N690" i="1" s="1"/>
  <c r="D691" i="1" s="1"/>
  <c r="E691" i="1" s="1"/>
  <c r="F691" i="1" l="1"/>
  <c r="K811" i="1" l="1"/>
  <c r="L811" i="1" s="1"/>
  <c r="I1027" i="1"/>
  <c r="C692" i="1"/>
  <c r="G691" i="1"/>
  <c r="H691" i="1" s="1"/>
  <c r="M691" i="1" l="1"/>
  <c r="N691" i="1" s="1"/>
  <c r="D692" i="1" s="1"/>
  <c r="E692" i="1" s="1"/>
  <c r="F692" i="1" l="1"/>
  <c r="K812" i="1" l="1"/>
  <c r="L812" i="1" s="1"/>
  <c r="C693" i="1"/>
  <c r="I1028" i="1"/>
  <c r="G692" i="1"/>
  <c r="H692" i="1" s="1"/>
  <c r="M692" i="1" l="1"/>
  <c r="N692" i="1" s="1"/>
  <c r="D693" i="1" s="1"/>
  <c r="E693" i="1" s="1"/>
  <c r="F693" i="1" l="1"/>
  <c r="K813" i="1" l="1"/>
  <c r="L813" i="1" s="1"/>
  <c r="G693" i="1"/>
  <c r="H693" i="1" s="1"/>
  <c r="I1029" i="1"/>
  <c r="C694" i="1"/>
  <c r="M693" i="1" l="1"/>
  <c r="N693" i="1" s="1"/>
  <c r="D694" i="1" s="1"/>
  <c r="E694" i="1" s="1"/>
  <c r="F694" i="1" l="1"/>
  <c r="I1030" i="1" s="1"/>
  <c r="C695" i="1" l="1"/>
  <c r="K814" i="1"/>
  <c r="L814" i="1" s="1"/>
  <c r="G694" i="1"/>
  <c r="H694" i="1" s="1"/>
  <c r="M694" i="1" l="1"/>
  <c r="N694" i="1" s="1"/>
  <c r="D695" i="1" s="1"/>
  <c r="E695" i="1" s="1"/>
  <c r="F695" i="1" l="1"/>
  <c r="I1031" i="1" s="1"/>
  <c r="G695" i="1" l="1"/>
  <c r="H695" i="1" s="1"/>
  <c r="K815" i="1"/>
  <c r="L815" i="1" s="1"/>
  <c r="C696" i="1"/>
  <c r="M695" i="1" l="1"/>
  <c r="N695" i="1" s="1"/>
  <c r="D696" i="1" s="1"/>
  <c r="E696" i="1" s="1"/>
  <c r="F696" i="1" l="1"/>
  <c r="I1032" i="1" s="1"/>
  <c r="C697" i="1" l="1"/>
  <c r="K816" i="1"/>
  <c r="L816" i="1" s="1"/>
  <c r="G696" i="1"/>
  <c r="H696" i="1" s="1"/>
  <c r="M696" i="1" l="1"/>
  <c r="N696" i="1" s="1"/>
  <c r="D697" i="1" s="1"/>
  <c r="E697" i="1" s="1"/>
  <c r="F697" i="1" l="1"/>
  <c r="I1033" i="1" s="1"/>
  <c r="G697" i="1" l="1"/>
  <c r="H697" i="1" s="1"/>
  <c r="K817" i="1"/>
  <c r="L817" i="1" s="1"/>
  <c r="C698" i="1"/>
  <c r="M697" i="1" l="1"/>
  <c r="N697" i="1" s="1"/>
  <c r="D698" i="1" s="1"/>
  <c r="E698" i="1" s="1"/>
  <c r="F698" i="1" l="1"/>
  <c r="I1034" i="1" l="1"/>
  <c r="K818" i="1"/>
  <c r="L818" i="1" s="1"/>
  <c r="C699" i="1"/>
  <c r="G698" i="1"/>
  <c r="H698" i="1" s="1"/>
  <c r="M698" i="1" l="1"/>
  <c r="N698" i="1" s="1"/>
  <c r="D699" i="1" s="1"/>
  <c r="E699" i="1" s="1"/>
  <c r="F699" i="1" l="1"/>
  <c r="I1035" i="1" s="1"/>
  <c r="C700" i="1" l="1"/>
  <c r="K819" i="1"/>
  <c r="L819" i="1" s="1"/>
  <c r="G699" i="1"/>
  <c r="H699" i="1" s="1"/>
  <c r="M699" i="1" l="1"/>
  <c r="N699" i="1" s="1"/>
  <c r="D700" i="1" s="1"/>
  <c r="E700" i="1" s="1"/>
  <c r="F700" i="1" l="1"/>
  <c r="I1036" i="1" l="1"/>
  <c r="G700" i="1"/>
  <c r="H700" i="1" s="1"/>
  <c r="K820" i="1"/>
  <c r="L820" i="1" s="1"/>
  <c r="C701" i="1"/>
  <c r="M700" i="1" l="1"/>
  <c r="N700" i="1" s="1"/>
  <c r="D701" i="1" s="1"/>
  <c r="E701" i="1" s="1"/>
  <c r="F701" i="1" l="1"/>
  <c r="I1037" i="1" s="1"/>
  <c r="G701" i="1" l="1"/>
  <c r="H701" i="1" s="1"/>
  <c r="K821" i="1"/>
  <c r="L821" i="1" s="1"/>
  <c r="C702" i="1"/>
  <c r="M701" i="1" l="1"/>
  <c r="N701" i="1" s="1"/>
  <c r="D702" i="1" s="1"/>
  <c r="E702" i="1" s="1"/>
  <c r="F702" i="1" l="1"/>
  <c r="I1038" i="1" s="1"/>
  <c r="G702" i="1" l="1"/>
  <c r="H702" i="1" s="1"/>
  <c r="K822" i="1"/>
  <c r="L822" i="1" s="1"/>
  <c r="C703" i="1"/>
  <c r="M702" i="1" l="1"/>
  <c r="N702" i="1" s="1"/>
  <c r="D703" i="1" s="1"/>
  <c r="E703" i="1" s="1"/>
  <c r="F703" i="1" l="1"/>
  <c r="I1039" i="1" s="1"/>
  <c r="G703" i="1" l="1"/>
  <c r="H703" i="1" s="1"/>
  <c r="K823" i="1"/>
  <c r="L823" i="1" s="1"/>
  <c r="C704" i="1"/>
  <c r="M703" i="1" l="1"/>
  <c r="N703" i="1" s="1"/>
  <c r="D704" i="1" s="1"/>
  <c r="E704" i="1" s="1"/>
  <c r="F704" i="1" l="1"/>
  <c r="I1040" i="1" l="1"/>
  <c r="K824" i="1"/>
  <c r="L824" i="1" s="1"/>
  <c r="C705" i="1"/>
  <c r="G704" i="1"/>
  <c r="H704" i="1" s="1"/>
  <c r="M704" i="1" l="1"/>
  <c r="N704" i="1" s="1"/>
  <c r="D705" i="1" s="1"/>
  <c r="E705" i="1" s="1"/>
  <c r="F705" i="1" l="1"/>
  <c r="I1041" i="1" l="1"/>
  <c r="K825" i="1"/>
  <c r="L825" i="1" s="1"/>
  <c r="C706" i="1"/>
  <c r="G705" i="1"/>
  <c r="H705" i="1" s="1"/>
  <c r="M705" i="1" l="1"/>
  <c r="N705" i="1" s="1"/>
  <c r="D706" i="1" s="1"/>
  <c r="E706" i="1" s="1"/>
  <c r="F706" i="1" l="1"/>
  <c r="I1042" i="1" s="1"/>
  <c r="C707" i="1" l="1"/>
  <c r="K826" i="1"/>
  <c r="L826" i="1" s="1"/>
  <c r="G706" i="1"/>
  <c r="H706" i="1" s="1"/>
  <c r="M706" i="1" l="1"/>
  <c r="N706" i="1" s="1"/>
  <c r="D707" i="1" s="1"/>
  <c r="E707" i="1" s="1"/>
  <c r="F707" i="1" l="1"/>
  <c r="I1043" i="1" s="1"/>
  <c r="C708" i="1" l="1"/>
  <c r="K827" i="1"/>
  <c r="L827" i="1" s="1"/>
  <c r="G707" i="1"/>
  <c r="H707" i="1" s="1"/>
  <c r="M707" i="1" l="1"/>
  <c r="N707" i="1" s="1"/>
  <c r="D708" i="1" s="1"/>
  <c r="E708" i="1" s="1"/>
  <c r="F708" i="1" l="1"/>
  <c r="I1044" i="1" l="1"/>
  <c r="K828" i="1"/>
  <c r="L828" i="1" s="1"/>
  <c r="G708" i="1"/>
  <c r="H708" i="1" s="1"/>
  <c r="C709" i="1"/>
  <c r="M708" i="1" l="1"/>
  <c r="N708" i="1" s="1"/>
  <c r="D709" i="1" s="1"/>
  <c r="E709" i="1" s="1"/>
  <c r="F709" i="1" l="1"/>
  <c r="I1045" i="1" s="1"/>
  <c r="C710" i="1" l="1"/>
  <c r="K829" i="1"/>
  <c r="L829" i="1" s="1"/>
  <c r="G709" i="1"/>
  <c r="H709" i="1" s="1"/>
  <c r="M709" i="1" l="1"/>
  <c r="N709" i="1" s="1"/>
  <c r="D710" i="1" s="1"/>
  <c r="E710" i="1" s="1"/>
  <c r="F710" i="1" l="1"/>
  <c r="I1046" i="1" s="1"/>
  <c r="C711" i="1" l="1"/>
  <c r="K830" i="1"/>
  <c r="L830" i="1" s="1"/>
  <c r="G710" i="1"/>
  <c r="H710" i="1" s="1"/>
  <c r="M710" i="1" l="1"/>
  <c r="N710" i="1" s="1"/>
  <c r="D711" i="1" s="1"/>
  <c r="E711" i="1" s="1"/>
  <c r="F711" i="1" l="1"/>
  <c r="I1047" i="1" s="1"/>
  <c r="C712" i="1" l="1"/>
  <c r="K831" i="1"/>
  <c r="L831" i="1" s="1"/>
  <c r="G711" i="1"/>
  <c r="H711" i="1" s="1"/>
  <c r="M711" i="1" l="1"/>
  <c r="N711" i="1" s="1"/>
  <c r="D712" i="1" s="1"/>
  <c r="E712" i="1" s="1"/>
  <c r="F712" i="1" l="1"/>
  <c r="I1048" i="1" s="1"/>
  <c r="C713" i="1" l="1"/>
  <c r="K832" i="1"/>
  <c r="L832" i="1" s="1"/>
  <c r="G712" i="1"/>
  <c r="H712" i="1" s="1"/>
  <c r="M712" i="1" l="1"/>
  <c r="N712" i="1" s="1"/>
  <c r="D713" i="1" s="1"/>
  <c r="E713" i="1" s="1"/>
  <c r="F713" i="1" l="1"/>
  <c r="I1049" i="1" s="1"/>
  <c r="C714" i="1" l="1"/>
  <c r="K833" i="1"/>
  <c r="L833" i="1" s="1"/>
  <c r="G713" i="1"/>
  <c r="H713" i="1" s="1"/>
  <c r="M713" i="1" l="1"/>
  <c r="N713" i="1" s="1"/>
  <c r="D714" i="1" s="1"/>
  <c r="E714" i="1" s="1"/>
  <c r="F714" i="1" l="1"/>
  <c r="I1050" i="1" l="1"/>
  <c r="C715" i="1"/>
  <c r="K834" i="1"/>
  <c r="L834" i="1" s="1"/>
  <c r="G714" i="1"/>
  <c r="H714" i="1" s="1"/>
  <c r="M714" i="1" l="1"/>
  <c r="N714" i="1" s="1"/>
  <c r="D715" i="1" s="1"/>
  <c r="E715" i="1" s="1"/>
  <c r="F715" i="1" l="1"/>
  <c r="K835" i="1" s="1"/>
  <c r="L835" i="1" s="1"/>
  <c r="C716" i="1" l="1"/>
  <c r="I1051" i="1"/>
  <c r="G715" i="1"/>
  <c r="H715" i="1" s="1"/>
  <c r="M715" i="1" l="1"/>
  <c r="N715" i="1" s="1"/>
  <c r="D716" i="1" s="1"/>
  <c r="E716" i="1" s="1"/>
  <c r="F716" i="1" l="1"/>
  <c r="I1052" i="1" s="1"/>
  <c r="G716" i="1" l="1"/>
  <c r="H716" i="1" s="1"/>
  <c r="K836" i="1"/>
  <c r="L836" i="1" s="1"/>
  <c r="C717" i="1"/>
  <c r="M716" i="1" l="1"/>
  <c r="N716" i="1" s="1"/>
  <c r="D717" i="1" s="1"/>
  <c r="E717" i="1" s="1"/>
  <c r="F717" i="1" l="1"/>
  <c r="K837" i="1" l="1"/>
  <c r="L837" i="1" s="1"/>
  <c r="C718" i="1"/>
  <c r="I1053" i="1"/>
  <c r="G717" i="1"/>
  <c r="H717" i="1" s="1"/>
  <c r="M717" i="1" l="1"/>
  <c r="N717" i="1" s="1"/>
  <c r="D718" i="1" s="1"/>
  <c r="E718" i="1" s="1"/>
  <c r="F718" i="1" l="1"/>
  <c r="I1054" i="1" s="1"/>
  <c r="K838" i="1" l="1"/>
  <c r="L838" i="1" s="1"/>
  <c r="G718" i="1"/>
  <c r="H718" i="1" s="1"/>
  <c r="C719" i="1"/>
  <c r="M718" i="1"/>
  <c r="N718" i="1" l="1"/>
  <c r="D719" i="1" s="1"/>
  <c r="E719" i="1" s="1"/>
  <c r="F719" i="1" l="1"/>
  <c r="I1055" i="1" l="1"/>
  <c r="C720" i="1"/>
  <c r="K839" i="1"/>
  <c r="L839" i="1" s="1"/>
  <c r="G719" i="1"/>
  <c r="H719" i="1" s="1"/>
  <c r="M719" i="1" l="1"/>
  <c r="N719" i="1" s="1"/>
  <c r="D720" i="1" s="1"/>
  <c r="E720" i="1" s="1"/>
  <c r="F720" i="1" l="1"/>
  <c r="K840" i="1" s="1"/>
  <c r="L840" i="1" s="1"/>
  <c r="C721" i="1" l="1"/>
  <c r="I1056" i="1"/>
  <c r="G720" i="1"/>
  <c r="H720" i="1" s="1"/>
  <c r="M720" i="1" l="1"/>
  <c r="N720" i="1" s="1"/>
  <c r="D721" i="1" s="1"/>
  <c r="E721" i="1" s="1"/>
  <c r="F721" i="1" l="1"/>
  <c r="I1057" i="1" l="1"/>
  <c r="K841" i="1"/>
  <c r="L841" i="1" s="1"/>
  <c r="G721" i="1"/>
  <c r="H721" i="1" s="1"/>
  <c r="C722" i="1"/>
  <c r="M721" i="1" l="1"/>
  <c r="N721" i="1" s="1"/>
  <c r="D722" i="1" s="1"/>
  <c r="E722" i="1" s="1"/>
  <c r="F722" i="1" l="1"/>
  <c r="I1058" i="1" l="1"/>
  <c r="K842" i="1"/>
  <c r="L842" i="1" s="1"/>
  <c r="C723" i="1"/>
  <c r="G722" i="1"/>
  <c r="H722" i="1" s="1"/>
  <c r="M722" i="1" l="1"/>
  <c r="N722" i="1" s="1"/>
  <c r="D723" i="1" s="1"/>
  <c r="E723" i="1" s="1"/>
  <c r="F723" i="1" l="1"/>
  <c r="K843" i="1" l="1"/>
  <c r="L843" i="1" s="1"/>
  <c r="C724" i="1"/>
  <c r="I1059" i="1"/>
  <c r="G723" i="1"/>
  <c r="H723" i="1" s="1"/>
  <c r="M723" i="1" l="1"/>
  <c r="N723" i="1" s="1"/>
  <c r="D724" i="1" s="1"/>
  <c r="E724" i="1" s="1"/>
  <c r="F724" i="1" l="1"/>
  <c r="K844" i="1" s="1"/>
  <c r="L844" i="1" s="1"/>
  <c r="G724" i="1" l="1"/>
  <c r="H724" i="1" s="1"/>
  <c r="I1060" i="1"/>
  <c r="C725" i="1"/>
  <c r="M724" i="1" l="1"/>
  <c r="N724" i="1" s="1"/>
  <c r="D725" i="1" s="1"/>
  <c r="E725" i="1" s="1"/>
  <c r="F725" i="1" l="1"/>
  <c r="K845" i="1" l="1"/>
  <c r="L845" i="1" s="1"/>
  <c r="C726" i="1"/>
  <c r="I1061" i="1"/>
  <c r="G725" i="1"/>
  <c r="H725" i="1" s="1"/>
  <c r="M725" i="1" l="1"/>
  <c r="N725" i="1" s="1"/>
  <c r="D726" i="1" s="1"/>
  <c r="E726" i="1" s="1"/>
  <c r="F726" i="1" l="1"/>
  <c r="I1062" i="1" s="1"/>
  <c r="C727" i="1" l="1"/>
  <c r="K846" i="1"/>
  <c r="L846" i="1" s="1"/>
  <c r="G726" i="1"/>
  <c r="H726" i="1" s="1"/>
  <c r="M726" i="1" l="1"/>
  <c r="N726" i="1" s="1"/>
  <c r="D727" i="1" s="1"/>
  <c r="E727" i="1" s="1"/>
  <c r="F727" i="1" l="1"/>
  <c r="I1063" i="1" l="1"/>
  <c r="K847" i="1"/>
  <c r="L847" i="1" s="1"/>
  <c r="G727" i="1"/>
  <c r="H727" i="1" s="1"/>
  <c r="C728" i="1"/>
  <c r="M727" i="1" l="1"/>
  <c r="N727" i="1" s="1"/>
  <c r="D728" i="1" s="1"/>
  <c r="E728" i="1" s="1"/>
  <c r="F728" i="1" l="1"/>
  <c r="I1064" i="1" l="1"/>
  <c r="C729" i="1"/>
  <c r="K848" i="1"/>
  <c r="L848" i="1" s="1"/>
  <c r="G728" i="1"/>
  <c r="H728" i="1" s="1"/>
  <c r="M728" i="1" l="1"/>
  <c r="N728" i="1" s="1"/>
  <c r="D729" i="1" s="1"/>
  <c r="E729" i="1" s="1"/>
  <c r="F729" i="1" l="1"/>
  <c r="I1065" i="1" s="1"/>
  <c r="G729" i="1" l="1"/>
  <c r="H729" i="1" s="1"/>
  <c r="K849" i="1"/>
  <c r="L849" i="1" s="1"/>
  <c r="C730" i="1"/>
  <c r="M729" i="1" l="1"/>
  <c r="N729" i="1" s="1"/>
  <c r="D730" i="1" s="1"/>
  <c r="E730" i="1" s="1"/>
  <c r="F730" i="1" l="1"/>
  <c r="I1066" i="1" s="1"/>
  <c r="C731" i="1" l="1"/>
  <c r="K850" i="1"/>
  <c r="L850" i="1" s="1"/>
  <c r="G730" i="1"/>
  <c r="H730" i="1" s="1"/>
  <c r="M730" i="1" l="1"/>
  <c r="N730" i="1" s="1"/>
  <c r="D731" i="1" s="1"/>
  <c r="E731" i="1" s="1"/>
  <c r="F731" i="1" l="1"/>
  <c r="I1067" i="1" s="1"/>
  <c r="C732" i="1" l="1"/>
  <c r="K851" i="1"/>
  <c r="L851" i="1" s="1"/>
  <c r="G731" i="1"/>
  <c r="H731" i="1" s="1"/>
  <c r="M731" i="1" l="1"/>
  <c r="N731" i="1" s="1"/>
  <c r="D732" i="1" s="1"/>
  <c r="E732" i="1" s="1"/>
  <c r="F732" i="1" l="1"/>
  <c r="I1068" i="1" l="1"/>
  <c r="C733" i="1"/>
  <c r="K852" i="1"/>
  <c r="L852" i="1" s="1"/>
  <c r="G732" i="1"/>
  <c r="H732" i="1" s="1"/>
  <c r="M732" i="1" l="1"/>
  <c r="N732" i="1" s="1"/>
  <c r="D733" i="1" s="1"/>
  <c r="E733" i="1" s="1"/>
  <c r="F733" i="1" l="1"/>
  <c r="I1069" i="1" s="1"/>
  <c r="C734" i="1" l="1"/>
  <c r="K853" i="1"/>
  <c r="L853" i="1" s="1"/>
  <c r="G733" i="1"/>
  <c r="H733" i="1" s="1"/>
  <c r="M733" i="1" l="1"/>
  <c r="N733" i="1" s="1"/>
  <c r="D734" i="1" s="1"/>
  <c r="E734" i="1" s="1"/>
  <c r="F734" i="1" l="1"/>
  <c r="I1070" i="1" s="1"/>
  <c r="C735" i="1" l="1"/>
  <c r="K854" i="1"/>
  <c r="L854" i="1" s="1"/>
  <c r="G734" i="1"/>
  <c r="H734" i="1" s="1"/>
  <c r="M734" i="1" l="1"/>
  <c r="N734" i="1" s="1"/>
  <c r="D735" i="1" s="1"/>
  <c r="E735" i="1" s="1"/>
  <c r="F735" i="1" l="1"/>
  <c r="I1071" i="1" s="1"/>
  <c r="C736" i="1" l="1"/>
  <c r="K855" i="1"/>
  <c r="L855" i="1" s="1"/>
  <c r="G735" i="1"/>
  <c r="H735" i="1" s="1"/>
  <c r="M735" i="1" l="1"/>
  <c r="N735" i="1" s="1"/>
  <c r="D736" i="1" s="1"/>
  <c r="E736" i="1" s="1"/>
  <c r="F736" i="1" l="1"/>
  <c r="I1072" i="1" s="1"/>
  <c r="C737" i="1" l="1"/>
  <c r="K856" i="1"/>
  <c r="L856" i="1" s="1"/>
  <c r="G736" i="1"/>
  <c r="H736" i="1" s="1"/>
  <c r="M736" i="1" l="1"/>
  <c r="N736" i="1" s="1"/>
  <c r="D737" i="1" s="1"/>
  <c r="E737" i="1" s="1"/>
  <c r="F737" i="1" l="1"/>
  <c r="I1073" i="1" l="1"/>
  <c r="K857" i="1"/>
  <c r="L857" i="1" s="1"/>
  <c r="C738" i="1"/>
  <c r="G737" i="1"/>
  <c r="H737" i="1" s="1"/>
  <c r="M737" i="1" l="1"/>
  <c r="N737" i="1" s="1"/>
  <c r="D738" i="1" s="1"/>
  <c r="E738" i="1" s="1"/>
  <c r="F738" i="1" l="1"/>
  <c r="I1074" i="1" s="1"/>
  <c r="C739" i="1" l="1"/>
  <c r="K858" i="1"/>
  <c r="L858" i="1" s="1"/>
  <c r="G738" i="1"/>
  <c r="H738" i="1" s="1"/>
  <c r="M738" i="1" l="1"/>
  <c r="N738" i="1" s="1"/>
  <c r="D739" i="1" s="1"/>
  <c r="E739" i="1" s="1"/>
  <c r="F739" i="1" l="1"/>
  <c r="I1075" i="1" s="1"/>
  <c r="G739" i="1" l="1"/>
  <c r="H739" i="1" s="1"/>
  <c r="K859" i="1"/>
  <c r="L859" i="1" s="1"/>
  <c r="C740" i="1"/>
  <c r="M739" i="1" l="1"/>
  <c r="N739" i="1" s="1"/>
  <c r="D740" i="1" s="1"/>
  <c r="E740" i="1" s="1"/>
  <c r="F740" i="1" l="1"/>
  <c r="I1076" i="1" s="1"/>
  <c r="C741" i="1" l="1"/>
  <c r="K860" i="1"/>
  <c r="L860" i="1" s="1"/>
  <c r="G740" i="1"/>
  <c r="H740" i="1" s="1"/>
  <c r="M740" i="1" l="1"/>
  <c r="N740" i="1" s="1"/>
  <c r="D741" i="1" s="1"/>
  <c r="E741" i="1" s="1"/>
  <c r="F741" i="1" l="1"/>
  <c r="I1077" i="1" s="1"/>
  <c r="C742" i="1" l="1"/>
  <c r="K861" i="1"/>
  <c r="L861" i="1" s="1"/>
  <c r="G741" i="1"/>
  <c r="H741" i="1" s="1"/>
  <c r="M741" i="1" l="1"/>
  <c r="N741" i="1" s="1"/>
  <c r="D742" i="1" s="1"/>
  <c r="E742" i="1" s="1"/>
  <c r="F742" i="1" l="1"/>
  <c r="I1078" i="1" s="1"/>
  <c r="C743" i="1" l="1"/>
  <c r="K862" i="1"/>
  <c r="L862" i="1" s="1"/>
  <c r="G742" i="1"/>
  <c r="H742" i="1" s="1"/>
  <c r="M742" i="1" l="1"/>
  <c r="N742" i="1" s="1"/>
  <c r="D743" i="1" s="1"/>
  <c r="E743" i="1" s="1"/>
  <c r="F743" i="1" l="1"/>
  <c r="I1079" i="1" l="1"/>
  <c r="C744" i="1"/>
  <c r="K863" i="1"/>
  <c r="L863" i="1" s="1"/>
  <c r="G743" i="1"/>
  <c r="H743" i="1" s="1"/>
  <c r="M743" i="1" l="1"/>
  <c r="N743" i="1" s="1"/>
  <c r="D744" i="1" s="1"/>
  <c r="E744" i="1" s="1"/>
  <c r="F744" i="1" l="1"/>
  <c r="I1080" i="1" s="1"/>
  <c r="C745" i="1" l="1"/>
  <c r="K864" i="1"/>
  <c r="L864" i="1" s="1"/>
  <c r="G744" i="1"/>
  <c r="H744" i="1" s="1"/>
  <c r="M744" i="1" l="1"/>
  <c r="N744" i="1" s="1"/>
  <c r="D745" i="1" s="1"/>
  <c r="E745" i="1" s="1"/>
  <c r="F745" i="1" l="1"/>
  <c r="I1081" i="1" s="1"/>
  <c r="C746" i="1" l="1"/>
  <c r="K865" i="1"/>
  <c r="L865" i="1" s="1"/>
  <c r="G745" i="1"/>
  <c r="H745" i="1" s="1"/>
  <c r="M745" i="1" l="1"/>
  <c r="N745" i="1" s="1"/>
  <c r="D746" i="1" s="1"/>
  <c r="E746" i="1" s="1"/>
  <c r="F746" i="1" l="1"/>
  <c r="I1082" i="1" s="1"/>
  <c r="C747" i="1" l="1"/>
  <c r="K866" i="1"/>
  <c r="L866" i="1" s="1"/>
  <c r="G746" i="1"/>
  <c r="H746" i="1" s="1"/>
  <c r="M746" i="1" l="1"/>
  <c r="N746" i="1" s="1"/>
  <c r="D747" i="1" s="1"/>
  <c r="E747" i="1" s="1"/>
  <c r="F747" i="1" l="1"/>
  <c r="I1083" i="1" l="1"/>
  <c r="C748" i="1"/>
  <c r="K867" i="1"/>
  <c r="L867" i="1" s="1"/>
  <c r="G747" i="1"/>
  <c r="H747" i="1" s="1"/>
  <c r="M747" i="1" l="1"/>
  <c r="N747" i="1" s="1"/>
  <c r="D748" i="1" s="1"/>
  <c r="E748" i="1" s="1"/>
  <c r="F748" i="1" l="1"/>
  <c r="I1084" i="1" s="1"/>
  <c r="C749" i="1" l="1"/>
  <c r="K868" i="1"/>
  <c r="L868" i="1" s="1"/>
  <c r="G748" i="1"/>
  <c r="H748" i="1" s="1"/>
  <c r="M748" i="1" l="1"/>
  <c r="N748" i="1" s="1"/>
  <c r="D749" i="1" s="1"/>
  <c r="E749" i="1" s="1"/>
  <c r="F749" i="1" l="1"/>
  <c r="I1085" i="1" s="1"/>
  <c r="C750" i="1" l="1"/>
  <c r="K869" i="1"/>
  <c r="L869" i="1" s="1"/>
  <c r="G749" i="1"/>
  <c r="H749" i="1" s="1"/>
  <c r="M749" i="1" l="1"/>
  <c r="N749" i="1" s="1"/>
  <c r="D750" i="1" s="1"/>
  <c r="E750" i="1" s="1"/>
  <c r="F750" i="1" l="1"/>
  <c r="I1086" i="1" s="1"/>
  <c r="G750" i="1" l="1"/>
  <c r="H750" i="1" s="1"/>
  <c r="K870" i="1"/>
  <c r="L870" i="1" s="1"/>
  <c r="C751" i="1"/>
  <c r="M750" i="1" l="1"/>
  <c r="N750" i="1" s="1"/>
  <c r="D751" i="1" s="1"/>
  <c r="E751" i="1" s="1"/>
  <c r="F751" i="1" l="1"/>
  <c r="I1087" i="1" l="1"/>
  <c r="C752" i="1"/>
  <c r="K871" i="1"/>
  <c r="L871" i="1" s="1"/>
  <c r="G751" i="1"/>
  <c r="H751" i="1" s="1"/>
  <c r="M751" i="1" l="1"/>
  <c r="N751" i="1" s="1"/>
  <c r="D752" i="1" s="1"/>
  <c r="E752" i="1" s="1"/>
  <c r="F752" i="1" l="1"/>
  <c r="K872" i="1" l="1"/>
  <c r="L872" i="1" s="1"/>
  <c r="G752" i="1"/>
  <c r="H752" i="1" s="1"/>
  <c r="I1088" i="1"/>
  <c r="C753" i="1"/>
  <c r="M752" i="1" l="1"/>
  <c r="N752" i="1" s="1"/>
  <c r="D753" i="1" s="1"/>
  <c r="E753" i="1" s="1"/>
  <c r="F753" i="1" l="1"/>
  <c r="K873" i="1" l="1"/>
  <c r="L873" i="1" s="1"/>
  <c r="G753" i="1"/>
  <c r="H753" i="1" s="1"/>
  <c r="I1089" i="1"/>
  <c r="C754" i="1"/>
  <c r="M753" i="1" l="1"/>
  <c r="N753" i="1" s="1"/>
  <c r="D754" i="1" s="1"/>
  <c r="E754" i="1" s="1"/>
  <c r="F754" i="1" l="1"/>
  <c r="I1090" i="1" l="1"/>
  <c r="G754" i="1"/>
  <c r="H754" i="1" s="1"/>
  <c r="K874" i="1"/>
  <c r="L874" i="1" s="1"/>
  <c r="C755" i="1"/>
  <c r="M754" i="1" l="1"/>
  <c r="N754" i="1" s="1"/>
  <c r="D755" i="1" s="1"/>
  <c r="E755" i="1" s="1"/>
  <c r="F755" i="1" l="1"/>
  <c r="K875" i="1" l="1"/>
  <c r="L875" i="1" s="1"/>
  <c r="C756" i="1"/>
  <c r="I1091" i="1"/>
  <c r="G755" i="1"/>
  <c r="H755" i="1" s="1"/>
  <c r="M755" i="1" l="1"/>
  <c r="N755" i="1" s="1"/>
  <c r="D756" i="1" s="1"/>
  <c r="E756" i="1" s="1"/>
  <c r="F756" i="1" l="1"/>
  <c r="I1092" i="1" s="1"/>
  <c r="G756" i="1" l="1"/>
  <c r="H756" i="1" s="1"/>
  <c r="K876" i="1"/>
  <c r="L876" i="1" s="1"/>
  <c r="C757" i="1"/>
  <c r="M756" i="1" l="1"/>
  <c r="N756" i="1" s="1"/>
  <c r="D757" i="1" s="1"/>
  <c r="E757" i="1" s="1"/>
  <c r="F757" i="1" l="1"/>
  <c r="K877" i="1" l="1"/>
  <c r="L877" i="1" s="1"/>
  <c r="G757" i="1"/>
  <c r="H757" i="1" s="1"/>
  <c r="I1093" i="1"/>
  <c r="C758" i="1"/>
  <c r="M757" i="1" l="1"/>
  <c r="N757" i="1" s="1"/>
  <c r="D758" i="1" s="1"/>
  <c r="E758" i="1" s="1"/>
  <c r="F758" i="1" l="1"/>
  <c r="K878" i="1" l="1"/>
  <c r="L878" i="1" s="1"/>
  <c r="G758" i="1"/>
  <c r="H758" i="1" s="1"/>
  <c r="I1094" i="1"/>
  <c r="C759" i="1"/>
  <c r="M758" i="1" l="1"/>
  <c r="N758" i="1" s="1"/>
  <c r="D759" i="1" s="1"/>
  <c r="E759" i="1" s="1"/>
  <c r="F759" i="1" l="1"/>
  <c r="I1095" i="1" s="1"/>
  <c r="G759" i="1" l="1"/>
  <c r="H759" i="1" s="1"/>
  <c r="K879" i="1"/>
  <c r="L879" i="1" s="1"/>
  <c r="C760" i="1"/>
  <c r="M759" i="1" l="1"/>
  <c r="N759" i="1" s="1"/>
  <c r="D760" i="1" s="1"/>
  <c r="E760" i="1" s="1"/>
  <c r="F760" i="1" l="1"/>
  <c r="K880" i="1" l="1"/>
  <c r="L880" i="1" s="1"/>
  <c r="C761" i="1"/>
  <c r="I1096" i="1"/>
  <c r="G760" i="1"/>
  <c r="H760" i="1" s="1"/>
  <c r="M760" i="1" l="1"/>
  <c r="N760" i="1" s="1"/>
  <c r="D761" i="1" s="1"/>
  <c r="E761" i="1" s="1"/>
  <c r="F761" i="1" l="1"/>
  <c r="K881" i="1" l="1"/>
  <c r="L881" i="1" s="1"/>
  <c r="G761" i="1"/>
  <c r="H761" i="1" s="1"/>
  <c r="I1097" i="1"/>
  <c r="C762" i="1"/>
  <c r="M761" i="1" l="1"/>
  <c r="N761" i="1" s="1"/>
  <c r="D762" i="1" s="1"/>
  <c r="E762" i="1" s="1"/>
  <c r="F762" i="1" l="1"/>
  <c r="K882" i="1" l="1"/>
  <c r="L882" i="1" s="1"/>
  <c r="G762" i="1"/>
  <c r="H762" i="1" s="1"/>
  <c r="I1098" i="1"/>
  <c r="C763" i="1"/>
  <c r="M762" i="1" l="1"/>
  <c r="N762" i="1" s="1"/>
  <c r="D763" i="1" s="1"/>
  <c r="E763" i="1" s="1"/>
  <c r="F763" i="1" l="1"/>
  <c r="K883" i="1" l="1"/>
  <c r="L883" i="1" s="1"/>
  <c r="G763" i="1"/>
  <c r="H763" i="1" s="1"/>
  <c r="I1099" i="1"/>
  <c r="C764" i="1"/>
  <c r="M763" i="1" l="1"/>
  <c r="N763" i="1" s="1"/>
  <c r="D764" i="1" s="1"/>
  <c r="E764" i="1" s="1"/>
  <c r="F764" i="1" l="1"/>
  <c r="I1100" i="1" s="1"/>
  <c r="G764" i="1" l="1"/>
  <c r="H764" i="1" s="1"/>
  <c r="K884" i="1"/>
  <c r="L884" i="1" s="1"/>
  <c r="C765" i="1"/>
  <c r="M764" i="1" l="1"/>
  <c r="N764" i="1" s="1"/>
  <c r="D765" i="1" s="1"/>
  <c r="E765" i="1" s="1"/>
  <c r="F765" i="1" l="1"/>
  <c r="K885" i="1" l="1"/>
  <c r="L885" i="1" s="1"/>
  <c r="C766" i="1"/>
  <c r="I1101" i="1"/>
  <c r="G765" i="1"/>
  <c r="H765" i="1" s="1"/>
  <c r="M765" i="1" l="1"/>
  <c r="N765" i="1" s="1"/>
  <c r="D766" i="1" s="1"/>
  <c r="E766" i="1" s="1"/>
  <c r="F766" i="1" l="1"/>
  <c r="I1102" i="1" s="1"/>
  <c r="C767" i="1" l="1"/>
  <c r="K886" i="1"/>
  <c r="L886" i="1" s="1"/>
  <c r="G766" i="1"/>
  <c r="H766" i="1" s="1"/>
  <c r="M766" i="1" l="1"/>
  <c r="N766" i="1" s="1"/>
  <c r="D767" i="1" s="1"/>
  <c r="E767" i="1" s="1"/>
  <c r="F767" i="1" l="1"/>
  <c r="K887" i="1" l="1"/>
  <c r="L887" i="1" s="1"/>
  <c r="C768" i="1"/>
  <c r="I1103" i="1"/>
  <c r="G767" i="1"/>
  <c r="H767" i="1" s="1"/>
  <c r="M767" i="1" l="1"/>
  <c r="N767" i="1" s="1"/>
  <c r="D768" i="1" s="1"/>
  <c r="E768" i="1" s="1"/>
  <c r="F768" i="1" l="1"/>
  <c r="K888" i="1" l="1"/>
  <c r="L888" i="1" s="1"/>
  <c r="C769" i="1"/>
  <c r="I1104" i="1"/>
  <c r="G768" i="1"/>
  <c r="H768" i="1" s="1"/>
  <c r="M768" i="1" l="1"/>
  <c r="N768" i="1" s="1"/>
  <c r="D769" i="1" s="1"/>
  <c r="E769" i="1" s="1"/>
  <c r="F769" i="1" l="1"/>
  <c r="K889" i="1" l="1"/>
  <c r="L889" i="1" s="1"/>
  <c r="C770" i="1"/>
  <c r="I1105" i="1"/>
  <c r="G769" i="1"/>
  <c r="H769" i="1" s="1"/>
  <c r="M769" i="1" l="1"/>
  <c r="N769" i="1" s="1"/>
  <c r="D770" i="1" s="1"/>
  <c r="E770" i="1" s="1"/>
  <c r="F770" i="1" l="1"/>
  <c r="K890" i="1" l="1"/>
  <c r="L890" i="1" s="1"/>
  <c r="C771" i="1"/>
  <c r="I1106" i="1"/>
  <c r="G770" i="1"/>
  <c r="H770" i="1" s="1"/>
  <c r="M770" i="1" l="1"/>
  <c r="N770" i="1" s="1"/>
  <c r="D771" i="1" s="1"/>
  <c r="E771" i="1" s="1"/>
  <c r="F771" i="1" l="1"/>
  <c r="I1107" i="1" s="1"/>
  <c r="G771" i="1" l="1"/>
  <c r="H771" i="1" s="1"/>
  <c r="K891" i="1"/>
  <c r="L891" i="1" s="1"/>
  <c r="C772" i="1"/>
  <c r="M771" i="1" l="1"/>
  <c r="N771" i="1" s="1"/>
  <c r="D772" i="1" s="1"/>
  <c r="E772" i="1" s="1"/>
  <c r="F772" i="1" l="1"/>
  <c r="I1108" i="1" l="1"/>
  <c r="K892" i="1"/>
  <c r="L892" i="1" s="1"/>
  <c r="G772" i="1"/>
  <c r="H772" i="1" s="1"/>
  <c r="C773" i="1"/>
  <c r="M772" i="1" l="1"/>
  <c r="N772" i="1" s="1"/>
  <c r="D773" i="1" s="1"/>
  <c r="E773" i="1" s="1"/>
  <c r="F773" i="1" l="1"/>
  <c r="I1109" i="1" s="1"/>
  <c r="C774" i="1" l="1"/>
  <c r="K893" i="1"/>
  <c r="L893" i="1" s="1"/>
  <c r="G773" i="1"/>
  <c r="H773" i="1" s="1"/>
  <c r="M773" i="1" l="1"/>
  <c r="N773" i="1" s="1"/>
  <c r="D774" i="1" s="1"/>
  <c r="E774" i="1" s="1"/>
  <c r="F774" i="1" l="1"/>
  <c r="I1110" i="1" l="1"/>
  <c r="K894" i="1"/>
  <c r="L894" i="1" s="1"/>
  <c r="C775" i="1"/>
  <c r="G774" i="1"/>
  <c r="H774" i="1" s="1"/>
  <c r="M774" i="1" l="1"/>
  <c r="N774" i="1" s="1"/>
  <c r="D775" i="1" s="1"/>
  <c r="E775" i="1" s="1"/>
  <c r="F775" i="1" l="1"/>
  <c r="I1111" i="1" l="1"/>
  <c r="G775" i="1"/>
  <c r="H775" i="1" s="1"/>
  <c r="K895" i="1"/>
  <c r="L895" i="1" s="1"/>
  <c r="C776" i="1"/>
  <c r="M775" i="1" l="1"/>
  <c r="N775" i="1" s="1"/>
  <c r="D776" i="1" s="1"/>
  <c r="E776" i="1" s="1"/>
  <c r="F776" i="1" l="1"/>
  <c r="I1112" i="1" s="1"/>
  <c r="G776" i="1" l="1"/>
  <c r="H776" i="1" s="1"/>
  <c r="K896" i="1"/>
  <c r="L896" i="1" s="1"/>
  <c r="C777" i="1"/>
  <c r="M776" i="1" l="1"/>
  <c r="N776" i="1" s="1"/>
  <c r="D777" i="1" s="1"/>
  <c r="E777" i="1" s="1"/>
  <c r="F777" i="1" l="1"/>
  <c r="I1113" i="1" s="1"/>
  <c r="G777" i="1" l="1"/>
  <c r="H777" i="1" s="1"/>
  <c r="K897" i="1"/>
  <c r="L897" i="1" s="1"/>
  <c r="C778" i="1"/>
  <c r="M777" i="1" l="1"/>
  <c r="N777" i="1" s="1"/>
  <c r="D778" i="1" s="1"/>
  <c r="E778" i="1" s="1"/>
  <c r="F778" i="1" l="1"/>
  <c r="I1114" i="1" s="1"/>
  <c r="G778" i="1" l="1"/>
  <c r="H778" i="1" s="1"/>
  <c r="K898" i="1"/>
  <c r="L898" i="1" s="1"/>
  <c r="C779" i="1"/>
  <c r="M778" i="1" l="1"/>
  <c r="N778" i="1" s="1"/>
  <c r="D779" i="1" s="1"/>
  <c r="E779" i="1" s="1"/>
  <c r="F779" i="1" l="1"/>
  <c r="I1115" i="1" s="1"/>
  <c r="C780" i="1" l="1"/>
  <c r="K899" i="1"/>
  <c r="L899" i="1" s="1"/>
  <c r="G779" i="1"/>
  <c r="H779" i="1" s="1"/>
  <c r="M779" i="1" l="1"/>
  <c r="N779" i="1" s="1"/>
  <c r="D780" i="1" s="1"/>
  <c r="E780" i="1" s="1"/>
  <c r="F780" i="1" l="1"/>
  <c r="K900" i="1" l="1"/>
  <c r="L900" i="1" s="1"/>
  <c r="C781" i="1"/>
  <c r="I1116" i="1"/>
  <c r="G780" i="1"/>
  <c r="H780" i="1" s="1"/>
  <c r="M780" i="1" l="1"/>
  <c r="N780" i="1" s="1"/>
  <c r="D781" i="1" s="1"/>
  <c r="E781" i="1" s="1"/>
  <c r="F781" i="1" l="1"/>
  <c r="I1117" i="1" s="1"/>
  <c r="C782" i="1" l="1"/>
  <c r="K901" i="1"/>
  <c r="L901" i="1" s="1"/>
  <c r="G781" i="1"/>
  <c r="H781" i="1" s="1"/>
  <c r="M781" i="1" l="1"/>
  <c r="N781" i="1" s="1"/>
  <c r="D782" i="1" s="1"/>
  <c r="E782" i="1" s="1"/>
  <c r="F782" i="1" l="1"/>
  <c r="I1118" i="1" l="1"/>
  <c r="C783" i="1"/>
  <c r="K902" i="1"/>
  <c r="L902" i="1" s="1"/>
  <c r="G782" i="1"/>
  <c r="H782" i="1" s="1"/>
  <c r="M782" i="1" l="1"/>
  <c r="N782" i="1" s="1"/>
  <c r="D783" i="1" s="1"/>
  <c r="E783" i="1" s="1"/>
  <c r="F783" i="1" l="1"/>
  <c r="I1119" i="1" s="1"/>
  <c r="K903" i="1" l="1"/>
  <c r="L903" i="1" s="1"/>
  <c r="C784" i="1"/>
  <c r="G783" i="1"/>
  <c r="H783" i="1" s="1"/>
  <c r="M783" i="1" l="1"/>
  <c r="N783" i="1" s="1"/>
  <c r="D784" i="1" s="1"/>
  <c r="E784" i="1" s="1"/>
  <c r="F784" i="1" l="1"/>
  <c r="I1120" i="1" l="1"/>
  <c r="C785" i="1"/>
  <c r="K904" i="1"/>
  <c r="L904" i="1" s="1"/>
  <c r="G784" i="1"/>
  <c r="H784" i="1" s="1"/>
  <c r="M784" i="1" l="1"/>
  <c r="N784" i="1" s="1"/>
  <c r="D785" i="1" s="1"/>
  <c r="E785" i="1" s="1"/>
  <c r="F785" i="1" l="1"/>
  <c r="I1121" i="1" l="1"/>
  <c r="G785" i="1"/>
  <c r="H785" i="1" s="1"/>
  <c r="K905" i="1"/>
  <c r="L905" i="1" s="1"/>
  <c r="C786" i="1"/>
  <c r="M785" i="1" l="1"/>
  <c r="N785" i="1" s="1"/>
  <c r="D786" i="1" s="1"/>
  <c r="E786" i="1" s="1"/>
  <c r="F786" i="1" l="1"/>
  <c r="I1122" i="1" s="1"/>
  <c r="C787" i="1" l="1"/>
  <c r="K906" i="1"/>
  <c r="L906" i="1" s="1"/>
  <c r="G786" i="1"/>
  <c r="H786" i="1" s="1"/>
  <c r="M786" i="1" l="1"/>
  <c r="N786" i="1" s="1"/>
  <c r="D787" i="1" s="1"/>
  <c r="E787" i="1" s="1"/>
  <c r="F787" i="1" l="1"/>
  <c r="I1123" i="1" s="1"/>
  <c r="C788" i="1" l="1"/>
  <c r="K907" i="1"/>
  <c r="L907" i="1" s="1"/>
  <c r="G787" i="1"/>
  <c r="H787" i="1" s="1"/>
  <c r="M787" i="1" l="1"/>
  <c r="N787" i="1" s="1"/>
  <c r="D788" i="1" s="1"/>
  <c r="E788" i="1" s="1"/>
  <c r="F788" i="1" l="1"/>
  <c r="I1124" i="1" s="1"/>
  <c r="C789" i="1" l="1"/>
  <c r="K908" i="1"/>
  <c r="L908" i="1" s="1"/>
  <c r="G788" i="1"/>
  <c r="H788" i="1" s="1"/>
  <c r="M788" i="1" l="1"/>
  <c r="N788" i="1" s="1"/>
  <c r="D789" i="1" s="1"/>
  <c r="E789" i="1" s="1"/>
  <c r="F789" i="1" l="1"/>
  <c r="I1125" i="1" s="1"/>
  <c r="G789" i="1" l="1"/>
  <c r="H789" i="1" s="1"/>
  <c r="K909" i="1"/>
  <c r="L909" i="1" s="1"/>
  <c r="C790" i="1"/>
  <c r="M789" i="1" l="1"/>
  <c r="N789" i="1" s="1"/>
  <c r="D790" i="1" s="1"/>
  <c r="E790" i="1" s="1"/>
  <c r="F790" i="1" l="1"/>
  <c r="I1126" i="1" s="1"/>
  <c r="C791" i="1" l="1"/>
  <c r="K910" i="1"/>
  <c r="L910" i="1" s="1"/>
  <c r="G790" i="1"/>
  <c r="H790" i="1" s="1"/>
  <c r="M790" i="1" l="1"/>
  <c r="N790" i="1" s="1"/>
  <c r="D791" i="1" s="1"/>
  <c r="E791" i="1" s="1"/>
  <c r="F791" i="1" l="1"/>
  <c r="I1127" i="1" s="1"/>
  <c r="C792" i="1" l="1"/>
  <c r="K911" i="1"/>
  <c r="L911" i="1" s="1"/>
  <c r="G791" i="1"/>
  <c r="H791" i="1" s="1"/>
  <c r="M791" i="1" l="1"/>
  <c r="N791" i="1" s="1"/>
  <c r="D792" i="1" s="1"/>
  <c r="E792" i="1" s="1"/>
  <c r="F792" i="1" l="1"/>
  <c r="I1128" i="1" s="1"/>
  <c r="C793" i="1" l="1"/>
  <c r="K912" i="1"/>
  <c r="L912" i="1" s="1"/>
  <c r="G792" i="1"/>
  <c r="H792" i="1" s="1"/>
  <c r="M792" i="1" l="1"/>
  <c r="N792" i="1" s="1"/>
  <c r="D793" i="1" s="1"/>
  <c r="E793" i="1" s="1"/>
  <c r="F793" i="1" l="1"/>
  <c r="I1129" i="1" l="1"/>
  <c r="C794" i="1"/>
  <c r="K913" i="1"/>
  <c r="L913" i="1" s="1"/>
  <c r="G793" i="1"/>
  <c r="H793" i="1" s="1"/>
  <c r="M793" i="1" l="1"/>
  <c r="N793" i="1" s="1"/>
  <c r="D794" i="1" s="1"/>
  <c r="E794" i="1" s="1"/>
  <c r="F794" i="1" l="1"/>
  <c r="I1130" i="1" s="1"/>
  <c r="G794" i="1" l="1"/>
  <c r="H794" i="1" s="1"/>
  <c r="K914" i="1"/>
  <c r="L914" i="1" s="1"/>
  <c r="C795" i="1"/>
  <c r="M794" i="1" l="1"/>
  <c r="N794" i="1" s="1"/>
  <c r="D795" i="1" s="1"/>
  <c r="E795" i="1" s="1"/>
  <c r="F795" i="1" l="1"/>
  <c r="I1131" i="1" s="1"/>
  <c r="C796" i="1" l="1"/>
  <c r="K915" i="1"/>
  <c r="L915" i="1" s="1"/>
  <c r="G795" i="1"/>
  <c r="H795" i="1" s="1"/>
  <c r="M795" i="1" l="1"/>
  <c r="N795" i="1" s="1"/>
  <c r="D796" i="1" s="1"/>
  <c r="E796" i="1" s="1"/>
  <c r="F796" i="1" l="1"/>
  <c r="I1132" i="1" s="1"/>
  <c r="G796" i="1" l="1"/>
  <c r="H796" i="1" s="1"/>
  <c r="K916" i="1"/>
  <c r="L916" i="1" s="1"/>
  <c r="C797" i="1"/>
  <c r="M796" i="1" l="1"/>
  <c r="N796" i="1" s="1"/>
  <c r="D797" i="1" s="1"/>
  <c r="E797" i="1" s="1"/>
  <c r="F797" i="1" l="1"/>
  <c r="I1133" i="1" s="1"/>
  <c r="C798" i="1" l="1"/>
  <c r="K917" i="1"/>
  <c r="L917" i="1" s="1"/>
  <c r="G797" i="1"/>
  <c r="H797" i="1" s="1"/>
  <c r="M797" i="1" l="1"/>
  <c r="N797" i="1" s="1"/>
  <c r="D798" i="1" s="1"/>
  <c r="E798" i="1" s="1"/>
  <c r="F798" i="1" l="1"/>
  <c r="I1134" i="1" s="1"/>
  <c r="C799" i="1" l="1"/>
  <c r="K918" i="1"/>
  <c r="L918" i="1" s="1"/>
  <c r="G798" i="1"/>
  <c r="H798" i="1" s="1"/>
  <c r="M798" i="1" l="1"/>
  <c r="N798" i="1" s="1"/>
  <c r="D799" i="1" s="1"/>
  <c r="E799" i="1" s="1"/>
  <c r="F799" i="1" l="1"/>
  <c r="I1135" i="1" l="1"/>
  <c r="G799" i="1"/>
  <c r="H799" i="1" s="1"/>
  <c r="K919" i="1"/>
  <c r="L919" i="1" s="1"/>
  <c r="C800" i="1"/>
  <c r="M799" i="1" l="1"/>
  <c r="N799" i="1" s="1"/>
  <c r="D800" i="1" s="1"/>
  <c r="E800" i="1" s="1"/>
  <c r="F800" i="1" l="1"/>
  <c r="I1136" i="1" l="1"/>
  <c r="K920" i="1"/>
  <c r="L920" i="1" s="1"/>
  <c r="C801" i="1"/>
  <c r="G800" i="1"/>
  <c r="H800" i="1" s="1"/>
  <c r="M800" i="1" l="1"/>
  <c r="N800" i="1" s="1"/>
  <c r="D801" i="1" s="1"/>
  <c r="E801" i="1" s="1"/>
  <c r="F801" i="1" l="1"/>
  <c r="I1137" i="1" l="1"/>
  <c r="G801" i="1"/>
  <c r="H801" i="1" s="1"/>
  <c r="K921" i="1"/>
  <c r="L921" i="1" s="1"/>
  <c r="C802" i="1"/>
  <c r="M801" i="1" l="1"/>
  <c r="N801" i="1" s="1"/>
  <c r="D802" i="1" s="1"/>
  <c r="E802" i="1" s="1"/>
  <c r="F802" i="1" l="1"/>
  <c r="I1138" i="1" s="1"/>
  <c r="C803" i="1" l="1"/>
  <c r="K922" i="1"/>
  <c r="L922" i="1" s="1"/>
  <c r="G802" i="1"/>
  <c r="H802" i="1" s="1"/>
  <c r="M802" i="1" l="1"/>
  <c r="N802" i="1" s="1"/>
  <c r="D803" i="1" s="1"/>
  <c r="E803" i="1" s="1"/>
  <c r="F803" i="1" l="1"/>
  <c r="I1139" i="1" s="1"/>
  <c r="G803" i="1" l="1"/>
  <c r="H803" i="1" s="1"/>
  <c r="K923" i="1"/>
  <c r="L923" i="1" s="1"/>
  <c r="C804" i="1"/>
  <c r="M803" i="1" l="1"/>
  <c r="N803" i="1" s="1"/>
  <c r="D804" i="1" s="1"/>
  <c r="E804" i="1" s="1"/>
  <c r="F804" i="1" l="1"/>
  <c r="I1140" i="1" l="1"/>
  <c r="C805" i="1"/>
  <c r="K924" i="1"/>
  <c r="L924" i="1" s="1"/>
  <c r="G804" i="1"/>
  <c r="H804" i="1" s="1"/>
  <c r="M804" i="1" l="1"/>
  <c r="N804" i="1" s="1"/>
  <c r="D805" i="1" s="1"/>
  <c r="E805" i="1" s="1"/>
  <c r="F805" i="1" l="1"/>
  <c r="I1141" i="1" s="1"/>
  <c r="G805" i="1" l="1"/>
  <c r="H805" i="1" s="1"/>
  <c r="K925" i="1"/>
  <c r="L925" i="1" s="1"/>
  <c r="C806" i="1"/>
  <c r="M805" i="1" l="1"/>
  <c r="N805" i="1" s="1"/>
  <c r="D806" i="1" s="1"/>
  <c r="E806" i="1" s="1"/>
  <c r="F806" i="1" l="1"/>
  <c r="I1142" i="1" s="1"/>
  <c r="G806" i="1" l="1"/>
  <c r="H806" i="1" s="1"/>
  <c r="K926" i="1"/>
  <c r="L926" i="1" s="1"/>
  <c r="C807" i="1"/>
  <c r="M806" i="1" l="1"/>
  <c r="N806" i="1" s="1"/>
  <c r="D807" i="1" s="1"/>
  <c r="E807" i="1" s="1"/>
  <c r="F807" i="1" l="1"/>
  <c r="I1143" i="1" s="1"/>
  <c r="C808" i="1" l="1"/>
  <c r="K927" i="1"/>
  <c r="L927" i="1" s="1"/>
  <c r="G807" i="1"/>
  <c r="H807" i="1" s="1"/>
  <c r="M807" i="1" l="1"/>
  <c r="N807" i="1" s="1"/>
  <c r="D808" i="1" s="1"/>
  <c r="E808" i="1" s="1"/>
  <c r="F808" i="1" l="1"/>
  <c r="I1144" i="1" s="1"/>
  <c r="C809" i="1" l="1"/>
  <c r="K928" i="1"/>
  <c r="L928" i="1" s="1"/>
  <c r="G808" i="1"/>
  <c r="H808" i="1" s="1"/>
  <c r="M808" i="1" l="1"/>
  <c r="N808" i="1" s="1"/>
  <c r="D809" i="1" s="1"/>
  <c r="E809" i="1" s="1"/>
  <c r="F809" i="1" l="1"/>
  <c r="I1145" i="1" s="1"/>
  <c r="G809" i="1" l="1"/>
  <c r="H809" i="1" s="1"/>
  <c r="K929" i="1"/>
  <c r="L929" i="1" s="1"/>
  <c r="C810" i="1"/>
  <c r="M809" i="1" l="1"/>
  <c r="N809" i="1" s="1"/>
  <c r="D810" i="1" s="1"/>
  <c r="E810" i="1" s="1"/>
  <c r="F810" i="1" l="1"/>
  <c r="I1146" i="1" s="1"/>
  <c r="C811" i="1" l="1"/>
  <c r="K930" i="1"/>
  <c r="L930" i="1" s="1"/>
  <c r="G810" i="1"/>
  <c r="H810" i="1" s="1"/>
  <c r="M810" i="1" l="1"/>
  <c r="N810" i="1" s="1"/>
  <c r="D811" i="1" s="1"/>
  <c r="E811" i="1" s="1"/>
  <c r="F811" i="1" l="1"/>
  <c r="I1147" i="1" s="1"/>
  <c r="G811" i="1" l="1"/>
  <c r="H811" i="1" s="1"/>
  <c r="K931" i="1"/>
  <c r="L931" i="1" s="1"/>
  <c r="C812" i="1"/>
  <c r="M811" i="1" l="1"/>
  <c r="N811" i="1" s="1"/>
  <c r="D812" i="1" s="1"/>
  <c r="E812" i="1" s="1"/>
  <c r="F812" i="1" l="1"/>
  <c r="I1148" i="1" s="1"/>
  <c r="C813" i="1" l="1"/>
  <c r="K932" i="1"/>
  <c r="L932" i="1" s="1"/>
  <c r="G812" i="1"/>
  <c r="H812" i="1" s="1"/>
  <c r="M812" i="1" l="1"/>
  <c r="N812" i="1" s="1"/>
  <c r="D813" i="1" s="1"/>
  <c r="E813" i="1" s="1"/>
  <c r="F813" i="1" l="1"/>
  <c r="I1149" i="1" l="1"/>
  <c r="G813" i="1"/>
  <c r="H813" i="1" s="1"/>
  <c r="K933" i="1"/>
  <c r="L933" i="1" s="1"/>
  <c r="C814" i="1"/>
  <c r="M813" i="1" l="1"/>
  <c r="N813" i="1" s="1"/>
  <c r="D814" i="1" s="1"/>
  <c r="E814" i="1" s="1"/>
  <c r="F814" i="1" l="1"/>
  <c r="I1150" i="1" s="1"/>
  <c r="C815" i="1" l="1"/>
  <c r="K934" i="1"/>
  <c r="L934" i="1" s="1"/>
  <c r="G814" i="1"/>
  <c r="H814" i="1" s="1"/>
  <c r="M814" i="1" l="1"/>
  <c r="N814" i="1" s="1"/>
  <c r="D815" i="1" s="1"/>
  <c r="E815" i="1" s="1"/>
  <c r="F815" i="1" l="1"/>
  <c r="I1151" i="1" s="1"/>
  <c r="C816" i="1" l="1"/>
  <c r="K935" i="1"/>
  <c r="L935" i="1" s="1"/>
  <c r="G815" i="1"/>
  <c r="H815" i="1" s="1"/>
  <c r="M815" i="1" l="1"/>
  <c r="N815" i="1" s="1"/>
  <c r="D816" i="1" s="1"/>
  <c r="E816" i="1" s="1"/>
  <c r="F816" i="1" l="1"/>
  <c r="I1152" i="1" s="1"/>
  <c r="G816" i="1" l="1"/>
  <c r="H816" i="1" s="1"/>
  <c r="K936" i="1"/>
  <c r="L936" i="1" s="1"/>
  <c r="C817" i="1"/>
  <c r="M816" i="1" l="1"/>
  <c r="N816" i="1" s="1"/>
  <c r="D817" i="1" s="1"/>
  <c r="E817" i="1" s="1"/>
  <c r="F817" i="1" l="1"/>
  <c r="I1153" i="1" s="1"/>
  <c r="C818" i="1" l="1"/>
  <c r="K937" i="1"/>
  <c r="L937" i="1" s="1"/>
  <c r="G817" i="1"/>
  <c r="H817" i="1" s="1"/>
  <c r="M817" i="1" l="1"/>
  <c r="N817" i="1" s="1"/>
  <c r="D818" i="1" s="1"/>
  <c r="E818" i="1" s="1"/>
  <c r="F818" i="1" l="1"/>
  <c r="I1154" i="1" s="1"/>
  <c r="C819" i="1" l="1"/>
  <c r="K938" i="1"/>
  <c r="L938" i="1" s="1"/>
  <c r="G818" i="1"/>
  <c r="H818" i="1" s="1"/>
  <c r="M818" i="1" l="1"/>
  <c r="N818" i="1" s="1"/>
  <c r="D819" i="1" s="1"/>
  <c r="E819" i="1" s="1"/>
  <c r="F819" i="1" l="1"/>
  <c r="I1155" i="1" s="1"/>
  <c r="G819" i="1" l="1"/>
  <c r="H819" i="1" s="1"/>
  <c r="K939" i="1"/>
  <c r="L939" i="1" s="1"/>
  <c r="C820" i="1"/>
  <c r="M819" i="1" l="1"/>
  <c r="N819" i="1" s="1"/>
  <c r="D820" i="1" s="1"/>
  <c r="E820" i="1" s="1"/>
  <c r="F820" i="1" l="1"/>
  <c r="I1156" i="1" s="1"/>
  <c r="C821" i="1" l="1"/>
  <c r="K940" i="1"/>
  <c r="L940" i="1" s="1"/>
  <c r="G820" i="1"/>
  <c r="H820" i="1" s="1"/>
  <c r="M820" i="1" l="1"/>
  <c r="N820" i="1" s="1"/>
  <c r="D821" i="1" s="1"/>
  <c r="E821" i="1" s="1"/>
  <c r="F821" i="1" l="1"/>
  <c r="I1157" i="1" l="1"/>
  <c r="G821" i="1"/>
  <c r="H821" i="1" s="1"/>
  <c r="K941" i="1"/>
  <c r="L941" i="1" s="1"/>
  <c r="C822" i="1"/>
  <c r="M821" i="1" l="1"/>
  <c r="N821" i="1" s="1"/>
  <c r="D822" i="1" s="1"/>
  <c r="E822" i="1" s="1"/>
  <c r="F822" i="1" l="1"/>
  <c r="I1158" i="1" s="1"/>
  <c r="C823" i="1" l="1"/>
  <c r="K942" i="1"/>
  <c r="L942" i="1" s="1"/>
  <c r="G822" i="1"/>
  <c r="H822" i="1" s="1"/>
  <c r="M822" i="1" l="1"/>
  <c r="N822" i="1" s="1"/>
  <c r="D823" i="1" s="1"/>
  <c r="E823" i="1" s="1"/>
  <c r="F823" i="1" l="1"/>
  <c r="I1159" i="1" s="1"/>
  <c r="G823" i="1" l="1"/>
  <c r="H823" i="1" s="1"/>
  <c r="K943" i="1"/>
  <c r="L943" i="1" s="1"/>
  <c r="C824" i="1"/>
  <c r="M823" i="1" l="1"/>
  <c r="N823" i="1" s="1"/>
  <c r="D824" i="1" s="1"/>
  <c r="E824" i="1" s="1"/>
  <c r="F824" i="1" l="1"/>
  <c r="I1160" i="1" s="1"/>
  <c r="C825" i="1" l="1"/>
  <c r="K944" i="1"/>
  <c r="L944" i="1" s="1"/>
  <c r="G824" i="1"/>
  <c r="H824" i="1" s="1"/>
  <c r="M824" i="1" l="1"/>
  <c r="N824" i="1" s="1"/>
  <c r="D825" i="1" s="1"/>
  <c r="E825" i="1" s="1"/>
  <c r="F825" i="1" l="1"/>
  <c r="I1161" i="1" s="1"/>
  <c r="C826" i="1" l="1"/>
  <c r="K945" i="1"/>
  <c r="L945" i="1" s="1"/>
  <c r="G825" i="1"/>
  <c r="H825" i="1" s="1"/>
  <c r="M825" i="1" l="1"/>
  <c r="N825" i="1" s="1"/>
  <c r="D826" i="1" s="1"/>
  <c r="E826" i="1" s="1"/>
  <c r="F826" i="1" l="1"/>
  <c r="I1162" i="1" s="1"/>
  <c r="C827" i="1" l="1"/>
  <c r="K946" i="1"/>
  <c r="L946" i="1" s="1"/>
  <c r="G826" i="1"/>
  <c r="H826" i="1" s="1"/>
  <c r="M826" i="1" l="1"/>
  <c r="N826" i="1" s="1"/>
  <c r="D827" i="1" s="1"/>
  <c r="E827" i="1" s="1"/>
  <c r="F827" i="1" l="1"/>
  <c r="I1163" i="1" s="1"/>
  <c r="C828" i="1" l="1"/>
  <c r="K947" i="1"/>
  <c r="L947" i="1" s="1"/>
  <c r="G827" i="1"/>
  <c r="H827" i="1" s="1"/>
  <c r="M827" i="1" l="1"/>
  <c r="N827" i="1" s="1"/>
  <c r="D828" i="1" s="1"/>
  <c r="E828" i="1" s="1"/>
  <c r="F828" i="1" l="1"/>
  <c r="I1164" i="1" s="1"/>
  <c r="G828" i="1" l="1"/>
  <c r="H828" i="1" s="1"/>
  <c r="K948" i="1"/>
  <c r="L948" i="1" s="1"/>
  <c r="C829" i="1"/>
  <c r="M828" i="1" l="1"/>
  <c r="N828" i="1" s="1"/>
  <c r="D829" i="1" s="1"/>
  <c r="E829" i="1" s="1"/>
  <c r="F829" i="1" l="1"/>
  <c r="I1165" i="1" l="1"/>
  <c r="C830" i="1"/>
  <c r="K949" i="1"/>
  <c r="L949" i="1" s="1"/>
  <c r="G829" i="1"/>
  <c r="H829" i="1" s="1"/>
  <c r="M829" i="1" l="1"/>
  <c r="N829" i="1" s="1"/>
  <c r="D830" i="1" s="1"/>
  <c r="E830" i="1" s="1"/>
  <c r="F830" i="1" l="1"/>
  <c r="I1166" i="1" s="1"/>
  <c r="C831" i="1" l="1"/>
  <c r="K950" i="1"/>
  <c r="L950" i="1" s="1"/>
  <c r="G830" i="1"/>
  <c r="H830" i="1" s="1"/>
  <c r="M830" i="1" l="1"/>
  <c r="N830" i="1" s="1"/>
  <c r="D831" i="1" s="1"/>
  <c r="E831" i="1" s="1"/>
  <c r="F831" i="1" l="1"/>
  <c r="I1167" i="1" s="1"/>
  <c r="C832" i="1" l="1"/>
  <c r="K951" i="1"/>
  <c r="L951" i="1" s="1"/>
  <c r="G831" i="1"/>
  <c r="H831" i="1" s="1"/>
  <c r="M831" i="1" l="1"/>
  <c r="N831" i="1" s="1"/>
  <c r="D832" i="1" s="1"/>
  <c r="E832" i="1" s="1"/>
  <c r="F832" i="1" l="1"/>
  <c r="I1168" i="1" l="1"/>
  <c r="C833" i="1"/>
  <c r="K952" i="1"/>
  <c r="L952" i="1" s="1"/>
  <c r="G832" i="1"/>
  <c r="H832" i="1" s="1"/>
  <c r="M832" i="1" l="1"/>
  <c r="N832" i="1" s="1"/>
  <c r="D833" i="1" s="1"/>
  <c r="E833" i="1" s="1"/>
  <c r="F833" i="1" l="1"/>
  <c r="I1169" i="1" s="1"/>
  <c r="K953" i="1" l="1"/>
  <c r="L953" i="1" s="1"/>
  <c r="C834" i="1"/>
  <c r="G833" i="1"/>
  <c r="H833" i="1" s="1"/>
  <c r="M833" i="1" l="1"/>
  <c r="N833" i="1" s="1"/>
  <c r="D834" i="1" s="1"/>
  <c r="E834" i="1" s="1"/>
  <c r="F834" i="1" l="1"/>
  <c r="I1170" i="1" s="1"/>
  <c r="C835" i="1" l="1"/>
  <c r="K954" i="1"/>
  <c r="L954" i="1" s="1"/>
  <c r="G834" i="1"/>
  <c r="H834" i="1" s="1"/>
  <c r="M834" i="1" l="1"/>
  <c r="N834" i="1" s="1"/>
  <c r="D835" i="1" s="1"/>
  <c r="E835" i="1" s="1"/>
  <c r="F835" i="1" l="1"/>
  <c r="I1171" i="1" l="1"/>
  <c r="C836" i="1"/>
  <c r="K955" i="1"/>
  <c r="L955" i="1" s="1"/>
  <c r="G835" i="1"/>
  <c r="H835" i="1" s="1"/>
  <c r="M835" i="1" l="1"/>
  <c r="N835" i="1" s="1"/>
  <c r="D836" i="1" s="1"/>
  <c r="E836" i="1" s="1"/>
  <c r="F836" i="1" l="1"/>
  <c r="I1172" i="1" s="1"/>
  <c r="G836" i="1" l="1"/>
  <c r="H836" i="1" s="1"/>
  <c r="K956" i="1"/>
  <c r="L956" i="1" s="1"/>
  <c r="C837" i="1"/>
  <c r="M836" i="1" l="1"/>
  <c r="N836" i="1" s="1"/>
  <c r="D837" i="1" s="1"/>
  <c r="E837" i="1" s="1"/>
  <c r="F837" i="1" l="1"/>
  <c r="I1173" i="1" s="1"/>
  <c r="C838" i="1" l="1"/>
  <c r="K957" i="1"/>
  <c r="L957" i="1" s="1"/>
  <c r="G837" i="1"/>
  <c r="H837" i="1" s="1"/>
  <c r="M837" i="1" l="1"/>
  <c r="N837" i="1" s="1"/>
  <c r="D838" i="1" s="1"/>
  <c r="E838" i="1" s="1"/>
  <c r="F838" i="1" l="1"/>
  <c r="I1174" i="1" l="1"/>
  <c r="C839" i="1"/>
  <c r="K958" i="1"/>
  <c r="L958" i="1" s="1"/>
  <c r="G838" i="1"/>
  <c r="H838" i="1" s="1"/>
  <c r="M838" i="1" l="1"/>
  <c r="N838" i="1" s="1"/>
  <c r="D839" i="1" s="1"/>
  <c r="E839" i="1" s="1"/>
  <c r="F839" i="1" l="1"/>
  <c r="I1175" i="1" s="1"/>
  <c r="C840" i="1" l="1"/>
  <c r="K959" i="1"/>
  <c r="L959" i="1" s="1"/>
  <c r="G839" i="1"/>
  <c r="H839" i="1" s="1"/>
  <c r="M839" i="1" l="1"/>
  <c r="N839" i="1" s="1"/>
  <c r="D840" i="1" s="1"/>
  <c r="E840" i="1" s="1"/>
  <c r="F840" i="1" l="1"/>
  <c r="I1176" i="1" s="1"/>
  <c r="C841" i="1" l="1"/>
  <c r="K960" i="1"/>
  <c r="L960" i="1" s="1"/>
  <c r="G840" i="1"/>
  <c r="H840" i="1" s="1"/>
  <c r="M840" i="1" l="1"/>
  <c r="N840" i="1" s="1"/>
  <c r="D841" i="1" s="1"/>
  <c r="E841" i="1" s="1"/>
  <c r="F841" i="1" l="1"/>
  <c r="I1177" i="1" s="1"/>
  <c r="C842" i="1" l="1"/>
  <c r="K961" i="1"/>
  <c r="L961" i="1" s="1"/>
  <c r="G841" i="1"/>
  <c r="H841" i="1" s="1"/>
  <c r="M841" i="1" l="1"/>
  <c r="N841" i="1" s="1"/>
  <c r="D842" i="1" s="1"/>
  <c r="E842" i="1" s="1"/>
  <c r="F842" i="1" l="1"/>
  <c r="I1178" i="1" s="1"/>
  <c r="C843" i="1" l="1"/>
  <c r="K962" i="1"/>
  <c r="L962" i="1" s="1"/>
  <c r="G842" i="1"/>
  <c r="H842" i="1" s="1"/>
  <c r="M842" i="1" l="1"/>
  <c r="N842" i="1" s="1"/>
  <c r="D843" i="1" s="1"/>
  <c r="E843" i="1" s="1"/>
  <c r="F843" i="1" l="1"/>
  <c r="I1179" i="1" l="1"/>
  <c r="C844" i="1"/>
  <c r="K963" i="1"/>
  <c r="L963" i="1" s="1"/>
  <c r="G843" i="1"/>
  <c r="H843" i="1" s="1"/>
  <c r="M843" i="1" l="1"/>
  <c r="N843" i="1" s="1"/>
  <c r="D844" i="1" s="1"/>
  <c r="E844" i="1" s="1"/>
  <c r="F844" i="1" l="1"/>
  <c r="I1180" i="1" s="1"/>
  <c r="G844" i="1" l="1"/>
  <c r="H844" i="1" s="1"/>
  <c r="K964" i="1"/>
  <c r="L964" i="1" s="1"/>
  <c r="C845" i="1"/>
  <c r="M844" i="1" l="1"/>
  <c r="N844" i="1" s="1"/>
  <c r="D845" i="1" s="1"/>
  <c r="E845" i="1" s="1"/>
  <c r="F845" i="1" l="1"/>
  <c r="I1181" i="1" s="1"/>
  <c r="C846" i="1" l="1"/>
  <c r="K965" i="1"/>
  <c r="L965" i="1" s="1"/>
  <c r="G845" i="1"/>
  <c r="H845" i="1" s="1"/>
  <c r="M845" i="1" l="1"/>
  <c r="N845" i="1" s="1"/>
  <c r="D846" i="1" s="1"/>
  <c r="E846" i="1" s="1"/>
  <c r="F846" i="1" l="1"/>
  <c r="I1182" i="1" s="1"/>
  <c r="G846" i="1" l="1"/>
  <c r="H846" i="1" s="1"/>
  <c r="K966" i="1"/>
  <c r="L966" i="1" s="1"/>
  <c r="C847" i="1"/>
  <c r="M846" i="1" l="1"/>
  <c r="N846" i="1" s="1"/>
  <c r="D847" i="1" s="1"/>
  <c r="E847" i="1" s="1"/>
  <c r="F847" i="1" l="1"/>
  <c r="I1183" i="1" s="1"/>
  <c r="C848" i="1" l="1"/>
  <c r="K967" i="1"/>
  <c r="L967" i="1" s="1"/>
  <c r="G847" i="1"/>
  <c r="H847" i="1" s="1"/>
  <c r="M847" i="1" l="1"/>
  <c r="N847" i="1" s="1"/>
  <c r="D848" i="1" s="1"/>
  <c r="E848" i="1" s="1"/>
  <c r="F848" i="1" l="1"/>
  <c r="I1184" i="1" s="1"/>
  <c r="G848" i="1" l="1"/>
  <c r="H848" i="1" s="1"/>
  <c r="K968" i="1"/>
  <c r="L968" i="1" s="1"/>
  <c r="C849" i="1"/>
  <c r="M848" i="1" l="1"/>
  <c r="N848" i="1" s="1"/>
  <c r="D849" i="1" s="1"/>
  <c r="E849" i="1" s="1"/>
  <c r="F849" i="1" l="1"/>
  <c r="I1185" i="1" s="1"/>
  <c r="K969" i="1" l="1"/>
  <c r="L969" i="1" s="1"/>
  <c r="C850" i="1"/>
  <c r="G849" i="1"/>
  <c r="H849" i="1" s="1"/>
  <c r="M849" i="1" l="1"/>
  <c r="N849" i="1" s="1"/>
  <c r="D850" i="1" s="1"/>
  <c r="E850" i="1" s="1"/>
  <c r="F850" i="1" l="1"/>
  <c r="I1186" i="1" s="1"/>
  <c r="C851" i="1" l="1"/>
  <c r="K970" i="1"/>
  <c r="L970" i="1" s="1"/>
  <c r="G850" i="1"/>
  <c r="H850" i="1" s="1"/>
  <c r="M850" i="1" l="1"/>
  <c r="N850" i="1" s="1"/>
  <c r="D851" i="1" s="1"/>
  <c r="E851" i="1" s="1"/>
  <c r="F851" i="1" l="1"/>
  <c r="I1187" i="1" s="1"/>
  <c r="C852" i="1" l="1"/>
  <c r="K971" i="1"/>
  <c r="L971" i="1" s="1"/>
  <c r="G851" i="1"/>
  <c r="H851" i="1" s="1"/>
  <c r="M851" i="1" l="1"/>
  <c r="N851" i="1" s="1"/>
  <c r="D852" i="1" s="1"/>
  <c r="E852" i="1" s="1"/>
  <c r="F852" i="1" l="1"/>
  <c r="I1188" i="1" s="1"/>
  <c r="K972" i="1" l="1"/>
  <c r="L972" i="1" s="1"/>
  <c r="G852" i="1"/>
  <c r="H852" i="1" s="1"/>
  <c r="M852" i="1" s="1"/>
  <c r="C853" i="1"/>
  <c r="N852" i="1" l="1"/>
  <c r="D853" i="1" s="1"/>
  <c r="E853" i="1" s="1"/>
  <c r="F853" i="1" l="1"/>
  <c r="I1189" i="1" s="1"/>
  <c r="C854" i="1" l="1"/>
  <c r="K973" i="1"/>
  <c r="L973" i="1" s="1"/>
  <c r="G853" i="1"/>
  <c r="H853" i="1" s="1"/>
  <c r="M853" i="1" l="1"/>
  <c r="N853" i="1" s="1"/>
  <c r="D854" i="1" s="1"/>
  <c r="E854" i="1" s="1"/>
  <c r="F854" i="1" l="1"/>
  <c r="K974" i="1" l="1"/>
  <c r="L974" i="1" s="1"/>
  <c r="G854" i="1"/>
  <c r="H854" i="1" s="1"/>
  <c r="I1190" i="1"/>
  <c r="C855" i="1"/>
  <c r="M854" i="1" l="1"/>
  <c r="N854" i="1" s="1"/>
  <c r="D855" i="1" s="1"/>
  <c r="E855" i="1" s="1"/>
  <c r="F855" i="1" l="1"/>
  <c r="I1191" i="1" s="1"/>
  <c r="K975" i="1" l="1"/>
  <c r="L975" i="1" s="1"/>
  <c r="G855" i="1"/>
  <c r="H855" i="1" s="1"/>
  <c r="C856" i="1"/>
  <c r="M855" i="1" l="1"/>
  <c r="N855" i="1" s="1"/>
  <c r="D856" i="1" s="1"/>
  <c r="E856" i="1" s="1"/>
  <c r="F856" i="1" l="1"/>
  <c r="K976" i="1" l="1"/>
  <c r="L976" i="1" s="1"/>
  <c r="G856" i="1"/>
  <c r="H856" i="1" s="1"/>
  <c r="I1192" i="1"/>
  <c r="C857" i="1"/>
  <c r="M856" i="1" l="1"/>
  <c r="N856" i="1" s="1"/>
  <c r="D857" i="1" s="1"/>
  <c r="E857" i="1" s="1"/>
  <c r="F857" i="1" l="1"/>
  <c r="K977" i="1" l="1"/>
  <c r="L977" i="1" s="1"/>
  <c r="C858" i="1"/>
  <c r="I1193" i="1"/>
  <c r="G857" i="1"/>
  <c r="H857" i="1" s="1"/>
  <c r="M857" i="1" l="1"/>
  <c r="N857" i="1" s="1"/>
  <c r="D858" i="1" s="1"/>
  <c r="E858" i="1" s="1"/>
  <c r="F858" i="1" l="1"/>
  <c r="I1194" i="1" s="1"/>
  <c r="K978" i="1" l="1"/>
  <c r="L978" i="1" s="1"/>
  <c r="C859" i="1"/>
  <c r="G858" i="1"/>
  <c r="H858" i="1" s="1"/>
  <c r="M858" i="1" l="1"/>
  <c r="N858" i="1" s="1"/>
  <c r="D859" i="1" s="1"/>
  <c r="E859" i="1" s="1"/>
  <c r="F859" i="1" l="1"/>
  <c r="I1195" i="1" s="1"/>
  <c r="K979" i="1" l="1"/>
  <c r="L979" i="1" s="1"/>
  <c r="C860" i="1"/>
  <c r="G859" i="1"/>
  <c r="H859" i="1" s="1"/>
  <c r="M859" i="1" l="1"/>
  <c r="N859" i="1" s="1"/>
  <c r="D860" i="1" s="1"/>
  <c r="E860" i="1" s="1"/>
  <c r="F860" i="1" l="1"/>
  <c r="K980" i="1" l="1"/>
  <c r="L980" i="1" s="1"/>
  <c r="G860" i="1"/>
  <c r="H860" i="1" s="1"/>
  <c r="I1196" i="1"/>
  <c r="C861" i="1"/>
  <c r="M860" i="1" l="1"/>
  <c r="N860" i="1" s="1"/>
  <c r="D861" i="1" s="1"/>
  <c r="E861" i="1" s="1"/>
  <c r="F861" i="1" l="1"/>
  <c r="I1197" i="1" s="1"/>
  <c r="G861" i="1" l="1"/>
  <c r="H861" i="1" s="1"/>
  <c r="K981" i="1"/>
  <c r="L981" i="1" s="1"/>
  <c r="C862" i="1"/>
  <c r="M861" i="1" l="1"/>
  <c r="N861" i="1" s="1"/>
  <c r="D862" i="1" s="1"/>
  <c r="E862" i="1" s="1"/>
  <c r="F862" i="1" l="1"/>
  <c r="K982" i="1" l="1"/>
  <c r="L982" i="1" s="1"/>
  <c r="G862" i="1"/>
  <c r="H862" i="1" s="1"/>
  <c r="I1198" i="1"/>
  <c r="C863" i="1"/>
  <c r="M862" i="1" l="1"/>
  <c r="N862" i="1" s="1"/>
  <c r="D863" i="1" s="1"/>
  <c r="E863" i="1" s="1"/>
  <c r="F863" i="1" l="1"/>
  <c r="K983" i="1" l="1"/>
  <c r="L983" i="1" s="1"/>
  <c r="G863" i="1"/>
  <c r="H863" i="1" s="1"/>
  <c r="I1199" i="1"/>
  <c r="C864" i="1"/>
  <c r="M863" i="1" l="1"/>
  <c r="N863" i="1" s="1"/>
  <c r="D864" i="1" s="1"/>
  <c r="E864" i="1" s="1"/>
  <c r="F864" i="1" l="1"/>
  <c r="I1200" i="1" s="1"/>
  <c r="C865" i="1" l="1"/>
  <c r="K984" i="1"/>
  <c r="L984" i="1" s="1"/>
  <c r="G864" i="1"/>
  <c r="H864" i="1" s="1"/>
  <c r="M864" i="1" l="1"/>
  <c r="N864" i="1" s="1"/>
  <c r="D865" i="1" s="1"/>
  <c r="E865" i="1" s="1"/>
  <c r="F865" i="1" l="1"/>
  <c r="K985" i="1" l="1"/>
  <c r="L985" i="1" s="1"/>
  <c r="G865" i="1"/>
  <c r="H865" i="1" s="1"/>
  <c r="I1201" i="1"/>
  <c r="C866" i="1"/>
  <c r="M865" i="1" l="1"/>
  <c r="N865" i="1" s="1"/>
  <c r="D866" i="1" s="1"/>
  <c r="E866" i="1" s="1"/>
  <c r="F866" i="1" l="1"/>
  <c r="I1202" i="1" s="1"/>
  <c r="G866" i="1" l="1"/>
  <c r="H866" i="1" s="1"/>
  <c r="K986" i="1"/>
  <c r="L986" i="1" s="1"/>
  <c r="C867" i="1"/>
  <c r="M866" i="1" l="1"/>
  <c r="N866" i="1" s="1"/>
  <c r="D867" i="1" s="1"/>
  <c r="E867" i="1" s="1"/>
  <c r="F867" i="1" l="1"/>
  <c r="I1203" i="1" s="1"/>
  <c r="G867" i="1" l="1"/>
  <c r="H867" i="1" s="1"/>
  <c r="K987" i="1"/>
  <c r="L987" i="1" s="1"/>
  <c r="C868" i="1"/>
  <c r="M867" i="1" l="1"/>
  <c r="N867" i="1" s="1"/>
  <c r="D868" i="1" s="1"/>
  <c r="E868" i="1" s="1"/>
  <c r="F868" i="1" l="1"/>
  <c r="I1204" i="1" s="1"/>
  <c r="C869" i="1" l="1"/>
  <c r="K988" i="1"/>
  <c r="L988" i="1" s="1"/>
  <c r="G868" i="1"/>
  <c r="H868" i="1" s="1"/>
  <c r="M868" i="1" l="1"/>
  <c r="N868" i="1" s="1"/>
  <c r="D869" i="1" s="1"/>
  <c r="E869" i="1" s="1"/>
  <c r="F869" i="1" l="1"/>
  <c r="I1205" i="1" s="1"/>
  <c r="C870" i="1" l="1"/>
  <c r="K989" i="1"/>
  <c r="L989" i="1" s="1"/>
  <c r="G869" i="1"/>
  <c r="H869" i="1" s="1"/>
  <c r="M869" i="1" l="1"/>
  <c r="N869" i="1" s="1"/>
  <c r="D870" i="1" s="1"/>
  <c r="E870" i="1" s="1"/>
  <c r="F870" i="1" l="1"/>
  <c r="I1206" i="1" s="1"/>
  <c r="K990" i="1" l="1"/>
  <c r="L990" i="1" s="1"/>
  <c r="C871" i="1"/>
  <c r="G870" i="1"/>
  <c r="H870" i="1" s="1"/>
  <c r="M870" i="1" l="1"/>
  <c r="N870" i="1" s="1"/>
  <c r="D871" i="1" s="1"/>
  <c r="E871" i="1" s="1"/>
  <c r="F871" i="1" l="1"/>
  <c r="I1207" i="1" s="1"/>
  <c r="C872" i="1" l="1"/>
  <c r="K991" i="1"/>
  <c r="L991" i="1" s="1"/>
  <c r="G871" i="1"/>
  <c r="H871" i="1" s="1"/>
  <c r="M871" i="1" l="1"/>
  <c r="N871" i="1" s="1"/>
  <c r="D872" i="1" s="1"/>
  <c r="E872" i="1" s="1"/>
  <c r="F872" i="1" l="1"/>
  <c r="I1208" i="1" s="1"/>
  <c r="C873" i="1" l="1"/>
  <c r="K992" i="1"/>
  <c r="L992" i="1" s="1"/>
  <c r="G872" i="1"/>
  <c r="H872" i="1" s="1"/>
  <c r="M872" i="1" l="1"/>
  <c r="N872" i="1" s="1"/>
  <c r="D873" i="1" s="1"/>
  <c r="E873" i="1" s="1"/>
  <c r="F873" i="1" l="1"/>
  <c r="I1209" i="1" s="1"/>
  <c r="C874" i="1" l="1"/>
  <c r="K993" i="1"/>
  <c r="L993" i="1" s="1"/>
  <c r="G873" i="1"/>
  <c r="H873" i="1" s="1"/>
  <c r="M873" i="1" l="1"/>
  <c r="N873" i="1" s="1"/>
  <c r="D874" i="1" s="1"/>
  <c r="E874" i="1" s="1"/>
  <c r="F874" i="1" l="1"/>
  <c r="I1210" i="1" s="1"/>
  <c r="C875" i="1" l="1"/>
  <c r="K994" i="1"/>
  <c r="L994" i="1" s="1"/>
  <c r="G874" i="1"/>
  <c r="H874" i="1" s="1"/>
  <c r="M874" i="1" l="1"/>
  <c r="N874" i="1" s="1"/>
  <c r="D875" i="1" s="1"/>
  <c r="E875" i="1" s="1"/>
  <c r="F875" i="1" l="1"/>
  <c r="I1211" i="1" s="1"/>
  <c r="K995" i="1" l="1"/>
  <c r="L995" i="1" s="1"/>
  <c r="C876" i="1"/>
  <c r="G875" i="1"/>
  <c r="H875" i="1" s="1"/>
  <c r="M875" i="1" l="1"/>
  <c r="N875" i="1" s="1"/>
  <c r="D876" i="1" s="1"/>
  <c r="E876" i="1" s="1"/>
  <c r="F876" i="1" l="1"/>
  <c r="I1212" i="1" s="1"/>
  <c r="C877" i="1" l="1"/>
  <c r="K996" i="1"/>
  <c r="L996" i="1" s="1"/>
  <c r="G876" i="1"/>
  <c r="H876" i="1" s="1"/>
  <c r="M876" i="1" l="1"/>
  <c r="N876" i="1" s="1"/>
  <c r="D877" i="1" s="1"/>
  <c r="E877" i="1" s="1"/>
  <c r="F877" i="1" l="1"/>
  <c r="I1213" i="1" s="1"/>
  <c r="C878" i="1" l="1"/>
  <c r="K997" i="1"/>
  <c r="L997" i="1" s="1"/>
  <c r="G877" i="1"/>
  <c r="H877" i="1" s="1"/>
  <c r="M877" i="1" l="1"/>
  <c r="N877" i="1" s="1"/>
  <c r="D878" i="1" s="1"/>
  <c r="E878" i="1" s="1"/>
  <c r="F878" i="1" l="1"/>
  <c r="I1214" i="1" s="1"/>
  <c r="C879" i="1" l="1"/>
  <c r="K998" i="1"/>
  <c r="L998" i="1" s="1"/>
  <c r="G878" i="1"/>
  <c r="H878" i="1" s="1"/>
  <c r="M878" i="1" l="1"/>
  <c r="N878" i="1" s="1"/>
  <c r="D879" i="1" s="1"/>
  <c r="E879" i="1" s="1"/>
  <c r="F879" i="1" l="1"/>
  <c r="I1215" i="1" s="1"/>
  <c r="G879" i="1" l="1"/>
  <c r="H879" i="1" s="1"/>
  <c r="K999" i="1"/>
  <c r="L999" i="1" s="1"/>
  <c r="C880" i="1"/>
  <c r="M879" i="1" l="1"/>
  <c r="N879" i="1" s="1"/>
  <c r="D880" i="1" s="1"/>
  <c r="E880" i="1" s="1"/>
  <c r="F880" i="1" l="1"/>
  <c r="I1216" i="1" s="1"/>
  <c r="C881" i="1" l="1"/>
  <c r="K1000" i="1"/>
  <c r="L1000" i="1" s="1"/>
  <c r="G880" i="1"/>
  <c r="H880" i="1" s="1"/>
  <c r="M880" i="1" l="1"/>
  <c r="N880" i="1" s="1"/>
  <c r="D881" i="1" s="1"/>
  <c r="E881" i="1" s="1"/>
  <c r="F881" i="1" l="1"/>
  <c r="I1217" i="1" s="1"/>
  <c r="C882" i="1" l="1"/>
  <c r="K1001" i="1"/>
  <c r="L1001" i="1" s="1"/>
  <c r="G881" i="1"/>
  <c r="H881" i="1" s="1"/>
  <c r="M881" i="1" l="1"/>
  <c r="N881" i="1" s="1"/>
  <c r="D882" i="1" s="1"/>
  <c r="E882" i="1" s="1"/>
  <c r="F882" i="1" l="1"/>
  <c r="I1218" i="1" s="1"/>
  <c r="C883" i="1" l="1"/>
  <c r="K1002" i="1"/>
  <c r="L1002" i="1" s="1"/>
  <c r="G882" i="1"/>
  <c r="H882" i="1" s="1"/>
  <c r="M882" i="1" l="1"/>
  <c r="N882" i="1" s="1"/>
  <c r="D883" i="1" s="1"/>
  <c r="E883" i="1" s="1"/>
  <c r="F883" i="1" l="1"/>
  <c r="I1219" i="1" s="1"/>
  <c r="C884" i="1" l="1"/>
  <c r="K1003" i="1"/>
  <c r="L1003" i="1" s="1"/>
  <c r="G883" i="1"/>
  <c r="H883" i="1" s="1"/>
  <c r="M883" i="1" l="1"/>
  <c r="N883" i="1" s="1"/>
  <c r="D884" i="1" s="1"/>
  <c r="E884" i="1" s="1"/>
  <c r="F884" i="1" l="1"/>
  <c r="I1220" i="1" s="1"/>
  <c r="C885" i="1" l="1"/>
  <c r="K1004" i="1"/>
  <c r="L1004" i="1" s="1"/>
  <c r="G884" i="1"/>
  <c r="H884" i="1" s="1"/>
  <c r="M884" i="1" l="1"/>
  <c r="N884" i="1" s="1"/>
  <c r="D885" i="1" s="1"/>
  <c r="E885" i="1" s="1"/>
  <c r="F885" i="1" l="1"/>
  <c r="I1221" i="1" s="1"/>
  <c r="C886" i="1" l="1"/>
  <c r="K1005" i="1"/>
  <c r="L1005" i="1" s="1"/>
  <c r="G885" i="1"/>
  <c r="H885" i="1" s="1"/>
  <c r="M885" i="1" l="1"/>
  <c r="N885" i="1" s="1"/>
  <c r="D886" i="1" s="1"/>
  <c r="E886" i="1" s="1"/>
  <c r="F886" i="1" l="1"/>
  <c r="I1222" i="1" s="1"/>
  <c r="C887" i="1" l="1"/>
  <c r="K1006" i="1"/>
  <c r="L1006" i="1" s="1"/>
  <c r="G886" i="1"/>
  <c r="H886" i="1" s="1"/>
  <c r="M886" i="1" l="1"/>
  <c r="N886" i="1" s="1"/>
  <c r="D887" i="1" s="1"/>
  <c r="E887" i="1" s="1"/>
  <c r="F887" i="1" l="1"/>
  <c r="I1223" i="1" s="1"/>
  <c r="G887" i="1" l="1"/>
  <c r="H887" i="1" s="1"/>
  <c r="K1007" i="1"/>
  <c r="L1007" i="1" s="1"/>
  <c r="C888" i="1"/>
  <c r="M887" i="1" l="1"/>
  <c r="N887" i="1" s="1"/>
  <c r="D888" i="1" s="1"/>
  <c r="E888" i="1" s="1"/>
  <c r="F888" i="1" l="1"/>
  <c r="I1224" i="1" s="1"/>
  <c r="C889" i="1" l="1"/>
  <c r="K1008" i="1"/>
  <c r="L1008" i="1" s="1"/>
  <c r="G888" i="1"/>
  <c r="H888" i="1" s="1"/>
  <c r="M888" i="1" l="1"/>
  <c r="N888" i="1" s="1"/>
  <c r="D889" i="1" s="1"/>
  <c r="E889" i="1" s="1"/>
  <c r="F889" i="1" l="1"/>
  <c r="I1225" i="1" s="1"/>
  <c r="C890" i="1" l="1"/>
  <c r="K1009" i="1"/>
  <c r="L1009" i="1" s="1"/>
  <c r="G889" i="1"/>
  <c r="H889" i="1" s="1"/>
  <c r="M889" i="1" l="1"/>
  <c r="N889" i="1" s="1"/>
  <c r="D890" i="1" s="1"/>
  <c r="E890" i="1" s="1"/>
  <c r="F890" i="1" l="1"/>
  <c r="I1226" i="1" s="1"/>
  <c r="C891" i="1" l="1"/>
  <c r="K1010" i="1"/>
  <c r="L1010" i="1" s="1"/>
  <c r="G890" i="1"/>
  <c r="H890" i="1" s="1"/>
  <c r="M890" i="1" l="1"/>
  <c r="N890" i="1" s="1"/>
  <c r="D891" i="1" s="1"/>
  <c r="E891" i="1" s="1"/>
  <c r="F891" i="1" l="1"/>
  <c r="I1227" i="1" s="1"/>
  <c r="K1011" i="1" l="1"/>
  <c r="L1011" i="1" s="1"/>
  <c r="C892" i="1"/>
  <c r="G891" i="1"/>
  <c r="H891" i="1" s="1"/>
  <c r="M891" i="1" l="1"/>
  <c r="N891" i="1" s="1"/>
  <c r="D892" i="1" s="1"/>
  <c r="E892" i="1" s="1"/>
  <c r="F892" i="1" l="1"/>
  <c r="I1228" i="1" s="1"/>
  <c r="C893" i="1" l="1"/>
  <c r="K1012" i="1"/>
  <c r="L1012" i="1" s="1"/>
  <c r="G892" i="1"/>
  <c r="H892" i="1" s="1"/>
  <c r="M892" i="1" l="1"/>
  <c r="N892" i="1" s="1"/>
  <c r="D893" i="1" s="1"/>
  <c r="E893" i="1" s="1"/>
  <c r="F893" i="1" l="1"/>
  <c r="I1229" i="1" s="1"/>
  <c r="K1013" i="1" l="1"/>
  <c r="L1013" i="1" s="1"/>
  <c r="C894" i="1"/>
  <c r="G893" i="1"/>
  <c r="H893" i="1" s="1"/>
  <c r="M893" i="1" l="1"/>
  <c r="N893" i="1" s="1"/>
  <c r="D894" i="1" s="1"/>
  <c r="E894" i="1" s="1"/>
  <c r="F894" i="1" l="1"/>
  <c r="I1230" i="1" s="1"/>
  <c r="C895" i="1" l="1"/>
  <c r="K1014" i="1"/>
  <c r="L1014" i="1" s="1"/>
  <c r="G894" i="1"/>
  <c r="H894" i="1" s="1"/>
  <c r="M894" i="1" l="1"/>
  <c r="N894" i="1" s="1"/>
  <c r="D895" i="1" s="1"/>
  <c r="E895" i="1" s="1"/>
  <c r="F895" i="1" l="1"/>
  <c r="I1231" i="1" s="1"/>
  <c r="K1015" i="1" l="1"/>
  <c r="L1015" i="1" s="1"/>
  <c r="G895" i="1"/>
  <c r="H895" i="1" s="1"/>
  <c r="C896" i="1"/>
  <c r="M895" i="1" l="1"/>
  <c r="N895" i="1" s="1"/>
  <c r="D896" i="1" s="1"/>
  <c r="E896" i="1" s="1"/>
  <c r="F896" i="1" l="1"/>
  <c r="I1232" i="1" s="1"/>
  <c r="C897" i="1" l="1"/>
  <c r="K1016" i="1"/>
  <c r="L1016" i="1" s="1"/>
  <c r="G896" i="1"/>
  <c r="H896" i="1" s="1"/>
  <c r="M896" i="1" l="1"/>
  <c r="N896" i="1" s="1"/>
  <c r="D897" i="1" s="1"/>
  <c r="E897" i="1" s="1"/>
  <c r="F897" i="1" l="1"/>
  <c r="I1233" i="1" s="1"/>
  <c r="C898" i="1" l="1"/>
  <c r="K1017" i="1"/>
  <c r="L1017" i="1" s="1"/>
  <c r="G897" i="1"/>
  <c r="H897" i="1" s="1"/>
  <c r="M897" i="1" l="1"/>
  <c r="N897" i="1" s="1"/>
  <c r="D898" i="1" s="1"/>
  <c r="E898" i="1" s="1"/>
  <c r="F898" i="1" l="1"/>
  <c r="I1234" i="1" s="1"/>
  <c r="C899" i="1" l="1"/>
  <c r="K1018" i="1"/>
  <c r="L1018" i="1" s="1"/>
  <c r="G898" i="1"/>
  <c r="H898" i="1" s="1"/>
  <c r="M898" i="1" l="1"/>
  <c r="N898" i="1" s="1"/>
  <c r="D899" i="1" s="1"/>
  <c r="E899" i="1" s="1"/>
  <c r="F899" i="1" l="1"/>
  <c r="I1235" i="1" s="1"/>
  <c r="C900" i="1" l="1"/>
  <c r="K1019" i="1"/>
  <c r="L1019" i="1" s="1"/>
  <c r="G899" i="1"/>
  <c r="H899" i="1" s="1"/>
  <c r="M899" i="1" l="1"/>
  <c r="N899" i="1" s="1"/>
  <c r="D900" i="1" s="1"/>
  <c r="E900" i="1" s="1"/>
  <c r="F900" i="1" l="1"/>
  <c r="I1236" i="1" s="1"/>
  <c r="C901" i="1" l="1"/>
  <c r="K1020" i="1"/>
  <c r="L1020" i="1" s="1"/>
  <c r="G900" i="1"/>
  <c r="H900" i="1" s="1"/>
  <c r="M900" i="1" l="1"/>
  <c r="N900" i="1" s="1"/>
  <c r="D901" i="1" s="1"/>
  <c r="E901" i="1" s="1"/>
  <c r="F901" i="1" l="1"/>
  <c r="I1237" i="1" s="1"/>
  <c r="C902" i="1" l="1"/>
  <c r="K1021" i="1"/>
  <c r="L1021" i="1" s="1"/>
  <c r="G901" i="1"/>
  <c r="H901" i="1" s="1"/>
  <c r="M901" i="1" l="1"/>
  <c r="N901" i="1" s="1"/>
  <c r="D902" i="1" s="1"/>
  <c r="E902" i="1" s="1"/>
  <c r="F902" i="1" l="1"/>
  <c r="I1238" i="1" s="1"/>
  <c r="C903" i="1" l="1"/>
  <c r="K1022" i="1"/>
  <c r="L1022" i="1" s="1"/>
  <c r="G902" i="1"/>
  <c r="H902" i="1" s="1"/>
  <c r="M902" i="1" l="1"/>
  <c r="N902" i="1" s="1"/>
  <c r="D903" i="1" s="1"/>
  <c r="E903" i="1" s="1"/>
  <c r="F903" i="1" l="1"/>
  <c r="I1239" i="1" s="1"/>
  <c r="C904" i="1" l="1"/>
  <c r="K1023" i="1"/>
  <c r="L1023" i="1" s="1"/>
  <c r="G903" i="1"/>
  <c r="H903" i="1" s="1"/>
  <c r="M903" i="1" l="1"/>
  <c r="N903" i="1" s="1"/>
  <c r="D904" i="1" s="1"/>
  <c r="E904" i="1" s="1"/>
  <c r="F904" i="1" l="1"/>
  <c r="K1024" i="1" l="1"/>
  <c r="L1024" i="1" s="1"/>
  <c r="C905" i="1"/>
  <c r="I1240" i="1"/>
  <c r="G904" i="1"/>
  <c r="H904" i="1" s="1"/>
  <c r="M904" i="1" l="1"/>
  <c r="N904" i="1" s="1"/>
  <c r="D905" i="1" s="1"/>
  <c r="E905" i="1" s="1"/>
  <c r="F905" i="1" l="1"/>
  <c r="K1025" i="1" l="1"/>
  <c r="L1025" i="1" s="1"/>
  <c r="C906" i="1"/>
  <c r="I1241" i="1"/>
  <c r="G905" i="1"/>
  <c r="H905" i="1" s="1"/>
  <c r="M905" i="1" l="1"/>
  <c r="N905" i="1" s="1"/>
  <c r="D906" i="1" s="1"/>
  <c r="E906" i="1" s="1"/>
  <c r="F906" i="1" l="1"/>
  <c r="I1242" i="1" s="1"/>
  <c r="K1026" i="1" l="1"/>
  <c r="L1026" i="1" s="1"/>
  <c r="C907" i="1"/>
  <c r="G906" i="1"/>
  <c r="H906" i="1" s="1"/>
  <c r="M906" i="1" l="1"/>
  <c r="N906" i="1" s="1"/>
  <c r="D907" i="1" s="1"/>
  <c r="E907" i="1" s="1"/>
  <c r="F907" i="1" l="1"/>
  <c r="K1027" i="1" l="1"/>
  <c r="L1027" i="1" s="1"/>
  <c r="C908" i="1"/>
  <c r="I1243" i="1"/>
  <c r="G907" i="1"/>
  <c r="H907" i="1" s="1"/>
  <c r="M907" i="1" l="1"/>
  <c r="N907" i="1" s="1"/>
  <c r="D908" i="1" s="1"/>
  <c r="E908" i="1" s="1"/>
  <c r="F908" i="1" l="1"/>
  <c r="I1244" i="1" s="1"/>
  <c r="K1028" i="1" l="1"/>
  <c r="L1028" i="1" s="1"/>
  <c r="G908" i="1"/>
  <c r="H908" i="1" s="1"/>
  <c r="C909" i="1"/>
  <c r="M908" i="1"/>
  <c r="N908" i="1" l="1"/>
  <c r="D909" i="1" s="1"/>
  <c r="E909" i="1" s="1"/>
  <c r="F909" i="1" l="1"/>
  <c r="K1029" i="1" l="1"/>
  <c r="L1029" i="1" s="1"/>
  <c r="C910" i="1"/>
  <c r="I1245" i="1"/>
  <c r="G909" i="1"/>
  <c r="H909" i="1" s="1"/>
  <c r="M909" i="1" l="1"/>
  <c r="N909" i="1" s="1"/>
  <c r="D910" i="1" s="1"/>
  <c r="E910" i="1" s="1"/>
  <c r="F910" i="1" l="1"/>
  <c r="I1246" i="1" s="1"/>
  <c r="K1030" i="1" l="1"/>
  <c r="L1030" i="1" s="1"/>
  <c r="G910" i="1"/>
  <c r="H910" i="1" s="1"/>
  <c r="C911" i="1"/>
  <c r="M910" i="1"/>
  <c r="N910" i="1" l="1"/>
  <c r="D911" i="1" s="1"/>
  <c r="E911" i="1" s="1"/>
  <c r="F911" i="1" l="1"/>
  <c r="I1247" i="1" s="1"/>
  <c r="C912" i="1" l="1"/>
  <c r="K1031" i="1"/>
  <c r="L1031" i="1" s="1"/>
  <c r="G911" i="1"/>
  <c r="H911" i="1" s="1"/>
  <c r="M911" i="1" l="1"/>
  <c r="N911" i="1" s="1"/>
  <c r="D912" i="1" s="1"/>
  <c r="E912" i="1" s="1"/>
  <c r="F912" i="1" l="1"/>
  <c r="I1248" i="1" s="1"/>
  <c r="K1032" i="1" l="1"/>
  <c r="L1032" i="1" s="1"/>
  <c r="C913" i="1"/>
  <c r="G912" i="1"/>
  <c r="H912" i="1" s="1"/>
  <c r="M912" i="1" l="1"/>
  <c r="N912" i="1" s="1"/>
  <c r="D913" i="1" s="1"/>
  <c r="E913" i="1" s="1"/>
  <c r="F913" i="1" l="1"/>
  <c r="K1033" i="1" l="1"/>
  <c r="L1033" i="1" s="1"/>
  <c r="G913" i="1"/>
  <c r="H913" i="1" s="1"/>
  <c r="I1249" i="1"/>
  <c r="C914" i="1"/>
  <c r="M913" i="1" l="1"/>
  <c r="N913" i="1" s="1"/>
  <c r="D914" i="1" s="1"/>
  <c r="E914" i="1" s="1"/>
  <c r="F914" i="1" l="1"/>
  <c r="K1034" i="1" l="1"/>
  <c r="L1034" i="1" s="1"/>
  <c r="C915" i="1"/>
  <c r="I1250" i="1"/>
  <c r="G914" i="1"/>
  <c r="H914" i="1" s="1"/>
  <c r="M914" i="1" l="1"/>
  <c r="N914" i="1" s="1"/>
  <c r="D915" i="1" s="1"/>
  <c r="E915" i="1" s="1"/>
  <c r="F915" i="1" l="1"/>
  <c r="I1251" i="1" s="1"/>
  <c r="C916" i="1" l="1"/>
  <c r="K1035" i="1"/>
  <c r="L1035" i="1" s="1"/>
  <c r="G915" i="1"/>
  <c r="H915" i="1" s="1"/>
  <c r="M915" i="1" l="1"/>
  <c r="N915" i="1" s="1"/>
  <c r="D916" i="1" s="1"/>
  <c r="E916" i="1" s="1"/>
  <c r="F916" i="1" l="1"/>
  <c r="K1036" i="1" l="1"/>
  <c r="L1036" i="1" s="1"/>
  <c r="C917" i="1"/>
  <c r="I1252" i="1"/>
  <c r="G916" i="1"/>
  <c r="H916" i="1" s="1"/>
  <c r="M916" i="1" l="1"/>
  <c r="N916" i="1" s="1"/>
  <c r="D917" i="1" s="1"/>
  <c r="E917" i="1" s="1"/>
  <c r="F917" i="1" l="1"/>
  <c r="I1253" i="1" s="1"/>
  <c r="K1037" i="1" l="1"/>
  <c r="L1037" i="1" s="1"/>
  <c r="G917" i="1"/>
  <c r="H917" i="1" s="1"/>
  <c r="C918" i="1"/>
  <c r="M917" i="1" l="1"/>
  <c r="N917" i="1" s="1"/>
  <c r="D918" i="1" s="1"/>
  <c r="E918" i="1" s="1"/>
  <c r="F918" i="1" l="1"/>
  <c r="K1038" i="1" s="1"/>
  <c r="L1038" i="1" s="1"/>
  <c r="C919" i="1" l="1"/>
  <c r="G918" i="1"/>
  <c r="H918" i="1" s="1"/>
  <c r="I1254" i="1"/>
  <c r="M918" i="1" l="1"/>
  <c r="N918" i="1" s="1"/>
  <c r="D919" i="1" s="1"/>
  <c r="E919" i="1" s="1"/>
  <c r="F919" i="1" l="1"/>
  <c r="I1255" i="1" s="1"/>
  <c r="C920" i="1" l="1"/>
  <c r="K1039" i="1"/>
  <c r="L1039" i="1" s="1"/>
  <c r="G919" i="1"/>
  <c r="H919" i="1" s="1"/>
  <c r="M919" i="1" l="1"/>
  <c r="N919" i="1" s="1"/>
  <c r="D920" i="1" s="1"/>
  <c r="E920" i="1" s="1"/>
  <c r="F920" i="1" l="1"/>
  <c r="I1256" i="1" s="1"/>
  <c r="K1040" i="1" l="1"/>
  <c r="L1040" i="1" s="1"/>
  <c r="C921" i="1"/>
  <c r="G920" i="1"/>
  <c r="H920" i="1" s="1"/>
  <c r="M920" i="1" l="1"/>
  <c r="N920" i="1" s="1"/>
  <c r="D921" i="1" s="1"/>
  <c r="E921" i="1" s="1"/>
  <c r="F921" i="1" l="1"/>
  <c r="I1257" i="1" s="1"/>
  <c r="C922" i="1" l="1"/>
  <c r="K1041" i="1"/>
  <c r="L1041" i="1" s="1"/>
  <c r="G921" i="1"/>
  <c r="H921" i="1" s="1"/>
  <c r="M921" i="1" l="1"/>
  <c r="N921" i="1" s="1"/>
  <c r="D922" i="1" s="1"/>
  <c r="E922" i="1" s="1"/>
  <c r="F922" i="1" l="1"/>
  <c r="I1258" i="1" s="1"/>
  <c r="G922" i="1" l="1"/>
  <c r="H922" i="1" s="1"/>
  <c r="K1042" i="1"/>
  <c r="L1042" i="1" s="1"/>
  <c r="C923" i="1"/>
  <c r="M922" i="1" l="1"/>
  <c r="N922" i="1" s="1"/>
  <c r="D923" i="1" s="1"/>
  <c r="E923" i="1" s="1"/>
  <c r="F923" i="1" l="1"/>
  <c r="I1259" i="1" s="1"/>
  <c r="C924" i="1" l="1"/>
  <c r="K1043" i="1"/>
  <c r="L1043" i="1" s="1"/>
  <c r="G923" i="1"/>
  <c r="H923" i="1" s="1"/>
  <c r="M923" i="1" l="1"/>
  <c r="N923" i="1" s="1"/>
  <c r="D924" i="1" s="1"/>
  <c r="E924" i="1" s="1"/>
  <c r="F924" i="1" l="1"/>
  <c r="I1260" i="1" s="1"/>
  <c r="G924" i="1" l="1"/>
  <c r="H924" i="1" s="1"/>
  <c r="K1044" i="1"/>
  <c r="L1044" i="1" s="1"/>
  <c r="C925" i="1"/>
  <c r="M924" i="1" l="1"/>
  <c r="N924" i="1" s="1"/>
  <c r="D925" i="1" s="1"/>
  <c r="E925" i="1" s="1"/>
  <c r="F925" i="1" l="1"/>
  <c r="I1261" i="1" s="1"/>
  <c r="C926" i="1" l="1"/>
  <c r="K1045" i="1"/>
  <c r="L1045" i="1" s="1"/>
  <c r="G925" i="1"/>
  <c r="H925" i="1" s="1"/>
  <c r="M925" i="1" l="1"/>
  <c r="N925" i="1" s="1"/>
  <c r="D926" i="1" s="1"/>
  <c r="E926" i="1" s="1"/>
  <c r="F926" i="1" l="1"/>
  <c r="I1262" i="1" s="1"/>
  <c r="C927" i="1" l="1"/>
  <c r="K1046" i="1"/>
  <c r="L1046" i="1" s="1"/>
  <c r="G926" i="1"/>
  <c r="H926" i="1" s="1"/>
  <c r="M926" i="1" l="1"/>
  <c r="N926" i="1" s="1"/>
  <c r="D927" i="1" s="1"/>
  <c r="E927" i="1" s="1"/>
  <c r="F927" i="1" l="1"/>
  <c r="I1263" i="1" s="1"/>
  <c r="C928" i="1" l="1"/>
  <c r="K1047" i="1"/>
  <c r="L1047" i="1" s="1"/>
  <c r="G927" i="1"/>
  <c r="H927" i="1" s="1"/>
  <c r="M927" i="1" l="1"/>
  <c r="N927" i="1" s="1"/>
  <c r="D928" i="1" s="1"/>
  <c r="E928" i="1" s="1"/>
  <c r="F928" i="1" l="1"/>
  <c r="I1264" i="1" s="1"/>
  <c r="C929" i="1" l="1"/>
  <c r="K1048" i="1"/>
  <c r="L1048" i="1" s="1"/>
  <c r="G928" i="1"/>
  <c r="H928" i="1" s="1"/>
  <c r="M928" i="1" l="1"/>
  <c r="N928" i="1" s="1"/>
  <c r="D929" i="1" s="1"/>
  <c r="E929" i="1" s="1"/>
  <c r="F929" i="1" l="1"/>
  <c r="I1265" i="1" s="1"/>
  <c r="C930" i="1" l="1"/>
  <c r="K1049" i="1"/>
  <c r="L1049" i="1" s="1"/>
  <c r="G929" i="1"/>
  <c r="H929" i="1" s="1"/>
  <c r="M929" i="1" l="1"/>
  <c r="N929" i="1" s="1"/>
  <c r="D930" i="1" s="1"/>
  <c r="E930" i="1" s="1"/>
  <c r="F930" i="1" l="1"/>
  <c r="I1266" i="1" s="1"/>
  <c r="C931" i="1" l="1"/>
  <c r="K1050" i="1"/>
  <c r="L1050" i="1" s="1"/>
  <c r="G930" i="1"/>
  <c r="H930" i="1" s="1"/>
  <c r="M930" i="1" l="1"/>
  <c r="N930" i="1" s="1"/>
  <c r="D931" i="1" s="1"/>
  <c r="E931" i="1" s="1"/>
  <c r="F931" i="1" l="1"/>
  <c r="I1267" i="1" s="1"/>
  <c r="C932" i="1" l="1"/>
  <c r="K1051" i="1"/>
  <c r="L1051" i="1" s="1"/>
  <c r="G931" i="1"/>
  <c r="H931" i="1" s="1"/>
  <c r="M931" i="1" l="1"/>
  <c r="N931" i="1" s="1"/>
  <c r="D932" i="1" s="1"/>
  <c r="E932" i="1" s="1"/>
  <c r="F932" i="1" l="1"/>
  <c r="K1052" i="1" l="1"/>
  <c r="L1052" i="1" s="1"/>
  <c r="C933" i="1"/>
  <c r="I1268" i="1"/>
  <c r="G932" i="1"/>
  <c r="H932" i="1" s="1"/>
  <c r="M932" i="1" l="1"/>
  <c r="N932" i="1" s="1"/>
  <c r="D933" i="1" s="1"/>
  <c r="E933" i="1" s="1"/>
  <c r="F933" i="1" l="1"/>
  <c r="K1053" i="1" l="1"/>
  <c r="L1053" i="1" s="1"/>
  <c r="C934" i="1"/>
  <c r="I1269" i="1"/>
  <c r="G933" i="1"/>
  <c r="H933" i="1" s="1"/>
  <c r="M933" i="1" l="1"/>
  <c r="N933" i="1" s="1"/>
  <c r="D934" i="1" s="1"/>
  <c r="E934" i="1" s="1"/>
  <c r="F934" i="1" l="1"/>
  <c r="I1270" i="1" s="1"/>
  <c r="G934" i="1" l="1"/>
  <c r="H934" i="1" s="1"/>
  <c r="K1054" i="1"/>
  <c r="L1054" i="1" s="1"/>
  <c r="C935" i="1"/>
  <c r="M934" i="1" l="1"/>
  <c r="N934" i="1" s="1"/>
  <c r="D935" i="1" s="1"/>
  <c r="E935" i="1" s="1"/>
  <c r="F935" i="1" l="1"/>
  <c r="I1271" i="1" s="1"/>
  <c r="G935" i="1" l="1"/>
  <c r="H935" i="1" s="1"/>
  <c r="K1055" i="1"/>
  <c r="L1055" i="1" s="1"/>
  <c r="C936" i="1"/>
  <c r="M935" i="1" l="1"/>
  <c r="N935" i="1" s="1"/>
  <c r="D936" i="1" s="1"/>
  <c r="E936" i="1" s="1"/>
  <c r="F936" i="1" l="1"/>
  <c r="K1056" i="1" l="1"/>
  <c r="L1056" i="1" s="1"/>
  <c r="C937" i="1"/>
  <c r="I1272" i="1"/>
  <c r="G936" i="1"/>
  <c r="H936" i="1" s="1"/>
  <c r="M936" i="1" l="1"/>
  <c r="N936" i="1" s="1"/>
  <c r="D937" i="1" s="1"/>
  <c r="E937" i="1" s="1"/>
  <c r="F937" i="1" l="1"/>
  <c r="I1273" i="1" s="1"/>
  <c r="K1057" i="1" l="1"/>
  <c r="L1057" i="1" s="1"/>
  <c r="G937" i="1"/>
  <c r="H937" i="1" s="1"/>
  <c r="C938" i="1"/>
  <c r="M937" i="1"/>
  <c r="N937" i="1" l="1"/>
  <c r="D938" i="1" s="1"/>
  <c r="E938" i="1" s="1"/>
  <c r="F938" i="1" l="1"/>
  <c r="K1058" i="1" l="1"/>
  <c r="L1058" i="1" s="1"/>
  <c r="G938" i="1"/>
  <c r="H938" i="1" s="1"/>
  <c r="I1274" i="1"/>
  <c r="C939" i="1"/>
  <c r="M938" i="1" l="1"/>
  <c r="N938" i="1" s="1"/>
  <c r="D939" i="1" s="1"/>
  <c r="E939" i="1" s="1"/>
  <c r="F939" i="1" l="1"/>
  <c r="I1275" i="1" s="1"/>
  <c r="C940" i="1" l="1"/>
  <c r="K1059" i="1"/>
  <c r="L1059" i="1" s="1"/>
  <c r="G939" i="1"/>
  <c r="H939" i="1" s="1"/>
  <c r="M939" i="1" l="1"/>
  <c r="N939" i="1" s="1"/>
  <c r="D940" i="1" s="1"/>
  <c r="E940" i="1" s="1"/>
  <c r="F940" i="1" l="1"/>
  <c r="I1276" i="1" l="1"/>
  <c r="C941" i="1"/>
  <c r="K1060" i="1"/>
  <c r="L1060" i="1" s="1"/>
  <c r="G940" i="1"/>
  <c r="H940" i="1" s="1"/>
  <c r="M940" i="1" l="1"/>
  <c r="N940" i="1" s="1"/>
  <c r="D941" i="1" s="1"/>
  <c r="E941" i="1" s="1"/>
  <c r="F941" i="1" l="1"/>
  <c r="K1061" i="1" l="1"/>
  <c r="L1061" i="1" s="1"/>
  <c r="G941" i="1"/>
  <c r="H941" i="1" s="1"/>
  <c r="I1277" i="1"/>
  <c r="C942" i="1"/>
  <c r="M941" i="1" l="1"/>
  <c r="N941" i="1" s="1"/>
  <c r="D942" i="1" s="1"/>
  <c r="E942" i="1" s="1"/>
  <c r="F942" i="1" l="1"/>
  <c r="I1278" i="1" s="1"/>
  <c r="C943" i="1" l="1"/>
  <c r="K1062" i="1"/>
  <c r="L1062" i="1" s="1"/>
  <c r="G942" i="1"/>
  <c r="H942" i="1" s="1"/>
  <c r="M942" i="1" l="1"/>
  <c r="N942" i="1" s="1"/>
  <c r="D943" i="1" s="1"/>
  <c r="E943" i="1" s="1"/>
  <c r="F943" i="1" l="1"/>
  <c r="I1279" i="1" l="1"/>
  <c r="G943" i="1"/>
  <c r="H943" i="1" s="1"/>
  <c r="K1063" i="1"/>
  <c r="L1063" i="1" s="1"/>
  <c r="C944" i="1"/>
  <c r="M943" i="1" l="1"/>
  <c r="N943" i="1" s="1"/>
  <c r="D944" i="1" s="1"/>
  <c r="E944" i="1" s="1"/>
  <c r="F944" i="1" l="1"/>
  <c r="I1280" i="1" s="1"/>
  <c r="C945" i="1" l="1"/>
  <c r="K1064" i="1"/>
  <c r="L1064" i="1" s="1"/>
  <c r="G944" i="1"/>
  <c r="H944" i="1" s="1"/>
  <c r="M944" i="1" l="1"/>
  <c r="N944" i="1" s="1"/>
  <c r="D945" i="1" s="1"/>
  <c r="E945" i="1" s="1"/>
  <c r="F945" i="1" l="1"/>
  <c r="I1281" i="1" s="1"/>
  <c r="C946" i="1" l="1"/>
  <c r="K1065" i="1"/>
  <c r="L1065" i="1" s="1"/>
  <c r="G945" i="1"/>
  <c r="H945" i="1" s="1"/>
  <c r="M945" i="1" l="1"/>
  <c r="N945" i="1" s="1"/>
  <c r="D946" i="1" s="1"/>
  <c r="E946" i="1" s="1"/>
  <c r="F946" i="1" l="1"/>
  <c r="I1282" i="1" s="1"/>
  <c r="G946" i="1" l="1"/>
  <c r="H946" i="1" s="1"/>
  <c r="K1066" i="1"/>
  <c r="L1066" i="1" s="1"/>
  <c r="C947" i="1"/>
  <c r="M946" i="1" l="1"/>
  <c r="N946" i="1" s="1"/>
  <c r="D947" i="1" s="1"/>
  <c r="E947" i="1" s="1"/>
  <c r="F947" i="1" l="1"/>
  <c r="I1283" i="1" s="1"/>
  <c r="K1067" i="1" l="1"/>
  <c r="L1067" i="1" s="1"/>
  <c r="C948" i="1"/>
  <c r="G947" i="1"/>
  <c r="H947" i="1" s="1"/>
  <c r="M947" i="1" l="1"/>
  <c r="N947" i="1" s="1"/>
  <c r="D948" i="1" s="1"/>
  <c r="E948" i="1" s="1"/>
  <c r="F948" i="1" l="1"/>
  <c r="I1284" i="1" s="1"/>
  <c r="C949" i="1" l="1"/>
  <c r="K1068" i="1"/>
  <c r="L1068" i="1" s="1"/>
  <c r="G948" i="1"/>
  <c r="H948" i="1" s="1"/>
  <c r="M948" i="1" l="1"/>
  <c r="N948" i="1" s="1"/>
  <c r="D949" i="1" s="1"/>
  <c r="E949" i="1" s="1"/>
  <c r="F949" i="1" l="1"/>
  <c r="I1285" i="1" s="1"/>
  <c r="G949" i="1" l="1"/>
  <c r="H949" i="1" s="1"/>
  <c r="K1069" i="1"/>
  <c r="L1069" i="1" s="1"/>
  <c r="C950" i="1"/>
  <c r="M949" i="1" l="1"/>
  <c r="N949" i="1" s="1"/>
  <c r="D950" i="1" s="1"/>
  <c r="E950" i="1" s="1"/>
  <c r="F950" i="1" l="1"/>
  <c r="I1286" i="1" s="1"/>
  <c r="C951" i="1" l="1"/>
  <c r="K1070" i="1"/>
  <c r="L1070" i="1" s="1"/>
  <c r="G950" i="1"/>
  <c r="H950" i="1" s="1"/>
  <c r="M950" i="1" l="1"/>
  <c r="N950" i="1" s="1"/>
  <c r="D951" i="1" s="1"/>
  <c r="E951" i="1" s="1"/>
  <c r="F951" i="1" l="1"/>
  <c r="I1287" i="1" s="1"/>
  <c r="C952" i="1" l="1"/>
  <c r="K1071" i="1"/>
  <c r="L1071" i="1" s="1"/>
  <c r="G951" i="1"/>
  <c r="H951" i="1" s="1"/>
  <c r="M951" i="1" l="1"/>
  <c r="N951" i="1" s="1"/>
  <c r="D952" i="1" s="1"/>
  <c r="E952" i="1" s="1"/>
  <c r="F952" i="1" l="1"/>
  <c r="I1288" i="1" s="1"/>
  <c r="C953" i="1" l="1"/>
  <c r="K1072" i="1"/>
  <c r="L1072" i="1" s="1"/>
  <c r="G952" i="1"/>
  <c r="H952" i="1" s="1"/>
  <c r="M952" i="1" l="1"/>
  <c r="N952" i="1" s="1"/>
  <c r="D953" i="1" s="1"/>
  <c r="E953" i="1" s="1"/>
  <c r="F953" i="1" l="1"/>
  <c r="I1289" i="1" s="1"/>
  <c r="C954" i="1" l="1"/>
  <c r="K1073" i="1"/>
  <c r="L1073" i="1" s="1"/>
  <c r="G953" i="1"/>
  <c r="H953" i="1" s="1"/>
  <c r="M953" i="1" l="1"/>
  <c r="N953" i="1" s="1"/>
  <c r="D954" i="1" s="1"/>
  <c r="E954" i="1" s="1"/>
  <c r="F954" i="1" l="1"/>
  <c r="I1290" i="1" s="1"/>
  <c r="G954" i="1" l="1"/>
  <c r="H954" i="1" s="1"/>
  <c r="K1074" i="1"/>
  <c r="L1074" i="1" s="1"/>
  <c r="C955" i="1"/>
  <c r="M954" i="1" l="1"/>
  <c r="N954" i="1" s="1"/>
  <c r="D955" i="1" s="1"/>
  <c r="E955" i="1" s="1"/>
  <c r="F955" i="1" l="1"/>
  <c r="I1291" i="1" s="1"/>
  <c r="C956" i="1" l="1"/>
  <c r="K1075" i="1"/>
  <c r="L1075" i="1" s="1"/>
  <c r="G955" i="1"/>
  <c r="H955" i="1" s="1"/>
  <c r="M955" i="1" l="1"/>
  <c r="N955" i="1" s="1"/>
  <c r="D956" i="1" s="1"/>
  <c r="E956" i="1" s="1"/>
  <c r="F956" i="1" l="1"/>
  <c r="I1292" i="1" s="1"/>
  <c r="G956" i="1" l="1"/>
  <c r="H956" i="1" s="1"/>
  <c r="K1076" i="1"/>
  <c r="L1076" i="1" s="1"/>
  <c r="C957" i="1"/>
  <c r="M956" i="1" l="1"/>
  <c r="N956" i="1" s="1"/>
  <c r="D957" i="1" s="1"/>
  <c r="E957" i="1" s="1"/>
  <c r="F957" i="1" l="1"/>
  <c r="I1293" i="1" l="1"/>
  <c r="C958" i="1"/>
  <c r="K1077" i="1"/>
  <c r="L1077" i="1" s="1"/>
  <c r="G957" i="1"/>
  <c r="H957" i="1" s="1"/>
  <c r="M957" i="1" l="1"/>
  <c r="N957" i="1" s="1"/>
  <c r="D958" i="1" s="1"/>
  <c r="E958" i="1" s="1"/>
  <c r="F958" i="1" l="1"/>
  <c r="I1294" i="1" s="1"/>
  <c r="G958" i="1" l="1"/>
  <c r="H958" i="1" s="1"/>
  <c r="K1078" i="1"/>
  <c r="L1078" i="1" s="1"/>
  <c r="C959" i="1"/>
  <c r="M958" i="1" l="1"/>
  <c r="N958" i="1" s="1"/>
  <c r="D959" i="1" s="1"/>
  <c r="E959" i="1" s="1"/>
  <c r="F959" i="1" l="1"/>
  <c r="I1295" i="1" s="1"/>
  <c r="C960" i="1" l="1"/>
  <c r="K1079" i="1"/>
  <c r="L1079" i="1" s="1"/>
  <c r="G959" i="1"/>
  <c r="H959" i="1" s="1"/>
  <c r="M959" i="1" l="1"/>
  <c r="N959" i="1" s="1"/>
  <c r="D960" i="1" s="1"/>
  <c r="E960" i="1" s="1"/>
  <c r="F960" i="1" l="1"/>
  <c r="I1296" i="1" s="1"/>
  <c r="G960" i="1" l="1"/>
  <c r="H960" i="1" s="1"/>
  <c r="K1080" i="1"/>
  <c r="L1080" i="1" s="1"/>
  <c r="C961" i="1"/>
  <c r="M960" i="1" l="1"/>
  <c r="N960" i="1" s="1"/>
  <c r="D961" i="1" s="1"/>
  <c r="E961" i="1" s="1"/>
  <c r="F961" i="1" l="1"/>
  <c r="I1297" i="1" l="1"/>
  <c r="K1081" i="1"/>
  <c r="L1081" i="1" s="1"/>
  <c r="C962" i="1"/>
  <c r="G961" i="1"/>
  <c r="H961" i="1" s="1"/>
  <c r="M961" i="1" l="1"/>
  <c r="N961" i="1" s="1"/>
  <c r="D962" i="1" s="1"/>
  <c r="E962" i="1" s="1"/>
  <c r="F962" i="1" l="1"/>
  <c r="I1298" i="1" s="1"/>
  <c r="C963" i="1" l="1"/>
  <c r="K1082" i="1"/>
  <c r="L1082" i="1" s="1"/>
  <c r="G962" i="1"/>
  <c r="H962" i="1" s="1"/>
  <c r="M962" i="1" l="1"/>
  <c r="N962" i="1" s="1"/>
  <c r="D963" i="1" s="1"/>
  <c r="E963" i="1" s="1"/>
  <c r="F963" i="1" l="1"/>
  <c r="I1299" i="1" s="1"/>
  <c r="C964" i="1" l="1"/>
  <c r="K1083" i="1"/>
  <c r="L1083" i="1" s="1"/>
  <c r="G963" i="1"/>
  <c r="H963" i="1" s="1"/>
  <c r="M963" i="1" l="1"/>
  <c r="N963" i="1" s="1"/>
  <c r="D964" i="1" s="1"/>
  <c r="E964" i="1" s="1"/>
  <c r="F964" i="1" l="1"/>
  <c r="I1300" i="1" s="1"/>
  <c r="G964" i="1" l="1"/>
  <c r="H964" i="1" s="1"/>
  <c r="K1084" i="1"/>
  <c r="L1084" i="1" s="1"/>
  <c r="C965" i="1"/>
  <c r="M964" i="1" l="1"/>
  <c r="N964" i="1" s="1"/>
  <c r="D965" i="1" s="1"/>
  <c r="E965" i="1" s="1"/>
  <c r="F965" i="1" l="1"/>
  <c r="I1301" i="1" s="1"/>
  <c r="C966" i="1" l="1"/>
  <c r="K1085" i="1"/>
  <c r="L1085" i="1" s="1"/>
  <c r="G965" i="1"/>
  <c r="H965" i="1" s="1"/>
  <c r="M965" i="1" l="1"/>
  <c r="N965" i="1" s="1"/>
  <c r="D966" i="1" s="1"/>
  <c r="E966" i="1" s="1"/>
  <c r="F966" i="1" l="1"/>
  <c r="I1302" i="1" s="1"/>
  <c r="G966" i="1" l="1"/>
  <c r="H966" i="1" s="1"/>
  <c r="K1086" i="1"/>
  <c r="L1086" i="1" s="1"/>
  <c r="C967" i="1"/>
  <c r="M966" i="1" l="1"/>
  <c r="N966" i="1" s="1"/>
  <c r="D967" i="1" s="1"/>
  <c r="E967" i="1" s="1"/>
  <c r="F967" i="1" l="1"/>
  <c r="I1303" i="1" l="1"/>
  <c r="C968" i="1"/>
  <c r="K1087" i="1"/>
  <c r="L1087" i="1" s="1"/>
  <c r="G967" i="1"/>
  <c r="H967" i="1" s="1"/>
  <c r="M967" i="1" l="1"/>
  <c r="N967" i="1" s="1"/>
  <c r="D968" i="1" s="1"/>
  <c r="E968" i="1" s="1"/>
  <c r="F968" i="1" l="1"/>
  <c r="I1304" i="1" l="1"/>
  <c r="C969" i="1"/>
  <c r="K1088" i="1"/>
  <c r="L1088" i="1" s="1"/>
  <c r="G968" i="1"/>
  <c r="H968" i="1" s="1"/>
  <c r="M968" i="1" l="1"/>
  <c r="N968" i="1" s="1"/>
  <c r="D969" i="1" s="1"/>
  <c r="E969" i="1" s="1"/>
  <c r="F969" i="1" l="1"/>
  <c r="I1305" i="1" s="1"/>
  <c r="C970" i="1" l="1"/>
  <c r="K1089" i="1"/>
  <c r="L1089" i="1" s="1"/>
  <c r="G969" i="1"/>
  <c r="H969" i="1" s="1"/>
  <c r="M969" i="1" l="1"/>
  <c r="N969" i="1" s="1"/>
  <c r="D970" i="1" s="1"/>
  <c r="E970" i="1" s="1"/>
  <c r="F970" i="1" l="1"/>
  <c r="I1306" i="1" s="1"/>
  <c r="C971" i="1" l="1"/>
  <c r="K1090" i="1"/>
  <c r="L1090" i="1" s="1"/>
  <c r="G970" i="1"/>
  <c r="H970" i="1" s="1"/>
  <c r="M970" i="1" l="1"/>
  <c r="N970" i="1" s="1"/>
  <c r="D971" i="1" s="1"/>
  <c r="E971" i="1" s="1"/>
  <c r="F971" i="1" l="1"/>
  <c r="I1307" i="1" l="1"/>
  <c r="C972" i="1"/>
  <c r="K1091" i="1"/>
  <c r="L1091" i="1" s="1"/>
  <c r="G971" i="1"/>
  <c r="H971" i="1" s="1"/>
  <c r="M971" i="1" l="1"/>
  <c r="N971" i="1" s="1"/>
  <c r="D972" i="1" s="1"/>
  <c r="E972" i="1" s="1"/>
  <c r="F972" i="1" l="1"/>
  <c r="I1308" i="1" s="1"/>
  <c r="C973" i="1" l="1"/>
  <c r="K1092" i="1"/>
  <c r="L1092" i="1" s="1"/>
  <c r="G972" i="1"/>
  <c r="H972" i="1" s="1"/>
  <c r="M972" i="1" l="1"/>
  <c r="N972" i="1" s="1"/>
  <c r="D973" i="1" s="1"/>
  <c r="E973" i="1" s="1"/>
  <c r="F973" i="1" l="1"/>
  <c r="I1309" i="1" s="1"/>
  <c r="K1093" i="1" l="1"/>
  <c r="L1093" i="1" s="1"/>
  <c r="C974" i="1"/>
  <c r="G973" i="1"/>
  <c r="H973" i="1" s="1"/>
  <c r="M973" i="1" l="1"/>
  <c r="N973" i="1" s="1"/>
  <c r="D974" i="1" s="1"/>
  <c r="E974" i="1" s="1"/>
  <c r="F974" i="1" l="1"/>
  <c r="I1310" i="1" s="1"/>
  <c r="C975" i="1" l="1"/>
  <c r="K1094" i="1"/>
  <c r="L1094" i="1" s="1"/>
  <c r="G974" i="1"/>
  <c r="H974" i="1" s="1"/>
  <c r="M974" i="1" l="1"/>
  <c r="N974" i="1" s="1"/>
  <c r="D975" i="1" s="1"/>
  <c r="E975" i="1" s="1"/>
  <c r="F975" i="1" l="1"/>
  <c r="I1311" i="1" s="1"/>
  <c r="G975" i="1" l="1"/>
  <c r="H975" i="1" s="1"/>
  <c r="K1095" i="1"/>
  <c r="L1095" i="1" s="1"/>
  <c r="C976" i="1"/>
  <c r="M975" i="1" l="1"/>
  <c r="N975" i="1" s="1"/>
  <c r="D976" i="1" s="1"/>
  <c r="E976" i="1" s="1"/>
  <c r="F976" i="1" l="1"/>
  <c r="I1312" i="1" s="1"/>
  <c r="C977" i="1" l="1"/>
  <c r="K1096" i="1"/>
  <c r="L1096" i="1" s="1"/>
  <c r="G976" i="1"/>
  <c r="H976" i="1" s="1"/>
  <c r="M976" i="1" l="1"/>
  <c r="N976" i="1" s="1"/>
  <c r="D977" i="1" s="1"/>
  <c r="E977" i="1" s="1"/>
  <c r="F977" i="1" l="1"/>
  <c r="I1313" i="1" s="1"/>
  <c r="K1097" i="1" l="1"/>
  <c r="L1097" i="1" s="1"/>
  <c r="G977" i="1"/>
  <c r="H977" i="1" s="1"/>
  <c r="M977" i="1" s="1"/>
  <c r="C978" i="1"/>
  <c r="N977" i="1" l="1"/>
  <c r="D978" i="1" s="1"/>
  <c r="E978" i="1" s="1"/>
  <c r="F978" i="1" l="1"/>
  <c r="I1314" i="1" s="1"/>
  <c r="C979" i="1" l="1"/>
  <c r="K1098" i="1"/>
  <c r="L1098" i="1" s="1"/>
  <c r="G978" i="1"/>
  <c r="H978" i="1" s="1"/>
  <c r="M978" i="1" l="1"/>
  <c r="N978" i="1" s="1"/>
  <c r="D979" i="1" s="1"/>
  <c r="E979" i="1" s="1"/>
  <c r="F979" i="1" l="1"/>
  <c r="I1315" i="1" s="1"/>
  <c r="G979" i="1" l="1"/>
  <c r="H979" i="1" s="1"/>
  <c r="K1099" i="1"/>
  <c r="L1099" i="1" s="1"/>
  <c r="C980" i="1"/>
  <c r="M979" i="1" l="1"/>
  <c r="N979" i="1" s="1"/>
  <c r="D980" i="1" s="1"/>
  <c r="E980" i="1" s="1"/>
  <c r="F980" i="1" l="1"/>
  <c r="I1316" i="1" s="1"/>
  <c r="C981" i="1" l="1"/>
  <c r="K1100" i="1"/>
  <c r="L1100" i="1" s="1"/>
  <c r="G980" i="1"/>
  <c r="H980" i="1" s="1"/>
  <c r="M980" i="1" l="1"/>
  <c r="N980" i="1" s="1"/>
  <c r="D981" i="1" s="1"/>
  <c r="E981" i="1" s="1"/>
  <c r="F981" i="1" l="1"/>
  <c r="I1317" i="1" s="1"/>
  <c r="G981" i="1" l="1"/>
  <c r="H981" i="1" s="1"/>
  <c r="K1101" i="1"/>
  <c r="L1101" i="1" s="1"/>
  <c r="C982" i="1"/>
  <c r="M981" i="1" l="1"/>
  <c r="N981" i="1" s="1"/>
  <c r="D982" i="1" s="1"/>
  <c r="E982" i="1" s="1"/>
  <c r="F982" i="1" l="1"/>
  <c r="K1102" i="1" s="1"/>
  <c r="L1102" i="1" s="1"/>
  <c r="C983" i="1" l="1"/>
  <c r="I1318" i="1"/>
  <c r="G982" i="1"/>
  <c r="H982" i="1" s="1"/>
  <c r="M982" i="1" l="1"/>
  <c r="N982" i="1" s="1"/>
  <c r="D983" i="1" s="1"/>
  <c r="E983" i="1" s="1"/>
  <c r="F983" i="1" l="1"/>
  <c r="I1319" i="1" s="1"/>
  <c r="G983" i="1" l="1"/>
  <c r="H983" i="1" s="1"/>
  <c r="K1103" i="1"/>
  <c r="L1103" i="1" s="1"/>
  <c r="C984" i="1"/>
  <c r="M983" i="1" l="1"/>
  <c r="N983" i="1" s="1"/>
  <c r="D984" i="1" s="1"/>
  <c r="E984" i="1" s="1"/>
  <c r="F984" i="1" l="1"/>
  <c r="I1320" i="1" s="1"/>
  <c r="K1104" i="1" l="1"/>
  <c r="L1104" i="1" s="1"/>
  <c r="C985" i="1"/>
  <c r="G984" i="1"/>
  <c r="H984" i="1" s="1"/>
  <c r="M984" i="1" l="1"/>
  <c r="N984" i="1" s="1"/>
  <c r="D985" i="1" s="1"/>
  <c r="E985" i="1" s="1"/>
  <c r="F985" i="1" l="1"/>
  <c r="I1321" i="1" s="1"/>
  <c r="C986" i="1" l="1"/>
  <c r="K1105" i="1"/>
  <c r="L1105" i="1" s="1"/>
  <c r="G985" i="1"/>
  <c r="H985" i="1" s="1"/>
  <c r="M985" i="1" l="1"/>
  <c r="N985" i="1" s="1"/>
  <c r="D986" i="1" s="1"/>
  <c r="E986" i="1" s="1"/>
  <c r="F986" i="1" l="1"/>
  <c r="I1322" i="1" s="1"/>
  <c r="C987" i="1" l="1"/>
  <c r="K1106" i="1"/>
  <c r="L1106" i="1" s="1"/>
  <c r="G986" i="1"/>
  <c r="H986" i="1" s="1"/>
  <c r="M986" i="1" l="1"/>
  <c r="N986" i="1" s="1"/>
  <c r="D987" i="1" s="1"/>
  <c r="E987" i="1" s="1"/>
  <c r="F987" i="1" l="1"/>
  <c r="I1323" i="1" s="1"/>
  <c r="C988" i="1" l="1"/>
  <c r="K1107" i="1"/>
  <c r="L1107" i="1" s="1"/>
  <c r="G987" i="1"/>
  <c r="H987" i="1" s="1"/>
  <c r="M987" i="1" l="1"/>
  <c r="N987" i="1" s="1"/>
  <c r="D988" i="1" s="1"/>
  <c r="E988" i="1" s="1"/>
  <c r="F988" i="1" l="1"/>
  <c r="I1324" i="1" s="1"/>
  <c r="C989" i="1" l="1"/>
  <c r="K1108" i="1"/>
  <c r="L1108" i="1" s="1"/>
  <c r="G988" i="1"/>
  <c r="H988" i="1" s="1"/>
  <c r="M988" i="1" l="1"/>
  <c r="N988" i="1" s="1"/>
  <c r="D989" i="1" s="1"/>
  <c r="E989" i="1" s="1"/>
  <c r="F989" i="1" l="1"/>
  <c r="I1325" i="1" s="1"/>
  <c r="C990" i="1" l="1"/>
  <c r="K1109" i="1"/>
  <c r="L1109" i="1" s="1"/>
  <c r="G989" i="1"/>
  <c r="H989" i="1" s="1"/>
  <c r="M989" i="1" l="1"/>
  <c r="N989" i="1" s="1"/>
  <c r="D990" i="1" s="1"/>
  <c r="E990" i="1" s="1"/>
  <c r="F990" i="1" l="1"/>
  <c r="I1326" i="1" s="1"/>
  <c r="C991" i="1" l="1"/>
  <c r="K1110" i="1"/>
  <c r="L1110" i="1" s="1"/>
  <c r="G990" i="1"/>
  <c r="H990" i="1" s="1"/>
  <c r="M990" i="1" l="1"/>
  <c r="N990" i="1" s="1"/>
  <c r="D991" i="1" s="1"/>
  <c r="E991" i="1" s="1"/>
  <c r="F991" i="1" l="1"/>
  <c r="I1327" i="1" s="1"/>
  <c r="C992" i="1" l="1"/>
  <c r="K1111" i="1"/>
  <c r="L1111" i="1" s="1"/>
  <c r="G991" i="1"/>
  <c r="H991" i="1" s="1"/>
  <c r="M991" i="1" l="1"/>
  <c r="N991" i="1" s="1"/>
  <c r="D992" i="1" s="1"/>
  <c r="E992" i="1" s="1"/>
  <c r="F992" i="1" l="1"/>
  <c r="I1328" i="1" s="1"/>
  <c r="C993" i="1" l="1"/>
  <c r="K1112" i="1"/>
  <c r="L1112" i="1" s="1"/>
  <c r="G992" i="1"/>
  <c r="H992" i="1" s="1"/>
  <c r="M992" i="1" l="1"/>
  <c r="N992" i="1" s="1"/>
  <c r="D993" i="1" s="1"/>
  <c r="E993" i="1" s="1"/>
  <c r="F993" i="1" l="1"/>
  <c r="I1329" i="1" s="1"/>
  <c r="G993" i="1" l="1"/>
  <c r="H993" i="1" s="1"/>
  <c r="K1113" i="1"/>
  <c r="L1113" i="1" s="1"/>
  <c r="C994" i="1"/>
  <c r="M993" i="1" l="1"/>
  <c r="N993" i="1" s="1"/>
  <c r="D994" i="1" s="1"/>
  <c r="E994" i="1" s="1"/>
  <c r="F994" i="1" l="1"/>
  <c r="I1330" i="1" s="1"/>
  <c r="K1114" i="1" l="1"/>
  <c r="L1114" i="1" s="1"/>
  <c r="C995" i="1"/>
  <c r="G994" i="1"/>
  <c r="H994" i="1" s="1"/>
  <c r="M994" i="1" l="1"/>
  <c r="N994" i="1" s="1"/>
  <c r="D995" i="1" s="1"/>
  <c r="E995" i="1" s="1"/>
  <c r="F995" i="1" l="1"/>
  <c r="I1331" i="1" s="1"/>
  <c r="G995" i="1" l="1"/>
  <c r="H995" i="1" s="1"/>
  <c r="K1115" i="1"/>
  <c r="L1115" i="1" s="1"/>
  <c r="C996" i="1"/>
  <c r="M995" i="1" l="1"/>
  <c r="N995" i="1" s="1"/>
  <c r="D996" i="1" s="1"/>
  <c r="E996" i="1" s="1"/>
  <c r="F996" i="1" l="1"/>
  <c r="I1332" i="1" s="1"/>
  <c r="C997" i="1" l="1"/>
  <c r="K1116" i="1"/>
  <c r="L1116" i="1" s="1"/>
  <c r="G996" i="1"/>
  <c r="H996" i="1" s="1"/>
  <c r="M996" i="1" l="1"/>
  <c r="N996" i="1" s="1"/>
  <c r="D997" i="1" s="1"/>
  <c r="E997" i="1" s="1"/>
  <c r="F997" i="1" l="1"/>
  <c r="I1333" i="1" s="1"/>
  <c r="C998" i="1" l="1"/>
  <c r="K1117" i="1"/>
  <c r="L1117" i="1" s="1"/>
  <c r="G997" i="1"/>
  <c r="H997" i="1" s="1"/>
  <c r="M997" i="1" l="1"/>
  <c r="N997" i="1" s="1"/>
  <c r="D998" i="1" s="1"/>
  <c r="E998" i="1" s="1"/>
  <c r="F998" i="1" l="1"/>
  <c r="I1334" i="1" s="1"/>
  <c r="G998" i="1" l="1"/>
  <c r="H998" i="1" s="1"/>
  <c r="K1118" i="1"/>
  <c r="L1118" i="1" s="1"/>
  <c r="C999" i="1"/>
  <c r="M998" i="1" l="1"/>
  <c r="N998" i="1" s="1"/>
  <c r="D999" i="1" s="1"/>
  <c r="E999" i="1" s="1"/>
  <c r="F999" i="1" l="1"/>
  <c r="I1335" i="1" s="1"/>
  <c r="C1000" i="1" l="1"/>
  <c r="K1119" i="1"/>
  <c r="L1119" i="1" s="1"/>
  <c r="G999" i="1"/>
  <c r="H999" i="1" s="1"/>
  <c r="M999" i="1" l="1"/>
  <c r="N999" i="1" s="1"/>
  <c r="D1000" i="1" s="1"/>
  <c r="E1000" i="1" s="1"/>
  <c r="F1000" i="1" l="1"/>
  <c r="I1336" i="1" s="1"/>
  <c r="C1001" i="1" l="1"/>
  <c r="K1120" i="1"/>
  <c r="L1120" i="1" s="1"/>
  <c r="G1000" i="1"/>
  <c r="H1000" i="1" s="1"/>
  <c r="M1000" i="1" l="1"/>
  <c r="N1000" i="1" s="1"/>
  <c r="D1001" i="1" s="1"/>
  <c r="E1001" i="1" s="1"/>
  <c r="F1001" i="1" l="1"/>
  <c r="I1337" i="1" s="1"/>
  <c r="C1002" i="1" l="1"/>
  <c r="K1121" i="1"/>
  <c r="L1121" i="1" s="1"/>
  <c r="G1001" i="1"/>
  <c r="H1001" i="1" s="1"/>
  <c r="M1001" i="1" l="1"/>
  <c r="N1001" i="1" s="1"/>
  <c r="D1002" i="1" s="1"/>
  <c r="E1002" i="1" s="1"/>
  <c r="F1002" i="1" l="1"/>
  <c r="I1338" i="1" s="1"/>
  <c r="C1003" i="1" l="1"/>
  <c r="K1122" i="1"/>
  <c r="L1122" i="1" s="1"/>
  <c r="G1002" i="1"/>
  <c r="H1002" i="1" s="1"/>
  <c r="M1002" i="1" l="1"/>
  <c r="N1002" i="1" s="1"/>
  <c r="D1003" i="1" s="1"/>
  <c r="E1003" i="1" s="1"/>
  <c r="F1003" i="1" l="1"/>
  <c r="I1339" i="1" s="1"/>
  <c r="C1004" i="1" l="1"/>
  <c r="K1123" i="1"/>
  <c r="L1123" i="1" s="1"/>
  <c r="G1003" i="1"/>
  <c r="H1003" i="1" s="1"/>
  <c r="M1003" i="1" l="1"/>
  <c r="N1003" i="1" s="1"/>
  <c r="D1004" i="1" s="1"/>
  <c r="E1004" i="1" s="1"/>
  <c r="F1004" i="1" l="1"/>
  <c r="I1340" i="1" s="1"/>
  <c r="C1005" i="1" l="1"/>
  <c r="K1124" i="1"/>
  <c r="L1124" i="1" s="1"/>
  <c r="G1004" i="1"/>
  <c r="H1004" i="1" s="1"/>
  <c r="M1004" i="1" l="1"/>
  <c r="N1004" i="1" s="1"/>
  <c r="D1005" i="1" s="1"/>
  <c r="E1005" i="1" s="1"/>
  <c r="F1005" i="1" l="1"/>
  <c r="I1341" i="1" s="1"/>
  <c r="C1006" i="1" l="1"/>
  <c r="K1125" i="1"/>
  <c r="L1125" i="1" s="1"/>
  <c r="G1005" i="1"/>
  <c r="H1005" i="1" s="1"/>
  <c r="M1005" i="1" l="1"/>
  <c r="N1005" i="1" s="1"/>
  <c r="D1006" i="1" s="1"/>
  <c r="E1006" i="1" s="1"/>
  <c r="F1006" i="1" l="1"/>
  <c r="I1342" i="1" s="1"/>
  <c r="C1007" i="1" l="1"/>
  <c r="K1126" i="1"/>
  <c r="L1126" i="1" s="1"/>
  <c r="G1006" i="1"/>
  <c r="H1006" i="1" s="1"/>
  <c r="M1006" i="1" l="1"/>
  <c r="N1006" i="1" s="1"/>
  <c r="D1007" i="1" s="1"/>
  <c r="E1007" i="1" s="1"/>
  <c r="F1007" i="1" l="1"/>
  <c r="I1343" i="1" s="1"/>
  <c r="C1008" i="1" l="1"/>
  <c r="K1127" i="1"/>
  <c r="L1127" i="1" s="1"/>
  <c r="G1007" i="1"/>
  <c r="H1007" i="1" s="1"/>
  <c r="M1007" i="1" l="1"/>
  <c r="N1007" i="1" s="1"/>
  <c r="D1008" i="1" s="1"/>
  <c r="E1008" i="1" s="1"/>
  <c r="F1008" i="1" l="1"/>
  <c r="K1128" i="1" l="1"/>
  <c r="L1128" i="1" s="1"/>
  <c r="C1009" i="1"/>
  <c r="I1344" i="1"/>
  <c r="G1008" i="1"/>
  <c r="H1008" i="1" s="1"/>
  <c r="M1008" i="1" l="1"/>
  <c r="N1008" i="1" s="1"/>
  <c r="D1009" i="1" s="1"/>
  <c r="E1009" i="1" s="1"/>
  <c r="F1009" i="1" l="1"/>
  <c r="K1129" i="1" l="1"/>
  <c r="L1129" i="1" s="1"/>
  <c r="C1010" i="1"/>
  <c r="I1345" i="1"/>
  <c r="G1009" i="1"/>
  <c r="H1009" i="1" s="1"/>
  <c r="M1009" i="1" l="1"/>
  <c r="N1009" i="1" s="1"/>
  <c r="D1010" i="1" s="1"/>
  <c r="E1010" i="1" s="1"/>
  <c r="F1010" i="1" l="1"/>
  <c r="I1346" i="1" s="1"/>
  <c r="C1011" i="1" l="1"/>
  <c r="K1130" i="1"/>
  <c r="L1130" i="1" s="1"/>
  <c r="G1010" i="1"/>
  <c r="H1010" i="1" s="1"/>
  <c r="M1010" i="1" l="1"/>
  <c r="N1010" i="1" s="1"/>
  <c r="D1011" i="1" s="1"/>
  <c r="E1011" i="1" s="1"/>
  <c r="F1011" i="1" l="1"/>
  <c r="I1347" i="1" s="1"/>
  <c r="C1012" i="1" l="1"/>
  <c r="K1131" i="1"/>
  <c r="L1131" i="1" s="1"/>
  <c r="G1011" i="1"/>
  <c r="H1011" i="1" s="1"/>
  <c r="M1011" i="1" l="1"/>
  <c r="N1011" i="1" s="1"/>
  <c r="D1012" i="1" s="1"/>
  <c r="E1012" i="1" s="1"/>
  <c r="F1012" i="1" l="1"/>
  <c r="I1348" i="1" s="1"/>
  <c r="C1013" i="1" l="1"/>
  <c r="K1132" i="1"/>
  <c r="L1132" i="1" s="1"/>
  <c r="G1012" i="1"/>
  <c r="H1012" i="1" s="1"/>
  <c r="M1012" i="1" l="1"/>
  <c r="N1012" i="1" s="1"/>
  <c r="D1013" i="1" s="1"/>
  <c r="E1013" i="1" s="1"/>
  <c r="F1013" i="1" l="1"/>
  <c r="I1349" i="1" s="1"/>
  <c r="C1014" i="1" l="1"/>
  <c r="K1133" i="1"/>
  <c r="L1133" i="1" s="1"/>
  <c r="G1013" i="1"/>
  <c r="H1013" i="1" s="1"/>
  <c r="M1013" i="1" l="1"/>
  <c r="N1013" i="1" s="1"/>
  <c r="D1014" i="1" s="1"/>
  <c r="E1014" i="1" s="1"/>
  <c r="F1014" i="1" l="1"/>
  <c r="I1350" i="1" s="1"/>
  <c r="C1015" i="1" l="1"/>
  <c r="K1134" i="1"/>
  <c r="L1134" i="1" s="1"/>
  <c r="G1014" i="1"/>
  <c r="H1014" i="1" s="1"/>
  <c r="M1014" i="1" l="1"/>
  <c r="N1014" i="1" s="1"/>
  <c r="D1015" i="1" s="1"/>
  <c r="E1015" i="1" s="1"/>
  <c r="F1015" i="1" l="1"/>
  <c r="I1351" i="1" s="1"/>
  <c r="C1016" i="1" l="1"/>
  <c r="K1135" i="1"/>
  <c r="L1135" i="1" s="1"/>
  <c r="G1015" i="1"/>
  <c r="H1015" i="1" s="1"/>
  <c r="M1015" i="1" l="1"/>
  <c r="N1015" i="1" s="1"/>
  <c r="D1016" i="1" s="1"/>
  <c r="E1016" i="1" s="1"/>
  <c r="F1016" i="1" l="1"/>
  <c r="I1352" i="1" s="1"/>
  <c r="C1017" i="1" l="1"/>
  <c r="K1136" i="1"/>
  <c r="L1136" i="1" s="1"/>
  <c r="G1016" i="1"/>
  <c r="H1016" i="1" s="1"/>
  <c r="M1016" i="1" l="1"/>
  <c r="N1016" i="1" s="1"/>
  <c r="D1017" i="1" s="1"/>
  <c r="E1017" i="1" s="1"/>
  <c r="F1017" i="1" l="1"/>
  <c r="I1353" i="1" s="1"/>
  <c r="K1137" i="1" l="1"/>
  <c r="L1137" i="1" s="1"/>
  <c r="C1018" i="1"/>
  <c r="G1017" i="1"/>
  <c r="H1017" i="1" s="1"/>
  <c r="M1017" i="1" l="1"/>
  <c r="N1017" i="1" s="1"/>
  <c r="D1018" i="1" s="1"/>
  <c r="E1018" i="1" s="1"/>
  <c r="F1018" i="1" l="1"/>
  <c r="I1354" i="1" l="1"/>
  <c r="C1019" i="1"/>
  <c r="K1138" i="1"/>
  <c r="L1138" i="1" s="1"/>
  <c r="G1018" i="1"/>
  <c r="H1018" i="1" s="1"/>
  <c r="M1018" i="1" l="1"/>
  <c r="N1018" i="1" s="1"/>
  <c r="D1019" i="1" s="1"/>
  <c r="E1019" i="1" s="1"/>
  <c r="F1019" i="1" l="1"/>
  <c r="I1355" i="1" s="1"/>
  <c r="C1020" i="1" l="1"/>
  <c r="K1139" i="1"/>
  <c r="L1139" i="1" s="1"/>
  <c r="G1019" i="1"/>
  <c r="H1019" i="1" s="1"/>
  <c r="M1019" i="1" l="1"/>
  <c r="N1019" i="1" s="1"/>
  <c r="D1020" i="1" s="1"/>
  <c r="E1020" i="1" s="1"/>
  <c r="F1020" i="1" l="1"/>
  <c r="K1140" i="1" l="1"/>
  <c r="L1140" i="1" s="1"/>
  <c r="C1021" i="1"/>
  <c r="I1356" i="1"/>
  <c r="G1020" i="1"/>
  <c r="H1020" i="1" s="1"/>
  <c r="M1020" i="1" l="1"/>
  <c r="N1020" i="1" s="1"/>
  <c r="D1021" i="1" s="1"/>
  <c r="E1021" i="1" s="1"/>
  <c r="F1021" i="1" l="1"/>
  <c r="K1141" i="1" l="1"/>
  <c r="L1141" i="1" s="1"/>
  <c r="C1022" i="1"/>
  <c r="I1357" i="1"/>
  <c r="G1021" i="1"/>
  <c r="H1021" i="1" s="1"/>
  <c r="M1021" i="1" l="1"/>
  <c r="N1021" i="1" s="1"/>
  <c r="D1022" i="1" s="1"/>
  <c r="E1022" i="1" s="1"/>
  <c r="F1022" i="1" l="1"/>
  <c r="K1142" i="1" l="1"/>
  <c r="L1142" i="1" s="1"/>
  <c r="C1023" i="1"/>
  <c r="I1358" i="1"/>
  <c r="G1022" i="1"/>
  <c r="H1022" i="1" s="1"/>
  <c r="M1022" i="1" l="1"/>
  <c r="N1022" i="1" s="1"/>
  <c r="D1023" i="1" s="1"/>
  <c r="E1023" i="1" s="1"/>
  <c r="F1023" i="1" l="1"/>
  <c r="K1143" i="1" l="1"/>
  <c r="L1143" i="1" s="1"/>
  <c r="C1024" i="1"/>
  <c r="I1359" i="1"/>
  <c r="G1023" i="1"/>
  <c r="H1023" i="1" s="1"/>
  <c r="M1023" i="1" l="1"/>
  <c r="N1023" i="1" s="1"/>
  <c r="D1024" i="1" s="1"/>
  <c r="E1024" i="1" s="1"/>
  <c r="F1024" i="1" l="1"/>
  <c r="K1144" i="1" l="1"/>
  <c r="L1144" i="1" s="1"/>
  <c r="C1025" i="1"/>
  <c r="I1360" i="1"/>
  <c r="G1024" i="1"/>
  <c r="H1024" i="1" s="1"/>
  <c r="M1024" i="1" l="1"/>
  <c r="N1024" i="1" s="1"/>
  <c r="D1025" i="1" s="1"/>
  <c r="E1025" i="1" s="1"/>
  <c r="F1025" i="1" l="1"/>
  <c r="K1145" i="1" l="1"/>
  <c r="L1145" i="1" s="1"/>
  <c r="C1026" i="1"/>
  <c r="I1361" i="1"/>
  <c r="G1025" i="1"/>
  <c r="H1025" i="1" s="1"/>
  <c r="M1025" i="1" l="1"/>
  <c r="N1025" i="1" s="1"/>
  <c r="D1026" i="1" s="1"/>
  <c r="E1026" i="1" s="1"/>
  <c r="F1026" i="1" l="1"/>
  <c r="I1362" i="1" s="1"/>
  <c r="K1146" i="1" l="1"/>
  <c r="L1146" i="1" s="1"/>
  <c r="C1027" i="1"/>
  <c r="G1026" i="1"/>
  <c r="H1026" i="1" s="1"/>
  <c r="M1026" i="1" l="1"/>
  <c r="N1026" i="1" s="1"/>
  <c r="D1027" i="1" s="1"/>
  <c r="E1027" i="1" s="1"/>
  <c r="F1027" i="1" l="1"/>
  <c r="I1363" i="1" s="1"/>
  <c r="C1028" i="1" l="1"/>
  <c r="K1147" i="1"/>
  <c r="L1147" i="1" s="1"/>
  <c r="G1027" i="1"/>
  <c r="H1027" i="1" s="1"/>
  <c r="M1027" i="1" l="1"/>
  <c r="N1027" i="1" s="1"/>
  <c r="D1028" i="1" s="1"/>
  <c r="E1028" i="1" s="1"/>
  <c r="F1028" i="1" l="1"/>
  <c r="I1364" i="1" s="1"/>
  <c r="C1029" i="1" l="1"/>
  <c r="K1148" i="1"/>
  <c r="L1148" i="1" s="1"/>
  <c r="G1028" i="1"/>
  <c r="H1028" i="1" s="1"/>
  <c r="M1028" i="1" l="1"/>
  <c r="N1028" i="1" s="1"/>
  <c r="D1029" i="1" s="1"/>
  <c r="E1029" i="1" s="1"/>
  <c r="F1029" i="1" l="1"/>
  <c r="I1365" i="1" s="1"/>
  <c r="C1030" i="1" l="1"/>
  <c r="K1149" i="1"/>
  <c r="L1149" i="1" s="1"/>
  <c r="G1029" i="1"/>
  <c r="H1029" i="1" s="1"/>
  <c r="M1029" i="1" l="1"/>
  <c r="N1029" i="1" s="1"/>
  <c r="D1030" i="1" s="1"/>
  <c r="E1030" i="1" s="1"/>
  <c r="F1030" i="1" l="1"/>
  <c r="I1366" i="1" s="1"/>
  <c r="C1031" i="1" l="1"/>
  <c r="K1150" i="1"/>
  <c r="L1150" i="1" s="1"/>
  <c r="G1030" i="1"/>
  <c r="H1030" i="1" s="1"/>
  <c r="M1030" i="1" l="1"/>
  <c r="N1030" i="1" s="1"/>
  <c r="D1031" i="1" s="1"/>
  <c r="E1031" i="1" s="1"/>
  <c r="F1031" i="1" l="1"/>
  <c r="I1367" i="1" s="1"/>
  <c r="C1032" i="1" l="1"/>
  <c r="K1151" i="1"/>
  <c r="L1151" i="1" s="1"/>
  <c r="G1031" i="1"/>
  <c r="H1031" i="1" s="1"/>
  <c r="M1031" i="1" l="1"/>
  <c r="N1031" i="1" s="1"/>
  <c r="D1032" i="1" s="1"/>
  <c r="E1032" i="1" s="1"/>
  <c r="F1032" i="1" l="1"/>
  <c r="K1152" i="1" l="1"/>
  <c r="L1152" i="1" s="1"/>
  <c r="C1033" i="1"/>
  <c r="I1368" i="1"/>
  <c r="G1032" i="1"/>
  <c r="H1032" i="1" s="1"/>
  <c r="M1032" i="1" l="1"/>
  <c r="N1032" i="1" s="1"/>
  <c r="D1033" i="1" s="1"/>
  <c r="E1033" i="1" s="1"/>
  <c r="F1033" i="1" l="1"/>
  <c r="K1153" i="1" s="1"/>
  <c r="L1153" i="1" s="1"/>
  <c r="C1034" i="1" l="1"/>
  <c r="G1033" i="1"/>
  <c r="H1033" i="1" s="1"/>
  <c r="I1369" i="1"/>
  <c r="M1033" i="1" l="1"/>
  <c r="N1033" i="1" s="1"/>
  <c r="D1034" i="1" s="1"/>
  <c r="E1034" i="1" s="1"/>
  <c r="F1034" i="1" l="1"/>
  <c r="I1370" i="1" s="1"/>
  <c r="G1034" i="1" l="1"/>
  <c r="H1034" i="1" s="1"/>
  <c r="C1035" i="1"/>
  <c r="K1154" i="1"/>
  <c r="L1154" i="1" s="1"/>
  <c r="M1034" i="1" l="1"/>
  <c r="N1034" i="1" s="1"/>
  <c r="D1035" i="1" s="1"/>
  <c r="E1035" i="1" s="1"/>
  <c r="F1035" i="1" l="1"/>
  <c r="K1155" i="1" l="1"/>
  <c r="L1155" i="1" s="1"/>
  <c r="C1036" i="1"/>
  <c r="I1371" i="1"/>
  <c r="G1035" i="1"/>
  <c r="H1035" i="1" s="1"/>
  <c r="M1035" i="1" l="1"/>
  <c r="N1035" i="1" s="1"/>
  <c r="D1036" i="1" s="1"/>
  <c r="E1036" i="1" s="1"/>
  <c r="F1036" i="1" l="1"/>
  <c r="I1372" i="1" s="1"/>
  <c r="C1037" i="1" l="1"/>
  <c r="K1156" i="1"/>
  <c r="L1156" i="1" s="1"/>
  <c r="G1036" i="1"/>
  <c r="H1036" i="1" s="1"/>
  <c r="M1036" i="1" l="1"/>
  <c r="N1036" i="1" s="1"/>
  <c r="D1037" i="1" s="1"/>
  <c r="E1037" i="1" s="1"/>
  <c r="F1037" i="1" l="1"/>
  <c r="K1157" i="1" l="1"/>
  <c r="L1157" i="1" s="1"/>
  <c r="C1038" i="1"/>
  <c r="I1373" i="1"/>
  <c r="G1037" i="1"/>
  <c r="H1037" i="1" s="1"/>
  <c r="M1037" i="1" l="1"/>
  <c r="N1037" i="1" s="1"/>
  <c r="D1038" i="1" s="1"/>
  <c r="E1038" i="1" s="1"/>
  <c r="F1038" i="1" l="1"/>
  <c r="I1374" i="1" s="1"/>
  <c r="C1039" i="1" l="1"/>
  <c r="K1158" i="1"/>
  <c r="L1158" i="1" s="1"/>
  <c r="G1038" i="1"/>
  <c r="H1038" i="1" s="1"/>
  <c r="M1038" i="1" l="1"/>
  <c r="N1038" i="1" s="1"/>
  <c r="D1039" i="1" s="1"/>
  <c r="E1039" i="1" s="1"/>
  <c r="F1039" i="1" l="1"/>
  <c r="I1375" i="1" s="1"/>
  <c r="G1039" i="1" l="1"/>
  <c r="H1039" i="1" s="1"/>
  <c r="K1159" i="1"/>
  <c r="L1159" i="1" s="1"/>
  <c r="C1040" i="1"/>
  <c r="M1039" i="1" l="1"/>
  <c r="N1039" i="1" s="1"/>
  <c r="D1040" i="1" s="1"/>
  <c r="E1040" i="1" s="1"/>
  <c r="F1040" i="1" l="1"/>
  <c r="I1376" i="1" s="1"/>
  <c r="C1041" i="1" l="1"/>
  <c r="K1160" i="1"/>
  <c r="L1160" i="1" s="1"/>
  <c r="G1040" i="1"/>
  <c r="H1040" i="1" s="1"/>
  <c r="M1040" i="1" l="1"/>
  <c r="N1040" i="1" s="1"/>
  <c r="D1041" i="1" s="1"/>
  <c r="E1041" i="1" s="1"/>
  <c r="F1041" i="1" l="1"/>
  <c r="I1377" i="1" s="1"/>
  <c r="K1161" i="1" l="1"/>
  <c r="L1161" i="1" s="1"/>
  <c r="C1042" i="1"/>
  <c r="G1041" i="1"/>
  <c r="H1041" i="1" s="1"/>
  <c r="M1041" i="1" l="1"/>
  <c r="N1041" i="1" s="1"/>
  <c r="D1042" i="1" s="1"/>
  <c r="E1042" i="1" s="1"/>
  <c r="F1042" i="1" l="1"/>
  <c r="K1162" i="1" l="1"/>
  <c r="L1162" i="1" s="1"/>
  <c r="C1043" i="1"/>
  <c r="I1378" i="1"/>
  <c r="G1042" i="1"/>
  <c r="H1042" i="1" s="1"/>
  <c r="M1042" i="1" l="1"/>
  <c r="N1042" i="1" s="1"/>
  <c r="D1043" i="1" s="1"/>
  <c r="E1043" i="1" s="1"/>
  <c r="F1043" i="1" l="1"/>
  <c r="I1379" i="1" s="1"/>
  <c r="C1044" i="1" l="1"/>
  <c r="K1163" i="1"/>
  <c r="L1163" i="1" s="1"/>
  <c r="G1043" i="1"/>
  <c r="H1043" i="1" s="1"/>
  <c r="M1043" i="1" l="1"/>
  <c r="N1043" i="1" s="1"/>
  <c r="D1044" i="1" s="1"/>
  <c r="E1044" i="1" s="1"/>
  <c r="F1044" i="1" l="1"/>
  <c r="K1164" i="1" l="1"/>
  <c r="L1164" i="1" s="1"/>
  <c r="C1045" i="1"/>
  <c r="I1380" i="1"/>
  <c r="G1044" i="1"/>
  <c r="H1044" i="1" s="1"/>
  <c r="M1044" i="1" l="1"/>
  <c r="N1044" i="1" s="1"/>
  <c r="D1045" i="1" s="1"/>
  <c r="E1045" i="1" s="1"/>
  <c r="F1045" i="1" l="1"/>
  <c r="K1165" i="1" l="1"/>
  <c r="L1165" i="1" s="1"/>
  <c r="C1046" i="1"/>
  <c r="I1381" i="1"/>
  <c r="G1045" i="1"/>
  <c r="H1045" i="1" s="1"/>
  <c r="M1045" i="1" l="1"/>
  <c r="N1045" i="1" s="1"/>
  <c r="D1046" i="1" s="1"/>
  <c r="E1046" i="1" s="1"/>
  <c r="F1046" i="1" l="1"/>
  <c r="K1166" i="1" l="1"/>
  <c r="L1166" i="1" s="1"/>
  <c r="C1047" i="1"/>
  <c r="I1382" i="1"/>
  <c r="G1046" i="1"/>
  <c r="H1046" i="1" s="1"/>
  <c r="M1046" i="1" l="1"/>
  <c r="N1046" i="1" s="1"/>
  <c r="D1047" i="1" s="1"/>
  <c r="E1047" i="1" s="1"/>
  <c r="F1047" i="1" l="1"/>
  <c r="K1167" i="1" l="1"/>
  <c r="L1167" i="1" s="1"/>
  <c r="C1048" i="1"/>
  <c r="I1383" i="1"/>
  <c r="G1047" i="1"/>
  <c r="H1047" i="1" s="1"/>
  <c r="M1047" i="1" l="1"/>
  <c r="N1047" i="1" s="1"/>
  <c r="D1048" i="1" s="1"/>
  <c r="E1048" i="1" s="1"/>
  <c r="F1048" i="1" l="1"/>
  <c r="I1384" i="1" s="1"/>
  <c r="G1048" i="1" l="1"/>
  <c r="H1048" i="1" s="1"/>
  <c r="K1168" i="1"/>
  <c r="L1168" i="1" s="1"/>
  <c r="C1049" i="1"/>
  <c r="M1048" i="1" l="1"/>
  <c r="N1048" i="1" s="1"/>
  <c r="D1049" i="1" s="1"/>
  <c r="E1049" i="1" s="1"/>
  <c r="F1049" i="1" l="1"/>
  <c r="K1169" i="1" l="1"/>
  <c r="L1169" i="1" s="1"/>
  <c r="C1050" i="1"/>
  <c r="I1385" i="1"/>
  <c r="G1049" i="1"/>
  <c r="H1049" i="1" s="1"/>
  <c r="M1049" i="1" l="1"/>
  <c r="N1049" i="1" s="1"/>
  <c r="D1050" i="1" s="1"/>
  <c r="E1050" i="1" s="1"/>
  <c r="F1050" i="1" l="1"/>
  <c r="I1386" i="1" s="1"/>
  <c r="C1051" i="1" l="1"/>
  <c r="K1170" i="1"/>
  <c r="L1170" i="1" s="1"/>
  <c r="G1050" i="1"/>
  <c r="H1050" i="1" s="1"/>
  <c r="M1050" i="1" l="1"/>
  <c r="N1050" i="1" s="1"/>
  <c r="D1051" i="1" s="1"/>
  <c r="E1051" i="1" s="1"/>
  <c r="F1051" i="1" l="1"/>
  <c r="I1387" i="1" s="1"/>
  <c r="C1052" i="1" l="1"/>
  <c r="K1171" i="1"/>
  <c r="L1171" i="1" s="1"/>
  <c r="G1051" i="1"/>
  <c r="H1051" i="1" s="1"/>
  <c r="M1051" i="1" l="1"/>
  <c r="N1051" i="1" s="1"/>
  <c r="D1052" i="1" s="1"/>
  <c r="E1052" i="1" s="1"/>
  <c r="F1052" i="1" l="1"/>
  <c r="I1388" i="1" s="1"/>
  <c r="K1172" i="1" l="1"/>
  <c r="L1172" i="1" s="1"/>
  <c r="C1053" i="1"/>
  <c r="G1052" i="1"/>
  <c r="H1052" i="1" s="1"/>
  <c r="M1052" i="1" l="1"/>
  <c r="N1052" i="1" s="1"/>
  <c r="D1053" i="1" s="1"/>
  <c r="E1053" i="1" s="1"/>
  <c r="F1053" i="1" l="1"/>
  <c r="I1389" i="1" s="1"/>
  <c r="C1054" i="1" l="1"/>
  <c r="K1173" i="1"/>
  <c r="L1173" i="1" s="1"/>
  <c r="G1053" i="1"/>
  <c r="H1053" i="1" s="1"/>
  <c r="M1053" i="1" l="1"/>
  <c r="N1053" i="1" s="1"/>
  <c r="D1054" i="1" s="1"/>
  <c r="E1054" i="1" s="1"/>
  <c r="F1054" i="1" l="1"/>
  <c r="I1390" i="1" s="1"/>
  <c r="C1055" i="1" l="1"/>
  <c r="K1174" i="1"/>
  <c r="L1174" i="1" s="1"/>
  <c r="G1054" i="1"/>
  <c r="H1054" i="1" s="1"/>
  <c r="M1054" i="1" l="1"/>
  <c r="N1054" i="1" s="1"/>
  <c r="D1055" i="1" s="1"/>
  <c r="E1055" i="1" s="1"/>
  <c r="F1055" i="1" l="1"/>
  <c r="I1391" i="1" s="1"/>
  <c r="C1056" i="1" l="1"/>
  <c r="K1175" i="1"/>
  <c r="L1175" i="1" s="1"/>
  <c r="G1055" i="1"/>
  <c r="H1055" i="1" s="1"/>
  <c r="M1055" i="1" l="1"/>
  <c r="N1055" i="1" s="1"/>
  <c r="D1056" i="1" s="1"/>
  <c r="E1056" i="1" s="1"/>
  <c r="F1056" i="1" l="1"/>
  <c r="I1392" i="1" s="1"/>
  <c r="K1176" i="1" l="1"/>
  <c r="L1176" i="1" s="1"/>
  <c r="C1057" i="1"/>
  <c r="G1056" i="1"/>
  <c r="H1056" i="1" s="1"/>
  <c r="M1056" i="1" l="1"/>
  <c r="N1056" i="1" s="1"/>
  <c r="D1057" i="1" s="1"/>
  <c r="E1057" i="1" s="1"/>
  <c r="F1057" i="1" l="1"/>
  <c r="I1393" i="1" s="1"/>
  <c r="G1057" i="1" l="1"/>
  <c r="H1057" i="1" s="1"/>
  <c r="K1177" i="1"/>
  <c r="L1177" i="1" s="1"/>
  <c r="C1058" i="1"/>
  <c r="M1057" i="1" l="1"/>
  <c r="N1057" i="1" s="1"/>
  <c r="D1058" i="1" s="1"/>
  <c r="E1058" i="1" s="1"/>
  <c r="F1058" i="1" l="1"/>
  <c r="I1394" i="1" s="1"/>
  <c r="C1059" i="1" l="1"/>
  <c r="K1178" i="1"/>
  <c r="L1178" i="1" s="1"/>
  <c r="G1058" i="1"/>
  <c r="H1058" i="1" s="1"/>
  <c r="M1058" i="1" l="1"/>
  <c r="N1058" i="1" s="1"/>
  <c r="D1059" i="1" s="1"/>
  <c r="E1059" i="1" s="1"/>
  <c r="F1059" i="1" l="1"/>
  <c r="I1395" i="1" s="1"/>
  <c r="C1060" i="1" l="1"/>
  <c r="K1179" i="1"/>
  <c r="L1179" i="1" s="1"/>
  <c r="G1059" i="1"/>
  <c r="H1059" i="1" s="1"/>
  <c r="M1059" i="1" l="1"/>
  <c r="N1059" i="1" s="1"/>
  <c r="D1060" i="1" s="1"/>
  <c r="E1060" i="1" s="1"/>
  <c r="F1060" i="1" l="1"/>
  <c r="I1396" i="1" s="1"/>
  <c r="K1180" i="1" l="1"/>
  <c r="L1180" i="1" s="1"/>
  <c r="G1060" i="1"/>
  <c r="H1060" i="1" s="1"/>
  <c r="C1061" i="1"/>
  <c r="M1060" i="1"/>
  <c r="N1060" i="1" l="1"/>
  <c r="D1061" i="1" s="1"/>
  <c r="E1061" i="1" s="1"/>
  <c r="F1061" i="1" l="1"/>
  <c r="I1397" i="1" s="1"/>
  <c r="G1061" i="1" l="1"/>
  <c r="H1061" i="1" s="1"/>
  <c r="K1181" i="1"/>
  <c r="L1181" i="1" s="1"/>
  <c r="C1062" i="1"/>
  <c r="M1061" i="1" l="1"/>
  <c r="N1061" i="1" s="1"/>
  <c r="D1062" i="1" s="1"/>
  <c r="E1062" i="1" s="1"/>
  <c r="F1062" i="1" l="1"/>
  <c r="I1398" i="1" l="1"/>
  <c r="C1063" i="1"/>
  <c r="K1182" i="1"/>
  <c r="L1182" i="1" s="1"/>
  <c r="G1062" i="1"/>
  <c r="H1062" i="1" s="1"/>
  <c r="M1062" i="1" l="1"/>
  <c r="N1062" i="1" s="1"/>
  <c r="D1063" i="1" s="1"/>
  <c r="E1063" i="1" s="1"/>
  <c r="F1063" i="1" l="1"/>
  <c r="I1399" i="1" s="1"/>
  <c r="C1064" i="1" l="1"/>
  <c r="K1183" i="1"/>
  <c r="L1183" i="1" s="1"/>
  <c r="G1063" i="1"/>
  <c r="H1063" i="1" s="1"/>
  <c r="M1063" i="1" l="1"/>
  <c r="N1063" i="1" s="1"/>
  <c r="D1064" i="1" s="1"/>
  <c r="E1064" i="1" s="1"/>
  <c r="F1064" i="1" l="1"/>
  <c r="I1400" i="1" l="1"/>
  <c r="K1184" i="1"/>
  <c r="L1184" i="1" s="1"/>
  <c r="G1064" i="1"/>
  <c r="H1064" i="1" s="1"/>
  <c r="C1065" i="1"/>
  <c r="M1064" i="1" l="1"/>
  <c r="N1064" i="1" s="1"/>
  <c r="D1065" i="1" s="1"/>
  <c r="E1065" i="1" s="1"/>
  <c r="F1065" i="1" l="1"/>
  <c r="I1401" i="1" s="1"/>
  <c r="C1066" i="1" l="1"/>
  <c r="K1185" i="1"/>
  <c r="L1185" i="1" s="1"/>
  <c r="G1065" i="1"/>
  <c r="H1065" i="1" s="1"/>
  <c r="M1065" i="1" l="1"/>
  <c r="N1065" i="1" s="1"/>
  <c r="D1066" i="1" s="1"/>
  <c r="E1066" i="1" s="1"/>
  <c r="F1066" i="1" l="1"/>
  <c r="I1402" i="1" s="1"/>
  <c r="C1067" i="1" l="1"/>
  <c r="K1186" i="1"/>
  <c r="L1186" i="1" s="1"/>
  <c r="G1066" i="1"/>
  <c r="H1066" i="1" s="1"/>
  <c r="M1066" i="1" l="1"/>
  <c r="N1066" i="1" s="1"/>
  <c r="D1067" i="1" s="1"/>
  <c r="E1067" i="1" s="1"/>
  <c r="F1067" i="1" l="1"/>
  <c r="I1403" i="1" s="1"/>
  <c r="C1068" i="1" l="1"/>
  <c r="K1187" i="1"/>
  <c r="L1187" i="1" s="1"/>
  <c r="G1067" i="1"/>
  <c r="H1067" i="1" s="1"/>
  <c r="M1067" i="1" l="1"/>
  <c r="N1067" i="1" s="1"/>
  <c r="D1068" i="1" s="1"/>
  <c r="E1068" i="1" s="1"/>
  <c r="F1068" i="1" l="1"/>
  <c r="I1404" i="1" s="1"/>
  <c r="G1068" i="1" l="1"/>
  <c r="H1068" i="1" s="1"/>
  <c r="K1188" i="1"/>
  <c r="L1188" i="1" s="1"/>
  <c r="C1069" i="1"/>
  <c r="M1068" i="1" l="1"/>
  <c r="N1068" i="1" s="1"/>
  <c r="D1069" i="1" s="1"/>
  <c r="E1069" i="1" s="1"/>
  <c r="F1069" i="1" l="1"/>
  <c r="I1405" i="1" s="1"/>
  <c r="C1070" i="1" l="1"/>
  <c r="K1189" i="1"/>
  <c r="L1189" i="1" s="1"/>
  <c r="G1069" i="1"/>
  <c r="H1069" i="1" s="1"/>
  <c r="M1069" i="1" l="1"/>
  <c r="N1069" i="1" s="1"/>
  <c r="D1070" i="1" s="1"/>
  <c r="E1070" i="1" s="1"/>
  <c r="F1070" i="1" l="1"/>
  <c r="I1406" i="1" s="1"/>
  <c r="K1190" i="1" l="1"/>
  <c r="L1190" i="1" s="1"/>
  <c r="C1071" i="1"/>
  <c r="G1070" i="1"/>
  <c r="H1070" i="1" s="1"/>
  <c r="M1070" i="1" l="1"/>
  <c r="N1070" i="1" s="1"/>
  <c r="D1071" i="1" s="1"/>
  <c r="E1071" i="1" s="1"/>
  <c r="F1071" i="1" l="1"/>
  <c r="I1407" i="1" s="1"/>
  <c r="C1072" i="1" l="1"/>
  <c r="K1191" i="1"/>
  <c r="L1191" i="1" s="1"/>
  <c r="G1071" i="1"/>
  <c r="H1071" i="1" s="1"/>
  <c r="M1071" i="1" l="1"/>
  <c r="N1071" i="1" s="1"/>
  <c r="D1072" i="1" s="1"/>
  <c r="E1072" i="1" s="1"/>
  <c r="F1072" i="1" l="1"/>
  <c r="I1408" i="1" s="1"/>
  <c r="G1072" i="1" l="1"/>
  <c r="H1072" i="1" s="1"/>
  <c r="K1192" i="1"/>
  <c r="L1192" i="1" s="1"/>
  <c r="C1073" i="1"/>
  <c r="M1072" i="1" l="1"/>
  <c r="N1072" i="1" s="1"/>
  <c r="D1073" i="1" s="1"/>
  <c r="E1073" i="1" s="1"/>
  <c r="F1073" i="1" l="1"/>
  <c r="I1409" i="1" s="1"/>
  <c r="C1074" i="1" l="1"/>
  <c r="K1193" i="1"/>
  <c r="L1193" i="1" s="1"/>
  <c r="G1073" i="1"/>
  <c r="H1073" i="1" s="1"/>
  <c r="M1073" i="1" l="1"/>
  <c r="N1073" i="1" s="1"/>
  <c r="D1074" i="1" s="1"/>
  <c r="E1074" i="1" s="1"/>
  <c r="F1074" i="1" l="1"/>
  <c r="I1410" i="1" s="1"/>
  <c r="G1074" i="1" l="1"/>
  <c r="H1074" i="1" s="1"/>
  <c r="K1194" i="1"/>
  <c r="L1194" i="1" s="1"/>
  <c r="C1075" i="1"/>
  <c r="M1074" i="1" l="1"/>
  <c r="N1074" i="1" s="1"/>
  <c r="D1075" i="1" s="1"/>
  <c r="E1075" i="1" s="1"/>
  <c r="F1075" i="1" l="1"/>
  <c r="I1411" i="1" s="1"/>
  <c r="C1076" i="1" l="1"/>
  <c r="K1195" i="1"/>
  <c r="L1195" i="1" s="1"/>
  <c r="G1075" i="1"/>
  <c r="H1075" i="1" s="1"/>
  <c r="M1075" i="1" l="1"/>
  <c r="N1075" i="1" s="1"/>
  <c r="D1076" i="1" s="1"/>
  <c r="E1076" i="1" s="1"/>
  <c r="F1076" i="1" l="1"/>
  <c r="I1412" i="1" l="1"/>
  <c r="C1077" i="1"/>
  <c r="K1196" i="1"/>
  <c r="L1196" i="1" s="1"/>
  <c r="G1076" i="1"/>
  <c r="H1076" i="1" s="1"/>
  <c r="M1076" i="1" l="1"/>
  <c r="N1076" i="1" s="1"/>
  <c r="D1077" i="1" s="1"/>
  <c r="E1077" i="1" s="1"/>
  <c r="F1077" i="1" l="1"/>
  <c r="I1413" i="1" s="1"/>
  <c r="G1077" i="1" l="1"/>
  <c r="H1077" i="1" s="1"/>
  <c r="K1197" i="1"/>
  <c r="L1197" i="1" s="1"/>
  <c r="C1078" i="1"/>
  <c r="M1077" i="1" l="1"/>
  <c r="N1077" i="1" s="1"/>
  <c r="D1078" i="1" s="1"/>
  <c r="E1078" i="1" s="1"/>
  <c r="F1078" i="1" l="1"/>
  <c r="I1414" i="1" s="1"/>
  <c r="C1079" i="1" l="1"/>
  <c r="K1198" i="1"/>
  <c r="L1198" i="1" s="1"/>
  <c r="G1078" i="1"/>
  <c r="H1078" i="1" s="1"/>
  <c r="M1078" i="1" l="1"/>
  <c r="N1078" i="1" s="1"/>
  <c r="D1079" i="1" s="1"/>
  <c r="E1079" i="1" s="1"/>
  <c r="F1079" i="1" l="1"/>
  <c r="I1415" i="1" s="1"/>
  <c r="C1080" i="1" l="1"/>
  <c r="K1199" i="1"/>
  <c r="L1199" i="1" s="1"/>
  <c r="G1079" i="1"/>
  <c r="H1079" i="1" s="1"/>
  <c r="M1079" i="1" l="1"/>
  <c r="N1079" i="1" s="1"/>
  <c r="D1080" i="1" s="1"/>
  <c r="E1080" i="1" s="1"/>
  <c r="F1080" i="1" l="1"/>
  <c r="I1416" i="1" s="1"/>
  <c r="C1081" i="1" l="1"/>
  <c r="K1200" i="1"/>
  <c r="L1200" i="1" s="1"/>
  <c r="G1080" i="1"/>
  <c r="H1080" i="1" s="1"/>
  <c r="M1080" i="1" l="1"/>
  <c r="N1080" i="1" s="1"/>
  <c r="D1081" i="1" s="1"/>
  <c r="E1081" i="1" s="1"/>
  <c r="F1081" i="1" l="1"/>
  <c r="I1417" i="1" l="1"/>
  <c r="K1201" i="1"/>
  <c r="L1201" i="1" s="1"/>
  <c r="C1082" i="1"/>
  <c r="G1081" i="1"/>
  <c r="H1081" i="1" s="1"/>
  <c r="M1081" i="1" l="1"/>
  <c r="N1081" i="1" s="1"/>
  <c r="D1082" i="1" s="1"/>
  <c r="E1082" i="1" s="1"/>
  <c r="F1082" i="1" l="1"/>
  <c r="I1418" i="1" l="1"/>
  <c r="C1083" i="1"/>
  <c r="K1202" i="1"/>
  <c r="L1202" i="1" s="1"/>
  <c r="G1082" i="1"/>
  <c r="H1082" i="1" s="1"/>
  <c r="M1082" i="1" l="1"/>
  <c r="N1082" i="1" s="1"/>
  <c r="D1083" i="1" s="1"/>
  <c r="E1083" i="1" s="1"/>
  <c r="F1083" i="1" l="1"/>
  <c r="I1419" i="1" s="1"/>
  <c r="C1084" i="1" l="1"/>
  <c r="K1203" i="1"/>
  <c r="L1203" i="1" s="1"/>
  <c r="G1083" i="1"/>
  <c r="H1083" i="1" s="1"/>
  <c r="M1083" i="1" l="1"/>
  <c r="N1083" i="1" s="1"/>
  <c r="D1084" i="1" s="1"/>
  <c r="E1084" i="1" s="1"/>
  <c r="F1084" i="1" l="1"/>
  <c r="I1420" i="1" s="1"/>
  <c r="C1085" i="1" l="1"/>
  <c r="K1204" i="1"/>
  <c r="L1204" i="1" s="1"/>
  <c r="G1084" i="1"/>
  <c r="H1084" i="1" s="1"/>
  <c r="M1084" i="1" l="1"/>
  <c r="N1084" i="1" s="1"/>
  <c r="D1085" i="1" s="1"/>
  <c r="E1085" i="1" s="1"/>
  <c r="F1085" i="1" l="1"/>
  <c r="I1421" i="1" l="1"/>
  <c r="C1086" i="1"/>
  <c r="K1205" i="1"/>
  <c r="L1205" i="1" s="1"/>
  <c r="G1085" i="1"/>
  <c r="H1085" i="1" s="1"/>
  <c r="M1085" i="1" l="1"/>
  <c r="N1085" i="1" s="1"/>
  <c r="D1086" i="1" s="1"/>
  <c r="E1086" i="1" s="1"/>
  <c r="F1086" i="1" l="1"/>
  <c r="I1422" i="1" s="1"/>
  <c r="C1087" i="1" l="1"/>
  <c r="K1206" i="1"/>
  <c r="L1206" i="1" s="1"/>
  <c r="G1086" i="1"/>
  <c r="H1086" i="1" s="1"/>
  <c r="M1086" i="1" l="1"/>
  <c r="N1086" i="1" s="1"/>
  <c r="D1087" i="1" s="1"/>
  <c r="E1087" i="1" s="1"/>
  <c r="F1087" i="1" l="1"/>
  <c r="I1423" i="1" s="1"/>
  <c r="C1088" i="1" l="1"/>
  <c r="K1207" i="1"/>
  <c r="L1207" i="1" s="1"/>
  <c r="G1087" i="1"/>
  <c r="H1087" i="1" s="1"/>
  <c r="M1087" i="1" l="1"/>
  <c r="N1087" i="1" s="1"/>
  <c r="D1088" i="1" s="1"/>
  <c r="E1088" i="1" s="1"/>
  <c r="F1088" i="1" l="1"/>
  <c r="I1424" i="1" s="1"/>
  <c r="C1089" i="1" l="1"/>
  <c r="K1208" i="1"/>
  <c r="L1208" i="1" s="1"/>
  <c r="G1088" i="1"/>
  <c r="H1088" i="1" s="1"/>
  <c r="M1088" i="1" l="1"/>
  <c r="N1088" i="1" s="1"/>
  <c r="D1089" i="1" s="1"/>
  <c r="E1089" i="1" s="1"/>
  <c r="F1089" i="1" l="1"/>
  <c r="I1425" i="1" l="1"/>
  <c r="C1090" i="1"/>
  <c r="K1209" i="1"/>
  <c r="L1209" i="1" s="1"/>
  <c r="G1089" i="1"/>
  <c r="H1089" i="1" s="1"/>
  <c r="M1089" i="1" l="1"/>
  <c r="N1089" i="1" s="1"/>
  <c r="D1090" i="1" s="1"/>
  <c r="E1090" i="1" s="1"/>
  <c r="F1090" i="1" l="1"/>
  <c r="I1426" i="1" s="1"/>
  <c r="C1091" i="1" l="1"/>
  <c r="K1210" i="1"/>
  <c r="L1210" i="1" s="1"/>
  <c r="G1090" i="1"/>
  <c r="H1090" i="1" s="1"/>
  <c r="M1090" i="1" l="1"/>
  <c r="N1090" i="1" s="1"/>
  <c r="D1091" i="1" s="1"/>
  <c r="E1091" i="1" s="1"/>
  <c r="F1091" i="1" l="1"/>
  <c r="I1427" i="1" s="1"/>
  <c r="C1092" i="1" l="1"/>
  <c r="K1211" i="1"/>
  <c r="L1211" i="1" s="1"/>
  <c r="G1091" i="1"/>
  <c r="H1091" i="1" s="1"/>
  <c r="M1091" i="1" l="1"/>
  <c r="N1091" i="1" s="1"/>
  <c r="D1092" i="1" s="1"/>
  <c r="E1092" i="1" s="1"/>
  <c r="F1092" i="1" l="1"/>
  <c r="I1428" i="1" s="1"/>
  <c r="G1092" i="1" l="1"/>
  <c r="H1092" i="1" s="1"/>
  <c r="K1212" i="1"/>
  <c r="L1212" i="1" s="1"/>
  <c r="C1093" i="1"/>
  <c r="M1092" i="1" l="1"/>
  <c r="N1092" i="1" s="1"/>
  <c r="D1093" i="1" s="1"/>
  <c r="E1093" i="1" s="1"/>
  <c r="F1093" i="1" l="1"/>
  <c r="I1429" i="1" s="1"/>
  <c r="C1094" i="1" l="1"/>
  <c r="K1213" i="1"/>
  <c r="L1213" i="1" s="1"/>
  <c r="G1093" i="1"/>
  <c r="H1093" i="1" s="1"/>
  <c r="M1093" i="1" l="1"/>
  <c r="N1093" i="1" s="1"/>
  <c r="D1094" i="1" s="1"/>
  <c r="E1094" i="1" s="1"/>
  <c r="F1094" i="1" l="1"/>
  <c r="I1430" i="1" l="1"/>
  <c r="G1094" i="1"/>
  <c r="H1094" i="1" s="1"/>
  <c r="K1214" i="1"/>
  <c r="L1214" i="1" s="1"/>
  <c r="C1095" i="1"/>
  <c r="M1094" i="1" l="1"/>
  <c r="N1094" i="1" s="1"/>
  <c r="D1095" i="1" s="1"/>
  <c r="E1095" i="1" s="1"/>
  <c r="F1095" i="1" l="1"/>
  <c r="I1431" i="1" s="1"/>
  <c r="C1096" i="1" l="1"/>
  <c r="K1215" i="1"/>
  <c r="L1215" i="1" s="1"/>
  <c r="G1095" i="1"/>
  <c r="H1095" i="1" s="1"/>
  <c r="M1095" i="1" l="1"/>
  <c r="N1095" i="1" s="1"/>
  <c r="D1096" i="1" s="1"/>
  <c r="E1096" i="1" s="1"/>
  <c r="F1096" i="1" l="1"/>
  <c r="I1432" i="1" l="1"/>
  <c r="G1096" i="1"/>
  <c r="H1096" i="1" s="1"/>
  <c r="K1216" i="1"/>
  <c r="L1216" i="1" s="1"/>
  <c r="C1097" i="1"/>
  <c r="M1096" i="1" l="1"/>
  <c r="N1096" i="1" s="1"/>
  <c r="D1097" i="1" s="1"/>
  <c r="E1097" i="1" s="1"/>
  <c r="F1097" i="1" l="1"/>
  <c r="I1433" i="1" s="1"/>
  <c r="G1097" i="1" l="1"/>
  <c r="H1097" i="1" s="1"/>
  <c r="K1217" i="1"/>
  <c r="L1217" i="1" s="1"/>
  <c r="C1098" i="1"/>
  <c r="M1097" i="1" l="1"/>
  <c r="N1097" i="1" s="1"/>
  <c r="D1098" i="1" s="1"/>
  <c r="E1098" i="1" s="1"/>
  <c r="F1098" i="1" l="1"/>
  <c r="I1434" i="1" s="1"/>
  <c r="G1098" i="1" l="1"/>
  <c r="H1098" i="1" s="1"/>
  <c r="K1218" i="1"/>
  <c r="L1218" i="1" s="1"/>
  <c r="C1099" i="1"/>
  <c r="M1098" i="1" l="1"/>
  <c r="N1098" i="1" s="1"/>
  <c r="D1099" i="1" s="1"/>
  <c r="E1099" i="1" s="1"/>
  <c r="F1099" i="1" l="1"/>
  <c r="I1435" i="1" s="1"/>
  <c r="C1100" i="1" l="1"/>
  <c r="K1219" i="1"/>
  <c r="L1219" i="1" s="1"/>
  <c r="G1099" i="1"/>
  <c r="H1099" i="1" s="1"/>
  <c r="M1099" i="1" l="1"/>
  <c r="N1099" i="1" s="1"/>
  <c r="D1100" i="1" s="1"/>
  <c r="E1100" i="1" s="1"/>
  <c r="F1100" i="1" l="1"/>
  <c r="I1436" i="1" s="1"/>
  <c r="C1101" i="1" l="1"/>
  <c r="K1220" i="1"/>
  <c r="L1220" i="1" s="1"/>
  <c r="G1100" i="1"/>
  <c r="H1100" i="1" s="1"/>
  <c r="M1100" i="1" l="1"/>
  <c r="N1100" i="1" s="1"/>
  <c r="D1101" i="1" s="1"/>
  <c r="E1101" i="1" s="1"/>
  <c r="F1101" i="1" l="1"/>
  <c r="I1437" i="1" s="1"/>
  <c r="G1101" i="1" l="1"/>
  <c r="H1101" i="1" s="1"/>
  <c r="K1221" i="1"/>
  <c r="L1221" i="1" s="1"/>
  <c r="C1102" i="1"/>
  <c r="M1101" i="1" l="1"/>
  <c r="N1101" i="1" s="1"/>
  <c r="D1102" i="1" s="1"/>
  <c r="E1102" i="1" s="1"/>
  <c r="F1102" i="1" l="1"/>
  <c r="I1438" i="1" s="1"/>
  <c r="G1102" i="1" l="1"/>
  <c r="H1102" i="1" s="1"/>
  <c r="K1222" i="1"/>
  <c r="L1222" i="1" s="1"/>
  <c r="C1103" i="1"/>
  <c r="M1102" i="1" l="1"/>
  <c r="N1102" i="1" s="1"/>
  <c r="D1103" i="1" s="1"/>
  <c r="E1103" i="1" s="1"/>
  <c r="F1103" i="1" l="1"/>
  <c r="I1439" i="1" l="1"/>
  <c r="C1104" i="1"/>
  <c r="K1223" i="1"/>
  <c r="L1223" i="1" s="1"/>
  <c r="G1103" i="1"/>
  <c r="H1103" i="1" s="1"/>
  <c r="M1103" i="1" l="1"/>
  <c r="N1103" i="1" s="1"/>
  <c r="D1104" i="1" s="1"/>
  <c r="E1104" i="1" s="1"/>
  <c r="F1104" i="1" l="1"/>
  <c r="I1440" i="1" s="1"/>
  <c r="C1105" i="1" l="1"/>
  <c r="K1224" i="1"/>
  <c r="L1224" i="1" s="1"/>
  <c r="G1104" i="1"/>
  <c r="H1104" i="1" s="1"/>
  <c r="M1104" i="1" l="1"/>
  <c r="N1104" i="1" s="1"/>
  <c r="D1105" i="1" s="1"/>
  <c r="E1105" i="1" s="1"/>
  <c r="F1105" i="1" l="1"/>
  <c r="I1441" i="1" l="1"/>
  <c r="K1225" i="1"/>
  <c r="L1225" i="1" s="1"/>
  <c r="G1105" i="1"/>
  <c r="H1105" i="1" s="1"/>
  <c r="C1106" i="1"/>
  <c r="M1105" i="1" l="1"/>
  <c r="N1105" i="1" s="1"/>
  <c r="D1106" i="1" s="1"/>
  <c r="E1106" i="1" s="1"/>
  <c r="F1106" i="1" l="1"/>
  <c r="I1442" i="1" s="1"/>
  <c r="G1106" i="1" l="1"/>
  <c r="H1106" i="1" s="1"/>
  <c r="K1226" i="1"/>
  <c r="L1226" i="1" s="1"/>
  <c r="C1107" i="1"/>
  <c r="M1106" i="1" l="1"/>
  <c r="N1106" i="1" s="1"/>
  <c r="D1107" i="1" s="1"/>
  <c r="E1107" i="1" s="1"/>
  <c r="F1107" i="1" l="1"/>
  <c r="I1443" i="1" s="1"/>
  <c r="G1107" i="1" l="1"/>
  <c r="H1107" i="1" s="1"/>
  <c r="K1227" i="1"/>
  <c r="L1227" i="1" s="1"/>
  <c r="C1108" i="1"/>
  <c r="M1107" i="1" l="1"/>
  <c r="N1107" i="1" s="1"/>
  <c r="D1108" i="1" s="1"/>
  <c r="E1108" i="1" s="1"/>
  <c r="F1108" i="1" l="1"/>
  <c r="I1444" i="1" l="1"/>
  <c r="K1228" i="1"/>
  <c r="L1228" i="1" s="1"/>
  <c r="G1108" i="1"/>
  <c r="H1108" i="1" s="1"/>
  <c r="C1109" i="1"/>
  <c r="M1108" i="1" l="1"/>
  <c r="N1108" i="1" s="1"/>
  <c r="D1109" i="1" s="1"/>
  <c r="E1109" i="1" s="1"/>
  <c r="F1109" i="1" l="1"/>
  <c r="I1445" i="1" s="1"/>
  <c r="G1109" i="1" l="1"/>
  <c r="H1109" i="1" s="1"/>
  <c r="K1229" i="1"/>
  <c r="L1229" i="1" s="1"/>
  <c r="C1110" i="1"/>
  <c r="M1109" i="1" l="1"/>
  <c r="N1109" i="1" s="1"/>
  <c r="D1110" i="1" s="1"/>
  <c r="E1110" i="1" s="1"/>
  <c r="F1110" i="1" l="1"/>
  <c r="K1230" i="1" l="1"/>
  <c r="L1230" i="1" s="1"/>
  <c r="G1110" i="1"/>
  <c r="H1110" i="1" s="1"/>
  <c r="I1446" i="1"/>
  <c r="C1111" i="1"/>
  <c r="M1110" i="1" l="1"/>
  <c r="N1110" i="1" s="1"/>
  <c r="D1111" i="1" s="1"/>
  <c r="E1111" i="1" s="1"/>
  <c r="F1111" i="1" l="1"/>
  <c r="I1447" i="1" s="1"/>
  <c r="G1111" i="1" l="1"/>
  <c r="H1111" i="1" s="1"/>
  <c r="K1231" i="1"/>
  <c r="L1231" i="1" s="1"/>
  <c r="C1112" i="1"/>
  <c r="M1111" i="1" l="1"/>
  <c r="N1111" i="1" s="1"/>
  <c r="D1112" i="1" s="1"/>
  <c r="E1112" i="1" s="1"/>
  <c r="F1112" i="1" l="1"/>
  <c r="I1448" i="1" s="1"/>
  <c r="G1112" i="1" l="1"/>
  <c r="H1112" i="1" s="1"/>
  <c r="K1232" i="1"/>
  <c r="L1232" i="1" s="1"/>
  <c r="C1113" i="1"/>
  <c r="M1112" i="1" l="1"/>
  <c r="N1112" i="1" s="1"/>
  <c r="D1113" i="1" s="1"/>
  <c r="E1113" i="1" s="1"/>
  <c r="F1113" i="1" l="1"/>
  <c r="I1449" i="1" s="1"/>
  <c r="G1113" i="1" l="1"/>
  <c r="H1113" i="1" s="1"/>
  <c r="K1233" i="1"/>
  <c r="L1233" i="1" s="1"/>
  <c r="C1114" i="1"/>
  <c r="M1113" i="1" l="1"/>
  <c r="N1113" i="1" s="1"/>
  <c r="D1114" i="1" s="1"/>
  <c r="E1114" i="1" s="1"/>
  <c r="F1114" i="1" l="1"/>
  <c r="I1450" i="1" s="1"/>
  <c r="G1114" i="1" l="1"/>
  <c r="H1114" i="1" s="1"/>
  <c r="K1234" i="1"/>
  <c r="L1234" i="1" s="1"/>
  <c r="C1115" i="1"/>
  <c r="M1114" i="1" l="1"/>
  <c r="N1114" i="1" s="1"/>
  <c r="D1115" i="1" s="1"/>
  <c r="E1115" i="1" s="1"/>
  <c r="F1115" i="1" l="1"/>
  <c r="I1451" i="1" s="1"/>
  <c r="G1115" i="1" l="1"/>
  <c r="H1115" i="1" s="1"/>
  <c r="K1235" i="1"/>
  <c r="L1235" i="1" s="1"/>
  <c r="C1116" i="1"/>
  <c r="M1115" i="1" l="1"/>
  <c r="N1115" i="1" s="1"/>
  <c r="D1116" i="1" s="1"/>
  <c r="E1116" i="1" s="1"/>
  <c r="F1116" i="1" l="1"/>
  <c r="I1452" i="1" s="1"/>
  <c r="G1116" i="1" l="1"/>
  <c r="H1116" i="1" s="1"/>
  <c r="K1236" i="1"/>
  <c r="L1236" i="1" s="1"/>
  <c r="C1117" i="1"/>
  <c r="M1116" i="1" l="1"/>
  <c r="N1116" i="1" s="1"/>
  <c r="D1117" i="1" s="1"/>
  <c r="E1117" i="1" s="1"/>
  <c r="F1117" i="1" l="1"/>
  <c r="I1453" i="1" s="1"/>
  <c r="G1117" i="1" l="1"/>
  <c r="H1117" i="1" s="1"/>
  <c r="K1237" i="1"/>
  <c r="L1237" i="1" s="1"/>
  <c r="C1118" i="1"/>
  <c r="M1117" i="1" l="1"/>
  <c r="N1117" i="1" s="1"/>
  <c r="D1118" i="1" s="1"/>
  <c r="E1118" i="1" s="1"/>
  <c r="F1118" i="1" l="1"/>
  <c r="I1454" i="1" s="1"/>
  <c r="G1118" i="1" l="1"/>
  <c r="H1118" i="1" s="1"/>
  <c r="K1238" i="1"/>
  <c r="L1238" i="1" s="1"/>
  <c r="C1119" i="1"/>
  <c r="M1118" i="1" l="1"/>
  <c r="N1118" i="1" s="1"/>
  <c r="D1119" i="1" s="1"/>
  <c r="E1119" i="1" s="1"/>
  <c r="F1119" i="1" l="1"/>
  <c r="I1455" i="1" s="1"/>
  <c r="G1119" i="1" l="1"/>
  <c r="H1119" i="1" s="1"/>
  <c r="K1239" i="1"/>
  <c r="L1239" i="1" s="1"/>
  <c r="C1120" i="1"/>
  <c r="M1119" i="1" l="1"/>
  <c r="N1119" i="1" s="1"/>
  <c r="D1120" i="1" s="1"/>
  <c r="E1120" i="1" s="1"/>
  <c r="F1120" i="1" l="1"/>
  <c r="I1456" i="1" l="1"/>
  <c r="G1120" i="1"/>
  <c r="H1120" i="1" s="1"/>
  <c r="K1240" i="1"/>
  <c r="L1240" i="1" s="1"/>
  <c r="C1121" i="1"/>
  <c r="M1120" i="1" l="1"/>
  <c r="N1120" i="1" s="1"/>
  <c r="D1121" i="1" s="1"/>
  <c r="E1121" i="1" s="1"/>
  <c r="F1121" i="1" l="1"/>
  <c r="I1457" i="1" s="1"/>
  <c r="K1241" i="1" l="1"/>
  <c r="L1241" i="1" s="1"/>
  <c r="C1122" i="1"/>
  <c r="G1121" i="1"/>
  <c r="H1121" i="1" s="1"/>
  <c r="M1121" i="1" l="1"/>
  <c r="N1121" i="1" s="1"/>
  <c r="D1122" i="1" s="1"/>
  <c r="E1122" i="1" s="1"/>
  <c r="F1122" i="1" l="1"/>
  <c r="I1458" i="1" s="1"/>
  <c r="C1123" i="1" l="1"/>
  <c r="K1242" i="1"/>
  <c r="L1242" i="1" s="1"/>
  <c r="G1122" i="1"/>
  <c r="H1122" i="1" s="1"/>
  <c r="M1122" i="1" l="1"/>
  <c r="N1122" i="1" s="1"/>
  <c r="D1123" i="1" s="1"/>
  <c r="E1123" i="1" s="1"/>
  <c r="F1123" i="1" l="1"/>
  <c r="I1459" i="1" s="1"/>
  <c r="C1124" i="1" l="1"/>
  <c r="K1243" i="1"/>
  <c r="L1243" i="1" s="1"/>
  <c r="G1123" i="1"/>
  <c r="H1123" i="1" s="1"/>
  <c r="M1123" i="1" l="1"/>
  <c r="N1123" i="1" s="1"/>
  <c r="D1124" i="1" s="1"/>
  <c r="E1124" i="1" s="1"/>
  <c r="F1124" i="1" l="1"/>
  <c r="K1244" i="1" s="1"/>
  <c r="L1244" i="1" s="1"/>
  <c r="G1124" i="1" l="1"/>
  <c r="H1124" i="1" s="1"/>
  <c r="I1460" i="1"/>
  <c r="C1125" i="1"/>
  <c r="M1124" i="1" l="1"/>
  <c r="N1124" i="1" s="1"/>
  <c r="D1125" i="1" s="1"/>
  <c r="E1125" i="1" s="1"/>
  <c r="F1125" i="1" l="1"/>
  <c r="I1461" i="1" s="1"/>
  <c r="C1126" i="1" l="1"/>
  <c r="K1245" i="1"/>
  <c r="L1245" i="1" s="1"/>
  <c r="G1125" i="1"/>
  <c r="H1125" i="1" s="1"/>
  <c r="M1125" i="1" l="1"/>
  <c r="N1125" i="1" s="1"/>
  <c r="D1126" i="1" s="1"/>
  <c r="E1126" i="1" s="1"/>
  <c r="F1126" i="1" l="1"/>
  <c r="I1462" i="1" s="1"/>
  <c r="C1127" i="1" l="1"/>
  <c r="K1246" i="1"/>
  <c r="L1246" i="1" s="1"/>
  <c r="G1126" i="1"/>
  <c r="H1126" i="1" s="1"/>
  <c r="M1126" i="1" l="1"/>
  <c r="N1126" i="1" s="1"/>
  <c r="D1127" i="1" s="1"/>
  <c r="E1127" i="1" s="1"/>
  <c r="F1127" i="1" l="1"/>
  <c r="I1463" i="1" s="1"/>
  <c r="C1128" i="1" l="1"/>
  <c r="K1247" i="1"/>
  <c r="L1247" i="1" s="1"/>
  <c r="G1127" i="1"/>
  <c r="H1127" i="1" s="1"/>
  <c r="M1127" i="1" l="1"/>
  <c r="N1127" i="1" s="1"/>
  <c r="D1128" i="1" s="1"/>
  <c r="E1128" i="1" s="1"/>
  <c r="F1128" i="1" l="1"/>
  <c r="I1464" i="1" s="1"/>
  <c r="G1128" i="1" l="1"/>
  <c r="H1128" i="1" s="1"/>
  <c r="K1248" i="1"/>
  <c r="L1248" i="1" s="1"/>
  <c r="C1129" i="1"/>
  <c r="M1128" i="1" l="1"/>
  <c r="N1128" i="1" s="1"/>
  <c r="D1129" i="1" s="1"/>
  <c r="E1129" i="1" s="1"/>
  <c r="F1129" i="1" l="1"/>
  <c r="I1465" i="1" s="1"/>
  <c r="C1130" i="1" l="1"/>
  <c r="K1249" i="1"/>
  <c r="L1249" i="1" s="1"/>
  <c r="G1129" i="1"/>
  <c r="H1129" i="1" s="1"/>
  <c r="M1129" i="1" l="1"/>
  <c r="N1129" i="1" s="1"/>
  <c r="D1130" i="1" s="1"/>
  <c r="E1130" i="1" s="1"/>
  <c r="F1130" i="1" l="1"/>
  <c r="I1466" i="1" s="1"/>
  <c r="C1131" i="1" l="1"/>
  <c r="K1250" i="1"/>
  <c r="L1250" i="1" s="1"/>
  <c r="G1130" i="1"/>
  <c r="H1130" i="1" s="1"/>
  <c r="M1130" i="1" l="1"/>
  <c r="N1130" i="1" s="1"/>
  <c r="D1131" i="1" s="1"/>
  <c r="E1131" i="1" s="1"/>
  <c r="F1131" i="1" l="1"/>
  <c r="I1467" i="1" l="1"/>
  <c r="K1251" i="1"/>
  <c r="L1251" i="1" s="1"/>
  <c r="G1131" i="1"/>
  <c r="H1131" i="1" s="1"/>
  <c r="C1132" i="1"/>
  <c r="M1131" i="1" l="1"/>
  <c r="N1131" i="1" s="1"/>
  <c r="D1132" i="1" s="1"/>
  <c r="E1132" i="1" s="1"/>
  <c r="F1132" i="1" l="1"/>
  <c r="I1468" i="1" s="1"/>
  <c r="C1133" i="1" l="1"/>
  <c r="K1252" i="1"/>
  <c r="L1252" i="1" s="1"/>
  <c r="G1132" i="1"/>
  <c r="H1132" i="1" s="1"/>
  <c r="M1132" i="1" l="1"/>
  <c r="N1132" i="1" s="1"/>
  <c r="D1133" i="1" s="1"/>
  <c r="E1133" i="1" s="1"/>
  <c r="F1133" i="1" l="1"/>
  <c r="I1469" i="1" s="1"/>
  <c r="C1134" i="1" l="1"/>
  <c r="K1253" i="1"/>
  <c r="L1253" i="1" s="1"/>
  <c r="G1133" i="1"/>
  <c r="H1133" i="1" s="1"/>
  <c r="M1133" i="1" l="1"/>
  <c r="N1133" i="1" s="1"/>
  <c r="D1134" i="1" s="1"/>
  <c r="E1134" i="1" s="1"/>
  <c r="F1134" i="1" l="1"/>
  <c r="I1470" i="1" s="1"/>
  <c r="G1134" i="1" l="1"/>
  <c r="H1134" i="1" s="1"/>
  <c r="K1254" i="1"/>
  <c r="L1254" i="1" s="1"/>
  <c r="C1135" i="1"/>
  <c r="M1134" i="1" l="1"/>
  <c r="N1134" i="1" s="1"/>
  <c r="D1135" i="1" s="1"/>
  <c r="E1135" i="1" s="1"/>
  <c r="F1135" i="1" l="1"/>
  <c r="I1471" i="1" s="1"/>
  <c r="C1136" i="1" l="1"/>
  <c r="K1255" i="1"/>
  <c r="L1255" i="1" s="1"/>
  <c r="G1135" i="1"/>
  <c r="H1135" i="1" s="1"/>
  <c r="M1135" i="1" l="1"/>
  <c r="N1135" i="1" s="1"/>
  <c r="D1136" i="1" s="1"/>
  <c r="E1136" i="1" s="1"/>
  <c r="F1136" i="1" l="1"/>
  <c r="K1256" i="1" l="1"/>
  <c r="L1256" i="1" s="1"/>
  <c r="G1136" i="1"/>
  <c r="H1136" i="1" s="1"/>
  <c r="I1472" i="1"/>
  <c r="C1137" i="1"/>
  <c r="M1136" i="1" l="1"/>
  <c r="N1136" i="1" s="1"/>
  <c r="D1137" i="1" s="1"/>
  <c r="E1137" i="1" s="1"/>
  <c r="F1137" i="1" l="1"/>
  <c r="I1473" i="1" l="1"/>
  <c r="K1257" i="1"/>
  <c r="L1257" i="1" s="1"/>
  <c r="G1137" i="1"/>
  <c r="H1137" i="1" s="1"/>
  <c r="C1138" i="1"/>
  <c r="M1137" i="1" l="1"/>
  <c r="N1137" i="1" s="1"/>
  <c r="D1138" i="1" s="1"/>
  <c r="E1138" i="1" s="1"/>
  <c r="F1138" i="1" l="1"/>
  <c r="K1258" i="1" l="1"/>
  <c r="L1258" i="1" s="1"/>
  <c r="C1139" i="1"/>
  <c r="I1474" i="1"/>
  <c r="G1138" i="1"/>
  <c r="H1138" i="1" s="1"/>
  <c r="M1138" i="1" l="1"/>
  <c r="N1138" i="1" s="1"/>
  <c r="D1139" i="1" s="1"/>
  <c r="E1139" i="1" s="1"/>
  <c r="F1139" i="1" l="1"/>
  <c r="I1475" i="1" s="1"/>
  <c r="C1140" i="1" l="1"/>
  <c r="K1259" i="1"/>
  <c r="L1259" i="1" s="1"/>
  <c r="G1139" i="1"/>
  <c r="H1139" i="1" s="1"/>
  <c r="M1139" i="1" l="1"/>
  <c r="N1139" i="1" s="1"/>
  <c r="D1140" i="1" s="1"/>
  <c r="E1140" i="1" s="1"/>
  <c r="F1140" i="1" l="1"/>
  <c r="I1476" i="1" s="1"/>
  <c r="K1260" i="1" l="1"/>
  <c r="L1260" i="1" s="1"/>
  <c r="G1140" i="1"/>
  <c r="H1140" i="1" s="1"/>
  <c r="C1141" i="1"/>
  <c r="M1140" i="1"/>
  <c r="N1140" i="1" l="1"/>
  <c r="D1141" i="1" s="1"/>
  <c r="E1141" i="1" s="1"/>
  <c r="F1141" i="1" l="1"/>
  <c r="I1477" i="1" l="1"/>
  <c r="K1261" i="1"/>
  <c r="L1261" i="1" s="1"/>
  <c r="G1141" i="1"/>
  <c r="H1141" i="1" s="1"/>
  <c r="C1142" i="1"/>
  <c r="M1141" i="1" l="1"/>
  <c r="N1141" i="1" s="1"/>
  <c r="D1142" i="1" s="1"/>
  <c r="E1142" i="1" s="1"/>
  <c r="F1142" i="1" l="1"/>
  <c r="I1478" i="1" l="1"/>
  <c r="K1262" i="1"/>
  <c r="L1262" i="1" s="1"/>
  <c r="C1143" i="1"/>
  <c r="G1142" i="1"/>
  <c r="H1142" i="1" s="1"/>
  <c r="M1142" i="1" l="1"/>
  <c r="N1142" i="1" s="1"/>
  <c r="D1143" i="1" s="1"/>
  <c r="E1143" i="1" s="1"/>
  <c r="F1143" i="1" l="1"/>
  <c r="I1479" i="1" s="1"/>
  <c r="C1144" i="1" l="1"/>
  <c r="K1263" i="1"/>
  <c r="L1263" i="1" s="1"/>
  <c r="G1143" i="1"/>
  <c r="H1143" i="1" s="1"/>
  <c r="M1143" i="1" l="1"/>
  <c r="N1143" i="1" s="1"/>
  <c r="D1144" i="1" s="1"/>
  <c r="E1144" i="1" s="1"/>
  <c r="F1144" i="1" l="1"/>
  <c r="I1480" i="1" l="1"/>
  <c r="K1264" i="1"/>
  <c r="L1264" i="1" s="1"/>
  <c r="G1144" i="1"/>
  <c r="H1144" i="1" s="1"/>
  <c r="C1145" i="1"/>
  <c r="M1144" i="1" l="1"/>
  <c r="N1144" i="1" s="1"/>
  <c r="D1145" i="1" s="1"/>
  <c r="E1145" i="1" s="1"/>
  <c r="F1145" i="1" l="1"/>
  <c r="I1481" i="1" s="1"/>
  <c r="C1146" i="1" l="1"/>
  <c r="K1265" i="1"/>
  <c r="L1265" i="1" s="1"/>
  <c r="G1145" i="1"/>
  <c r="H1145" i="1" s="1"/>
  <c r="M1145" i="1" l="1"/>
  <c r="N1145" i="1" s="1"/>
  <c r="D1146" i="1" s="1"/>
  <c r="E1146" i="1" s="1"/>
  <c r="F1146" i="1" l="1"/>
  <c r="I1482" i="1" s="1"/>
  <c r="K1266" i="1" l="1"/>
  <c r="L1266" i="1" s="1"/>
  <c r="G1146" i="1"/>
  <c r="H1146" i="1" s="1"/>
  <c r="C1147" i="1"/>
  <c r="M1146" i="1"/>
  <c r="N1146" i="1" l="1"/>
  <c r="D1147" i="1" s="1"/>
  <c r="E1147" i="1" s="1"/>
  <c r="F1147" i="1" l="1"/>
  <c r="I1483" i="1" l="1"/>
  <c r="K1267" i="1"/>
  <c r="L1267" i="1" s="1"/>
  <c r="C1148" i="1"/>
  <c r="G1147" i="1"/>
  <c r="H1147" i="1" s="1"/>
  <c r="M1147" i="1" l="1"/>
  <c r="N1147" i="1" s="1"/>
  <c r="D1148" i="1" s="1"/>
  <c r="E1148" i="1" s="1"/>
  <c r="F1148" i="1" l="1"/>
  <c r="I1484" i="1" l="1"/>
  <c r="K1268" i="1"/>
  <c r="L1268" i="1" s="1"/>
  <c r="G1148" i="1"/>
  <c r="H1148" i="1" s="1"/>
  <c r="C1149" i="1"/>
  <c r="M1148" i="1" l="1"/>
  <c r="N1148" i="1" s="1"/>
  <c r="D1149" i="1" s="1"/>
  <c r="E1149" i="1" s="1"/>
  <c r="F1149" i="1" l="1"/>
  <c r="I1485" i="1" l="1"/>
  <c r="K1269" i="1"/>
  <c r="L1269" i="1" s="1"/>
  <c r="G1149" i="1"/>
  <c r="H1149" i="1" s="1"/>
  <c r="C1150" i="1"/>
  <c r="M1149" i="1" l="1"/>
  <c r="N1149" i="1" s="1"/>
  <c r="D1150" i="1" s="1"/>
  <c r="E1150" i="1" s="1"/>
  <c r="F1150" i="1" l="1"/>
  <c r="I1486" i="1" s="1"/>
  <c r="C1151" i="1" l="1"/>
  <c r="K1270" i="1"/>
  <c r="L1270" i="1" s="1"/>
  <c r="G1150" i="1"/>
  <c r="H1150" i="1" s="1"/>
  <c r="M1150" i="1" l="1"/>
  <c r="N1150" i="1" s="1"/>
  <c r="D1151" i="1" s="1"/>
  <c r="E1151" i="1" s="1"/>
  <c r="F1151" i="1" l="1"/>
  <c r="I1487" i="1" s="1"/>
  <c r="G1151" i="1" l="1"/>
  <c r="H1151" i="1" s="1"/>
  <c r="K1271" i="1"/>
  <c r="L1271" i="1" s="1"/>
  <c r="C1152" i="1"/>
  <c r="M1151" i="1" l="1"/>
  <c r="N1151" i="1" s="1"/>
  <c r="D1152" i="1" s="1"/>
  <c r="E1152" i="1" s="1"/>
  <c r="F1152" i="1" l="1"/>
  <c r="I1488" i="1" s="1"/>
  <c r="C1153" i="1" l="1"/>
  <c r="K1272" i="1"/>
  <c r="L1272" i="1" s="1"/>
  <c r="G1152" i="1"/>
  <c r="H1152" i="1" s="1"/>
  <c r="M1152" i="1" l="1"/>
  <c r="N1152" i="1" s="1"/>
  <c r="D1153" i="1" s="1"/>
  <c r="E1153" i="1" s="1"/>
  <c r="F1153" i="1" l="1"/>
  <c r="I1489" i="1" s="1"/>
  <c r="C1154" i="1" l="1"/>
  <c r="K1273" i="1"/>
  <c r="L1273" i="1" s="1"/>
  <c r="G1153" i="1"/>
  <c r="H1153" i="1" s="1"/>
  <c r="M1153" i="1" l="1"/>
  <c r="N1153" i="1" s="1"/>
  <c r="D1154" i="1" s="1"/>
  <c r="E1154" i="1" s="1"/>
  <c r="F1154" i="1" l="1"/>
  <c r="I1490" i="1" s="1"/>
  <c r="G1154" i="1" l="1"/>
  <c r="H1154" i="1" s="1"/>
  <c r="K1274" i="1"/>
  <c r="L1274" i="1" s="1"/>
  <c r="C1155" i="1"/>
  <c r="M1154" i="1" l="1"/>
  <c r="N1154" i="1" s="1"/>
  <c r="D1155" i="1" s="1"/>
  <c r="E1155" i="1" s="1"/>
  <c r="F1155" i="1" l="1"/>
  <c r="I1491" i="1" l="1"/>
  <c r="C1156" i="1"/>
  <c r="K1275" i="1"/>
  <c r="L1275" i="1" s="1"/>
  <c r="G1155" i="1"/>
  <c r="H1155" i="1" s="1"/>
  <c r="M1155" i="1" l="1"/>
  <c r="N1155" i="1" s="1"/>
  <c r="D1156" i="1" s="1"/>
  <c r="E1156" i="1" s="1"/>
  <c r="F1156" i="1" l="1"/>
  <c r="I1492" i="1" s="1"/>
  <c r="G1156" i="1" l="1"/>
  <c r="H1156" i="1" s="1"/>
  <c r="K1276" i="1"/>
  <c r="L1276" i="1" s="1"/>
  <c r="C1157" i="1"/>
  <c r="M1156" i="1" l="1"/>
  <c r="N1156" i="1" s="1"/>
  <c r="D1157" i="1" s="1"/>
  <c r="E1157" i="1" s="1"/>
  <c r="F1157" i="1" l="1"/>
  <c r="I1493" i="1" s="1"/>
  <c r="C1158" i="1" l="1"/>
  <c r="K1277" i="1"/>
  <c r="L1277" i="1" s="1"/>
  <c r="G1157" i="1"/>
  <c r="H1157" i="1" s="1"/>
  <c r="M1157" i="1" l="1"/>
  <c r="N1157" i="1" s="1"/>
  <c r="D1158" i="1" s="1"/>
  <c r="E1158" i="1" s="1"/>
  <c r="F1158" i="1" l="1"/>
  <c r="I1494" i="1" s="1"/>
  <c r="C1159" i="1" l="1"/>
  <c r="K1278" i="1"/>
  <c r="L1278" i="1" s="1"/>
  <c r="G1158" i="1"/>
  <c r="H1158" i="1" s="1"/>
  <c r="M1158" i="1" l="1"/>
  <c r="N1158" i="1" s="1"/>
  <c r="D1159" i="1" s="1"/>
  <c r="E1159" i="1" s="1"/>
  <c r="F1159" i="1" l="1"/>
  <c r="I1495" i="1" s="1"/>
  <c r="G1159" i="1" l="1"/>
  <c r="H1159" i="1" s="1"/>
  <c r="K1279" i="1"/>
  <c r="L1279" i="1" s="1"/>
  <c r="C1160" i="1"/>
  <c r="M1159" i="1" l="1"/>
  <c r="N1159" i="1" s="1"/>
  <c r="D1160" i="1" s="1"/>
  <c r="E1160" i="1" s="1"/>
  <c r="F1160" i="1" l="1"/>
  <c r="I1496" i="1" s="1"/>
  <c r="C1161" i="1" l="1"/>
  <c r="K1280" i="1"/>
  <c r="L1280" i="1" s="1"/>
  <c r="G1160" i="1"/>
  <c r="H1160" i="1" s="1"/>
  <c r="M1160" i="1" l="1"/>
  <c r="N1160" i="1" s="1"/>
  <c r="D1161" i="1" s="1"/>
  <c r="E1161" i="1" s="1"/>
  <c r="F1161" i="1" l="1"/>
  <c r="I1497" i="1" s="1"/>
  <c r="C1162" i="1" l="1"/>
  <c r="K1281" i="1"/>
  <c r="L1281" i="1" s="1"/>
  <c r="G1161" i="1"/>
  <c r="H1161" i="1" s="1"/>
  <c r="M1161" i="1" l="1"/>
  <c r="N1161" i="1" s="1"/>
  <c r="D1162" i="1" s="1"/>
  <c r="E1162" i="1" s="1"/>
  <c r="F1162" i="1" l="1"/>
  <c r="I1498" i="1" s="1"/>
  <c r="G1162" i="1" l="1"/>
  <c r="H1162" i="1" s="1"/>
  <c r="K1282" i="1"/>
  <c r="L1282" i="1" s="1"/>
  <c r="C1163" i="1"/>
  <c r="M1162" i="1" l="1"/>
  <c r="N1162" i="1" s="1"/>
  <c r="D1163" i="1" s="1"/>
  <c r="E1163" i="1" s="1"/>
  <c r="F1163" i="1" l="1"/>
  <c r="I1499" i="1" l="1"/>
  <c r="K1283" i="1"/>
  <c r="L1283" i="1" s="1"/>
  <c r="C1164" i="1"/>
  <c r="G1163" i="1"/>
  <c r="H1163" i="1" s="1"/>
  <c r="M1163" i="1" l="1"/>
  <c r="N1163" i="1" s="1"/>
  <c r="D1164" i="1" s="1"/>
  <c r="E1164" i="1" s="1"/>
  <c r="F1164" i="1" l="1"/>
  <c r="I1500" i="1" s="1"/>
  <c r="C1165" i="1" l="1"/>
  <c r="K1284" i="1"/>
  <c r="L1284" i="1" s="1"/>
  <c r="G1164" i="1"/>
  <c r="H1164" i="1" s="1"/>
  <c r="M1164" i="1" l="1"/>
  <c r="N1164" i="1" s="1"/>
  <c r="D1165" i="1" s="1"/>
  <c r="E1165" i="1" s="1"/>
  <c r="F1165" i="1" l="1"/>
  <c r="I1501" i="1" s="1"/>
  <c r="C1166" i="1" l="1"/>
  <c r="K1285" i="1"/>
  <c r="L1285" i="1" s="1"/>
  <c r="G1165" i="1"/>
  <c r="H1165" i="1" s="1"/>
  <c r="M1165" i="1" l="1"/>
  <c r="N1165" i="1" s="1"/>
  <c r="D1166" i="1" s="1"/>
  <c r="E1166" i="1" s="1"/>
  <c r="F1166" i="1" l="1"/>
  <c r="I1502" i="1" s="1"/>
  <c r="G1166" i="1" l="1"/>
  <c r="H1166" i="1" s="1"/>
  <c r="K1286" i="1"/>
  <c r="L1286" i="1" s="1"/>
  <c r="C1167" i="1"/>
  <c r="M1166" i="1" l="1"/>
  <c r="N1166" i="1" s="1"/>
  <c r="D1167" i="1" s="1"/>
  <c r="E1167" i="1" s="1"/>
  <c r="F1167" i="1" l="1"/>
  <c r="I1503" i="1" l="1"/>
  <c r="C1168" i="1"/>
  <c r="K1287" i="1"/>
  <c r="L1287" i="1" s="1"/>
  <c r="G1167" i="1"/>
  <c r="H1167" i="1" s="1"/>
  <c r="M1167" i="1" l="1"/>
  <c r="N1167" i="1" s="1"/>
  <c r="D1168" i="1" s="1"/>
  <c r="E1168" i="1" s="1"/>
  <c r="F1168" i="1" l="1"/>
  <c r="I1504" i="1" s="1"/>
  <c r="C1169" i="1" l="1"/>
  <c r="K1288" i="1"/>
  <c r="L1288" i="1" s="1"/>
  <c r="G1168" i="1"/>
  <c r="H1168" i="1" s="1"/>
  <c r="M1168" i="1" l="1"/>
  <c r="N1168" i="1" s="1"/>
  <c r="D1169" i="1" s="1"/>
  <c r="E1169" i="1" s="1"/>
  <c r="F1169" i="1" l="1"/>
  <c r="I1505" i="1" s="1"/>
  <c r="K1289" i="1" l="1"/>
  <c r="L1289" i="1" s="1"/>
  <c r="C1170" i="1"/>
  <c r="G1169" i="1"/>
  <c r="H1169" i="1" s="1"/>
  <c r="M1169" i="1" l="1"/>
  <c r="N1169" i="1" s="1"/>
  <c r="D1170" i="1" s="1"/>
  <c r="E1170" i="1" s="1"/>
  <c r="F1170" i="1" l="1"/>
  <c r="I1506" i="1" s="1"/>
  <c r="C1171" i="1" l="1"/>
  <c r="K1290" i="1"/>
  <c r="L1290" i="1" s="1"/>
  <c r="G1170" i="1"/>
  <c r="H1170" i="1" s="1"/>
  <c r="M1170" i="1" l="1"/>
  <c r="N1170" i="1" s="1"/>
  <c r="D1171" i="1" s="1"/>
  <c r="E1171" i="1" s="1"/>
  <c r="F1171" i="1" l="1"/>
  <c r="I1507" i="1" s="1"/>
  <c r="C1172" i="1" l="1"/>
  <c r="K1291" i="1"/>
  <c r="L1291" i="1" s="1"/>
  <c r="G1171" i="1"/>
  <c r="H1171" i="1" s="1"/>
  <c r="M1171" i="1" l="1"/>
  <c r="N1171" i="1" s="1"/>
  <c r="D1172" i="1" s="1"/>
  <c r="E1172" i="1" s="1"/>
  <c r="F1172" i="1" l="1"/>
  <c r="I1508" i="1" l="1"/>
  <c r="C1173" i="1"/>
  <c r="K1292" i="1"/>
  <c r="L1292" i="1" s="1"/>
  <c r="G1172" i="1"/>
  <c r="H1172" i="1" s="1"/>
  <c r="M1172" i="1" l="1"/>
  <c r="N1172" i="1" s="1"/>
  <c r="D1173" i="1" s="1"/>
  <c r="E1173" i="1" s="1"/>
  <c r="F1173" i="1" l="1"/>
  <c r="I1509" i="1" s="1"/>
  <c r="C1174" i="1" l="1"/>
  <c r="K1293" i="1"/>
  <c r="L1293" i="1" s="1"/>
  <c r="G1173" i="1"/>
  <c r="H1173" i="1" s="1"/>
  <c r="M1173" i="1" l="1"/>
  <c r="N1173" i="1" s="1"/>
  <c r="D1174" i="1" s="1"/>
  <c r="E1174" i="1" s="1"/>
  <c r="F1174" i="1" l="1"/>
  <c r="I1510" i="1" s="1"/>
  <c r="C1175" i="1" l="1"/>
  <c r="K1294" i="1"/>
  <c r="L1294" i="1" s="1"/>
  <c r="G1174" i="1"/>
  <c r="H1174" i="1" s="1"/>
  <c r="M1174" i="1" l="1"/>
  <c r="N1174" i="1" s="1"/>
  <c r="D1175" i="1" s="1"/>
  <c r="E1175" i="1" s="1"/>
  <c r="F1175" i="1" l="1"/>
  <c r="I1511" i="1" l="1"/>
  <c r="C1176" i="1"/>
  <c r="K1295" i="1"/>
  <c r="L1295" i="1" s="1"/>
  <c r="G1175" i="1"/>
  <c r="H1175" i="1" s="1"/>
  <c r="M1175" i="1" l="1"/>
  <c r="N1175" i="1" s="1"/>
  <c r="D1176" i="1" s="1"/>
  <c r="E1176" i="1" s="1"/>
  <c r="F1176" i="1" l="1"/>
  <c r="I1512" i="1" s="1"/>
  <c r="C1177" i="1" l="1"/>
  <c r="K1296" i="1"/>
  <c r="L1296" i="1" s="1"/>
  <c r="G1176" i="1"/>
  <c r="H1176" i="1" s="1"/>
  <c r="M1176" i="1" l="1"/>
  <c r="N1176" i="1" s="1"/>
  <c r="D1177" i="1" s="1"/>
  <c r="E1177" i="1" s="1"/>
  <c r="F1177" i="1" l="1"/>
  <c r="I1513" i="1" s="1"/>
  <c r="C1178" i="1" l="1"/>
  <c r="K1297" i="1"/>
  <c r="L1297" i="1" s="1"/>
  <c r="G1177" i="1"/>
  <c r="H1177" i="1" s="1"/>
  <c r="M1177" i="1" l="1"/>
  <c r="N1177" i="1" s="1"/>
  <c r="D1178" i="1" s="1"/>
  <c r="E1178" i="1" s="1"/>
  <c r="F1178" i="1" l="1"/>
  <c r="I1514" i="1" s="1"/>
  <c r="C1179" i="1" l="1"/>
  <c r="K1298" i="1"/>
  <c r="L1298" i="1" s="1"/>
  <c r="G1178" i="1"/>
  <c r="H1178" i="1" s="1"/>
  <c r="M1178" i="1" l="1"/>
  <c r="N1178" i="1" s="1"/>
  <c r="D1179" i="1" s="1"/>
  <c r="E1179" i="1" s="1"/>
  <c r="F1179" i="1" l="1"/>
  <c r="I1515" i="1" l="1"/>
  <c r="K1299" i="1"/>
  <c r="L1299" i="1" s="1"/>
  <c r="C1180" i="1"/>
  <c r="G1179" i="1"/>
  <c r="H1179" i="1" s="1"/>
  <c r="M1179" i="1" l="1"/>
  <c r="N1179" i="1" s="1"/>
  <c r="D1180" i="1" s="1"/>
  <c r="E1180" i="1" s="1"/>
  <c r="F1180" i="1" l="1"/>
  <c r="I1516" i="1" s="1"/>
  <c r="C1181" i="1" l="1"/>
  <c r="K1300" i="1"/>
  <c r="L1300" i="1" s="1"/>
  <c r="G1180" i="1"/>
  <c r="H1180" i="1" s="1"/>
  <c r="M1180" i="1" l="1"/>
  <c r="N1180" i="1" s="1"/>
  <c r="D1181" i="1" s="1"/>
  <c r="E1181" i="1" s="1"/>
  <c r="F1181" i="1" l="1"/>
  <c r="I1517" i="1" s="1"/>
  <c r="C1182" i="1" l="1"/>
  <c r="K1301" i="1"/>
  <c r="L1301" i="1" s="1"/>
  <c r="G1181" i="1"/>
  <c r="H1181" i="1" s="1"/>
  <c r="M1181" i="1" l="1"/>
  <c r="N1181" i="1" s="1"/>
  <c r="D1182" i="1" s="1"/>
  <c r="E1182" i="1" s="1"/>
  <c r="F1182" i="1" l="1"/>
  <c r="I1518" i="1" s="1"/>
  <c r="C1183" i="1" l="1"/>
  <c r="K1302" i="1"/>
  <c r="L1302" i="1" s="1"/>
  <c r="G1182" i="1"/>
  <c r="H1182" i="1" s="1"/>
  <c r="M1182" i="1" l="1"/>
  <c r="N1182" i="1" s="1"/>
  <c r="D1183" i="1" s="1"/>
  <c r="E1183" i="1" s="1"/>
  <c r="F1183" i="1" l="1"/>
  <c r="I1519" i="1" s="1"/>
  <c r="C1184" i="1" l="1"/>
  <c r="K1303" i="1"/>
  <c r="L1303" i="1" s="1"/>
  <c r="G1183" i="1"/>
  <c r="H1183" i="1" s="1"/>
  <c r="M1183" i="1" l="1"/>
  <c r="N1183" i="1" s="1"/>
  <c r="D1184" i="1" s="1"/>
  <c r="E1184" i="1" s="1"/>
  <c r="F1184" i="1" l="1"/>
  <c r="I1520" i="1" s="1"/>
  <c r="C1185" i="1" l="1"/>
  <c r="K1304" i="1"/>
  <c r="L1304" i="1" s="1"/>
  <c r="G1184" i="1"/>
  <c r="H1184" i="1" s="1"/>
  <c r="M1184" i="1" l="1"/>
  <c r="N1184" i="1" s="1"/>
  <c r="D1185" i="1" s="1"/>
  <c r="E1185" i="1" s="1"/>
  <c r="F1185" i="1" l="1"/>
  <c r="I1521" i="1" s="1"/>
  <c r="G1185" i="1" l="1"/>
  <c r="H1185" i="1" s="1"/>
  <c r="K1305" i="1"/>
  <c r="L1305" i="1" s="1"/>
  <c r="C1186" i="1"/>
  <c r="M1185" i="1" l="1"/>
  <c r="N1185" i="1" s="1"/>
  <c r="D1186" i="1" s="1"/>
  <c r="E1186" i="1" s="1"/>
  <c r="F1186" i="1" l="1"/>
  <c r="I1522" i="1" s="1"/>
  <c r="G1186" i="1" l="1"/>
  <c r="H1186" i="1" s="1"/>
  <c r="K1306" i="1"/>
  <c r="L1306" i="1" s="1"/>
  <c r="C1187" i="1"/>
  <c r="M1186" i="1" l="1"/>
  <c r="N1186" i="1" s="1"/>
  <c r="D1187" i="1" s="1"/>
  <c r="E1187" i="1" s="1"/>
  <c r="F1187" i="1" l="1"/>
  <c r="I1523" i="1" s="1"/>
  <c r="K1307" i="1" l="1"/>
  <c r="L1307" i="1" s="1"/>
  <c r="C1188" i="1"/>
  <c r="G1187" i="1"/>
  <c r="H1187" i="1" s="1"/>
  <c r="M1187" i="1" l="1"/>
  <c r="N1187" i="1" s="1"/>
  <c r="D1188" i="1" s="1"/>
  <c r="E1188" i="1" s="1"/>
  <c r="F1188" i="1" l="1"/>
  <c r="I1524" i="1" s="1"/>
  <c r="C1189" i="1" l="1"/>
  <c r="K1308" i="1"/>
  <c r="L1308" i="1" s="1"/>
  <c r="G1188" i="1"/>
  <c r="H1188" i="1" s="1"/>
  <c r="M1188" i="1" l="1"/>
  <c r="N1188" i="1" s="1"/>
  <c r="D1189" i="1" s="1"/>
  <c r="E1189" i="1" s="1"/>
  <c r="F1189" i="1" l="1"/>
  <c r="K1309" i="1" l="1"/>
  <c r="L1309" i="1" s="1"/>
  <c r="C1190" i="1"/>
  <c r="I1525" i="1"/>
  <c r="G1189" i="1"/>
  <c r="H1189" i="1" s="1"/>
  <c r="M1189" i="1" l="1"/>
  <c r="N1189" i="1" s="1"/>
  <c r="D1190" i="1" s="1"/>
  <c r="E1190" i="1" s="1"/>
  <c r="F1190" i="1" l="1"/>
  <c r="K1310" i="1" l="1"/>
  <c r="L1310" i="1" s="1"/>
  <c r="C1191" i="1"/>
  <c r="I1526" i="1"/>
  <c r="G1190" i="1"/>
  <c r="H1190" i="1" s="1"/>
  <c r="M1190" i="1" l="1"/>
  <c r="N1190" i="1" s="1"/>
  <c r="D1191" i="1" s="1"/>
  <c r="E1191" i="1" s="1"/>
  <c r="F1191" i="1" l="1"/>
  <c r="I1527" i="1" s="1"/>
  <c r="C1192" i="1" l="1"/>
  <c r="K1311" i="1"/>
  <c r="L1311" i="1" s="1"/>
  <c r="G1191" i="1"/>
  <c r="H1191" i="1" s="1"/>
  <c r="M1191" i="1" l="1"/>
  <c r="N1191" i="1" s="1"/>
  <c r="D1192" i="1" s="1"/>
  <c r="E1192" i="1" s="1"/>
  <c r="F1192" i="1" l="1"/>
  <c r="I1528" i="1" l="1"/>
  <c r="G1192" i="1"/>
  <c r="H1192" i="1" s="1"/>
  <c r="C1193" i="1"/>
  <c r="K1312" i="1"/>
  <c r="L1312" i="1" s="1"/>
  <c r="M1192" i="1" l="1"/>
  <c r="N1192" i="1" s="1"/>
  <c r="D1193" i="1" s="1"/>
  <c r="E1193" i="1" s="1"/>
  <c r="F1193" i="1" l="1"/>
  <c r="K1313" i="1" l="1"/>
  <c r="L1313" i="1" s="1"/>
  <c r="C1194" i="1"/>
  <c r="I1529" i="1"/>
  <c r="G1193" i="1"/>
  <c r="H1193" i="1" s="1"/>
  <c r="M1193" i="1" l="1"/>
  <c r="N1193" i="1" s="1"/>
  <c r="D1194" i="1" s="1"/>
  <c r="E1194" i="1" s="1"/>
  <c r="F1194" i="1" l="1"/>
  <c r="K1314" i="1" l="1"/>
  <c r="L1314" i="1" s="1"/>
  <c r="C1195" i="1"/>
  <c r="I1530" i="1"/>
  <c r="G1194" i="1"/>
  <c r="H1194" i="1" s="1"/>
  <c r="M1194" i="1" l="1"/>
  <c r="N1194" i="1" s="1"/>
  <c r="D1195" i="1" s="1"/>
  <c r="E1195" i="1" s="1"/>
  <c r="F1195" i="1" l="1"/>
  <c r="I1531" i="1" s="1"/>
  <c r="C1196" i="1" l="1"/>
  <c r="K1315" i="1"/>
  <c r="L1315" i="1" s="1"/>
  <c r="G1195" i="1"/>
  <c r="H1195" i="1" s="1"/>
  <c r="M1195" i="1" l="1"/>
  <c r="N1195" i="1" s="1"/>
  <c r="D1196" i="1" s="1"/>
  <c r="E1196" i="1" s="1"/>
  <c r="F1196" i="1" l="1"/>
  <c r="K1316" i="1" l="1"/>
  <c r="L1316" i="1" s="1"/>
  <c r="C1197" i="1"/>
  <c r="I1532" i="1"/>
  <c r="G1196" i="1"/>
  <c r="H1196" i="1" s="1"/>
  <c r="M1196" i="1" l="1"/>
  <c r="N1196" i="1" s="1"/>
  <c r="D1197" i="1" s="1"/>
  <c r="E1197" i="1" s="1"/>
  <c r="F1197" i="1" l="1"/>
  <c r="I1533" i="1" l="1"/>
  <c r="C1198" i="1"/>
  <c r="K1317" i="1"/>
  <c r="L1317" i="1" s="1"/>
  <c r="G1197" i="1"/>
  <c r="H1197" i="1" s="1"/>
  <c r="M1197" i="1" l="1"/>
  <c r="N1197" i="1" s="1"/>
  <c r="D1198" i="1" s="1"/>
  <c r="E1198" i="1" s="1"/>
  <c r="F1198" i="1" l="1"/>
  <c r="K1318" i="1" l="1"/>
  <c r="L1318" i="1" s="1"/>
  <c r="G1198" i="1"/>
  <c r="H1198" i="1" s="1"/>
  <c r="I1534" i="1"/>
  <c r="C1199" i="1"/>
  <c r="M1198" i="1" l="1"/>
  <c r="N1198" i="1" s="1"/>
  <c r="D1199" i="1" s="1"/>
  <c r="E1199" i="1" s="1"/>
  <c r="F1199" i="1" l="1"/>
  <c r="I1535" i="1" s="1"/>
  <c r="G1199" i="1" l="1"/>
  <c r="H1199" i="1" s="1"/>
  <c r="K1319" i="1"/>
  <c r="L1319" i="1" s="1"/>
  <c r="C1200" i="1"/>
  <c r="M1199" i="1" l="1"/>
  <c r="N1199" i="1" s="1"/>
  <c r="D1200" i="1" s="1"/>
  <c r="E1200" i="1" s="1"/>
  <c r="F1200" i="1" l="1"/>
  <c r="K1320" i="1" l="1"/>
  <c r="L1320" i="1" s="1"/>
  <c r="G1200" i="1"/>
  <c r="H1200" i="1" s="1"/>
  <c r="I1536" i="1"/>
  <c r="C1201" i="1"/>
  <c r="M1200" i="1" l="1"/>
  <c r="N1200" i="1" s="1"/>
  <c r="D1201" i="1" s="1"/>
  <c r="E1201" i="1" s="1"/>
  <c r="F1201" i="1" l="1"/>
  <c r="I1537" i="1" s="1"/>
  <c r="C1202" i="1" l="1"/>
  <c r="K1321" i="1"/>
  <c r="L1321" i="1" s="1"/>
  <c r="G1201" i="1"/>
  <c r="H1201" i="1" s="1"/>
  <c r="M1201" i="1" l="1"/>
  <c r="N1201" i="1" s="1"/>
  <c r="D1202" i="1" s="1"/>
  <c r="E1202" i="1" s="1"/>
  <c r="F1202" i="1" l="1"/>
  <c r="I1538" i="1" s="1"/>
  <c r="G1202" i="1" l="1"/>
  <c r="H1202" i="1" s="1"/>
  <c r="K1322" i="1"/>
  <c r="L1322" i="1" s="1"/>
  <c r="C1203" i="1"/>
  <c r="M1202" i="1" l="1"/>
  <c r="N1202" i="1" s="1"/>
  <c r="D1203" i="1" s="1"/>
  <c r="E1203" i="1" s="1"/>
  <c r="F1203" i="1" l="1"/>
  <c r="I1539" i="1" s="1"/>
  <c r="C1204" i="1" l="1"/>
  <c r="K1323" i="1"/>
  <c r="L1323" i="1" s="1"/>
  <c r="G1203" i="1"/>
  <c r="H1203" i="1" s="1"/>
  <c r="M1203" i="1" l="1"/>
  <c r="N1203" i="1" s="1"/>
  <c r="D1204" i="1" s="1"/>
  <c r="E1204" i="1" s="1"/>
  <c r="F1204" i="1" l="1"/>
  <c r="I1540" i="1" s="1"/>
  <c r="C1205" i="1" l="1"/>
  <c r="K1324" i="1"/>
  <c r="L1324" i="1" s="1"/>
  <c r="G1204" i="1"/>
  <c r="H1204" i="1" s="1"/>
  <c r="M1204" i="1" l="1"/>
  <c r="N1204" i="1" s="1"/>
  <c r="D1205" i="1" s="1"/>
  <c r="E1205" i="1" s="1"/>
  <c r="F1205" i="1" l="1"/>
  <c r="I1541" i="1" s="1"/>
  <c r="K1325" i="1" l="1"/>
  <c r="L1325" i="1" s="1"/>
  <c r="G1205" i="1"/>
  <c r="H1205" i="1" s="1"/>
  <c r="C1206" i="1"/>
  <c r="M1205" i="1"/>
  <c r="N1205" i="1" l="1"/>
  <c r="D1206" i="1" s="1"/>
  <c r="E1206" i="1" s="1"/>
  <c r="F1206" i="1" l="1"/>
  <c r="I1542" i="1" s="1"/>
  <c r="C1207" i="1" l="1"/>
  <c r="K1326" i="1"/>
  <c r="L1326" i="1" s="1"/>
  <c r="G1206" i="1"/>
  <c r="H1206" i="1" s="1"/>
  <c r="M1206" i="1" l="1"/>
  <c r="N1206" i="1" s="1"/>
  <c r="D1207" i="1" s="1"/>
  <c r="E1207" i="1" s="1"/>
  <c r="F1207" i="1" l="1"/>
  <c r="I1543" i="1" s="1"/>
  <c r="C1208" i="1" l="1"/>
  <c r="K1327" i="1"/>
  <c r="L1327" i="1" s="1"/>
  <c r="G1207" i="1"/>
  <c r="H1207" i="1" s="1"/>
  <c r="M1207" i="1" l="1"/>
  <c r="N1207" i="1" s="1"/>
  <c r="D1208" i="1" s="1"/>
  <c r="E1208" i="1" s="1"/>
  <c r="F1208" i="1" l="1"/>
  <c r="I1544" i="1" s="1"/>
  <c r="G1208" i="1" l="1"/>
  <c r="H1208" i="1" s="1"/>
  <c r="K1328" i="1"/>
  <c r="L1328" i="1" s="1"/>
  <c r="C1209" i="1"/>
  <c r="M1208" i="1" l="1"/>
  <c r="N1208" i="1" s="1"/>
  <c r="D1209" i="1" s="1"/>
  <c r="E1209" i="1" s="1"/>
  <c r="F1209" i="1" l="1"/>
  <c r="I1545" i="1" s="1"/>
  <c r="C1210" i="1" l="1"/>
  <c r="K1329" i="1"/>
  <c r="L1329" i="1" s="1"/>
  <c r="G1209" i="1"/>
  <c r="H1209" i="1" s="1"/>
  <c r="M1209" i="1" l="1"/>
  <c r="N1209" i="1" s="1"/>
  <c r="D1210" i="1" s="1"/>
  <c r="E1210" i="1" s="1"/>
  <c r="F1210" i="1" l="1"/>
  <c r="I1546" i="1" s="1"/>
  <c r="G1210" i="1" l="1"/>
  <c r="H1210" i="1" s="1"/>
  <c r="K1330" i="1"/>
  <c r="L1330" i="1" s="1"/>
  <c r="C1211" i="1"/>
  <c r="M1210" i="1" l="1"/>
  <c r="N1210" i="1" s="1"/>
  <c r="D1211" i="1" s="1"/>
  <c r="E1211" i="1" s="1"/>
  <c r="F1211" i="1" l="1"/>
  <c r="I1547" i="1" s="1"/>
  <c r="K1331" i="1" l="1"/>
  <c r="L1331" i="1" s="1"/>
  <c r="C1212" i="1"/>
  <c r="G1211" i="1"/>
  <c r="H1211" i="1" s="1"/>
  <c r="M1211" i="1" l="1"/>
  <c r="N1211" i="1" s="1"/>
  <c r="D1212" i="1" s="1"/>
  <c r="E1212" i="1" s="1"/>
  <c r="F1212" i="1" l="1"/>
  <c r="I1548" i="1" s="1"/>
  <c r="C1213" i="1" l="1"/>
  <c r="K1332" i="1"/>
  <c r="L1332" i="1" s="1"/>
  <c r="G1212" i="1"/>
  <c r="H1212" i="1" s="1"/>
  <c r="M1212" i="1" l="1"/>
  <c r="N1212" i="1" s="1"/>
  <c r="D1213" i="1" s="1"/>
  <c r="E1213" i="1" s="1"/>
  <c r="F1213" i="1" l="1"/>
  <c r="I1549" i="1" s="1"/>
  <c r="C1214" i="1" l="1"/>
  <c r="K1333" i="1"/>
  <c r="L1333" i="1" s="1"/>
  <c r="G1213" i="1"/>
  <c r="H1213" i="1" s="1"/>
  <c r="M1213" i="1" l="1"/>
  <c r="N1213" i="1" s="1"/>
  <c r="D1214" i="1" s="1"/>
  <c r="E1214" i="1" s="1"/>
  <c r="F1214" i="1" l="1"/>
  <c r="I1550" i="1" s="1"/>
  <c r="C1215" i="1" l="1"/>
  <c r="K1334" i="1"/>
  <c r="L1334" i="1" s="1"/>
  <c r="G1214" i="1"/>
  <c r="H1214" i="1" s="1"/>
  <c r="M1214" i="1" l="1"/>
  <c r="N1214" i="1" s="1"/>
  <c r="D1215" i="1" s="1"/>
  <c r="E1215" i="1" s="1"/>
  <c r="F1215" i="1" l="1"/>
  <c r="I1551" i="1" s="1"/>
  <c r="K1335" i="1" l="1"/>
  <c r="L1335" i="1" s="1"/>
  <c r="C1216" i="1"/>
  <c r="G1215" i="1"/>
  <c r="H1215" i="1" s="1"/>
  <c r="M1215" i="1" l="1"/>
  <c r="N1215" i="1" s="1"/>
  <c r="D1216" i="1" s="1"/>
  <c r="E1216" i="1" s="1"/>
  <c r="F1216" i="1" l="1"/>
  <c r="I1552" i="1" s="1"/>
  <c r="G1216" i="1" l="1"/>
  <c r="H1216" i="1" s="1"/>
  <c r="K1336" i="1"/>
  <c r="L1336" i="1" s="1"/>
  <c r="C1217" i="1"/>
  <c r="M1216" i="1" l="1"/>
  <c r="N1216" i="1" s="1"/>
  <c r="D1217" i="1" s="1"/>
  <c r="E1217" i="1" s="1"/>
  <c r="F1217" i="1" l="1"/>
  <c r="I1553" i="1" l="1"/>
  <c r="K1337" i="1"/>
  <c r="L1337" i="1" s="1"/>
  <c r="C1218" i="1"/>
  <c r="G1217" i="1"/>
  <c r="H1217" i="1" s="1"/>
  <c r="M1217" i="1" l="1"/>
  <c r="N1217" i="1" s="1"/>
  <c r="D1218" i="1" s="1"/>
  <c r="E1218" i="1" s="1"/>
  <c r="F1218" i="1" l="1"/>
  <c r="I1554" i="1" s="1"/>
  <c r="C1219" i="1" l="1"/>
  <c r="K1338" i="1"/>
  <c r="L1338" i="1" s="1"/>
  <c r="G1218" i="1"/>
  <c r="H1218" i="1" s="1"/>
  <c r="M1218" i="1" l="1"/>
  <c r="N1218" i="1" s="1"/>
  <c r="D1219" i="1" s="1"/>
  <c r="E1219" i="1" s="1"/>
  <c r="F1219" i="1" l="1"/>
  <c r="I1555" i="1" s="1"/>
  <c r="C1220" i="1" l="1"/>
  <c r="K1339" i="1"/>
  <c r="L1339" i="1" s="1"/>
  <c r="G1219" i="1"/>
  <c r="H1219" i="1" s="1"/>
  <c r="M1219" i="1" l="1"/>
  <c r="N1219" i="1" s="1"/>
  <c r="D1220" i="1" s="1"/>
  <c r="E1220" i="1" s="1"/>
  <c r="F1220" i="1" l="1"/>
  <c r="I1556" i="1" s="1"/>
  <c r="C1221" i="1" l="1"/>
  <c r="K1340" i="1"/>
  <c r="L1340" i="1" s="1"/>
  <c r="G1220" i="1"/>
  <c r="H1220" i="1" s="1"/>
  <c r="M1220" i="1" l="1"/>
  <c r="N1220" i="1" s="1"/>
  <c r="D1221" i="1" s="1"/>
  <c r="E1221" i="1" s="1"/>
  <c r="F1221" i="1" l="1"/>
  <c r="I1557" i="1" s="1"/>
  <c r="G1221" i="1" l="1"/>
  <c r="H1221" i="1" s="1"/>
  <c r="K1341" i="1"/>
  <c r="L1341" i="1" s="1"/>
  <c r="C1222" i="1"/>
  <c r="M1221" i="1" l="1"/>
  <c r="N1221" i="1" s="1"/>
  <c r="D1222" i="1" s="1"/>
  <c r="E1222" i="1" s="1"/>
  <c r="F1222" i="1" l="1"/>
  <c r="I1558" i="1" l="1"/>
  <c r="C1223" i="1"/>
  <c r="K1342" i="1"/>
  <c r="L1342" i="1" s="1"/>
  <c r="G1222" i="1"/>
  <c r="H1222" i="1" s="1"/>
  <c r="M1222" i="1" l="1"/>
  <c r="N1222" i="1" s="1"/>
  <c r="D1223" i="1" s="1"/>
  <c r="E1223" i="1" s="1"/>
  <c r="F1223" i="1" l="1"/>
  <c r="I1559" i="1" s="1"/>
  <c r="G1223" i="1" l="1"/>
  <c r="H1223" i="1" s="1"/>
  <c r="K1343" i="1"/>
  <c r="L1343" i="1" s="1"/>
  <c r="C1224" i="1"/>
  <c r="M1223" i="1" l="1"/>
  <c r="N1223" i="1" s="1"/>
  <c r="D1224" i="1" s="1"/>
  <c r="E1224" i="1" s="1"/>
  <c r="F1224" i="1" l="1"/>
  <c r="I1560" i="1" s="1"/>
  <c r="C1225" i="1" l="1"/>
  <c r="K1344" i="1"/>
  <c r="L1344" i="1" s="1"/>
  <c r="G1224" i="1"/>
  <c r="H1224" i="1" s="1"/>
  <c r="M1224" i="1" l="1"/>
  <c r="N1224" i="1" s="1"/>
  <c r="D1225" i="1" s="1"/>
  <c r="E1225" i="1" s="1"/>
  <c r="F1225" i="1" l="1"/>
  <c r="I1561" i="1" s="1"/>
  <c r="K1345" i="1" l="1"/>
  <c r="L1345" i="1" s="1"/>
  <c r="C1226" i="1"/>
  <c r="G1225" i="1"/>
  <c r="H1225" i="1" s="1"/>
  <c r="M1225" i="1" l="1"/>
  <c r="N1225" i="1" s="1"/>
  <c r="D1226" i="1" s="1"/>
  <c r="E1226" i="1" s="1"/>
  <c r="F1226" i="1" l="1"/>
  <c r="I1562" i="1" s="1"/>
  <c r="G1226" i="1" l="1"/>
  <c r="H1226" i="1" s="1"/>
  <c r="K1346" i="1"/>
  <c r="L1346" i="1" s="1"/>
  <c r="C1227" i="1"/>
  <c r="M1226" i="1" l="1"/>
  <c r="N1226" i="1" s="1"/>
  <c r="D1227" i="1" s="1"/>
  <c r="E1227" i="1" s="1"/>
  <c r="F1227" i="1" l="1"/>
  <c r="I1563" i="1" s="1"/>
  <c r="C1228" i="1" l="1"/>
  <c r="K1347" i="1"/>
  <c r="L1347" i="1" s="1"/>
  <c r="G1227" i="1"/>
  <c r="H1227" i="1" s="1"/>
  <c r="M1227" i="1" l="1"/>
  <c r="N1227" i="1" s="1"/>
  <c r="D1228" i="1" s="1"/>
  <c r="E1228" i="1" s="1"/>
  <c r="F1228" i="1" l="1"/>
  <c r="I1564" i="1" s="1"/>
  <c r="G1228" i="1" l="1"/>
  <c r="H1228" i="1" s="1"/>
  <c r="K1348" i="1"/>
  <c r="L1348" i="1" s="1"/>
  <c r="C1229" i="1"/>
  <c r="M1228" i="1" l="1"/>
  <c r="N1228" i="1" s="1"/>
  <c r="D1229" i="1" s="1"/>
  <c r="E1229" i="1" s="1"/>
  <c r="F1229" i="1" l="1"/>
  <c r="I1565" i="1" l="1"/>
  <c r="K1349" i="1"/>
  <c r="L1349" i="1" s="1"/>
  <c r="C1230" i="1"/>
  <c r="G1229" i="1"/>
  <c r="H1229" i="1" s="1"/>
  <c r="M1229" i="1" l="1"/>
  <c r="N1229" i="1" s="1"/>
  <c r="D1230" i="1" s="1"/>
  <c r="E1230" i="1" s="1"/>
  <c r="F1230" i="1" l="1"/>
  <c r="I1566" i="1" l="1"/>
  <c r="C1231" i="1"/>
  <c r="K1350" i="1"/>
  <c r="L1350" i="1" s="1"/>
  <c r="G1230" i="1"/>
  <c r="H1230" i="1" s="1"/>
  <c r="M1230" i="1" l="1"/>
  <c r="N1230" i="1" s="1"/>
  <c r="D1231" i="1" s="1"/>
  <c r="E1231" i="1" s="1"/>
  <c r="F1231" i="1" l="1"/>
  <c r="I1567" i="1" s="1"/>
  <c r="C1232" i="1" l="1"/>
  <c r="K1351" i="1"/>
  <c r="L1351" i="1" s="1"/>
  <c r="G1231" i="1"/>
  <c r="H1231" i="1" s="1"/>
  <c r="M1231" i="1" l="1"/>
  <c r="N1231" i="1" s="1"/>
  <c r="D1232" i="1" s="1"/>
  <c r="E1232" i="1" s="1"/>
  <c r="F1232" i="1" l="1"/>
  <c r="I1568" i="1" s="1"/>
  <c r="C1233" i="1" l="1"/>
  <c r="K1352" i="1"/>
  <c r="L1352" i="1" s="1"/>
  <c r="G1232" i="1"/>
  <c r="H1232" i="1" s="1"/>
  <c r="M1232" i="1" l="1"/>
  <c r="N1232" i="1" s="1"/>
  <c r="D1233" i="1" s="1"/>
  <c r="E1233" i="1" s="1"/>
  <c r="F1233" i="1" l="1"/>
  <c r="I1569" i="1" l="1"/>
  <c r="C1234" i="1"/>
  <c r="K1353" i="1"/>
  <c r="L1353" i="1" s="1"/>
  <c r="G1233" i="1"/>
  <c r="H1233" i="1" s="1"/>
  <c r="M1233" i="1" l="1"/>
  <c r="N1233" i="1" s="1"/>
  <c r="D1234" i="1" s="1"/>
  <c r="E1234" i="1" s="1"/>
  <c r="F1234" i="1" l="1"/>
  <c r="I1570" i="1" l="1"/>
  <c r="C1235" i="1"/>
  <c r="K1354" i="1"/>
  <c r="L1354" i="1" s="1"/>
  <c r="G1234" i="1"/>
  <c r="H1234" i="1" s="1"/>
  <c r="M1234" i="1" l="1"/>
  <c r="N1234" i="1" s="1"/>
  <c r="D1235" i="1" s="1"/>
  <c r="E1235" i="1" s="1"/>
  <c r="F1235" i="1" l="1"/>
  <c r="I1571" i="1" s="1"/>
  <c r="C1236" i="1" l="1"/>
  <c r="K1355" i="1"/>
  <c r="L1355" i="1" s="1"/>
  <c r="G1235" i="1"/>
  <c r="H1235" i="1" s="1"/>
  <c r="M1235" i="1" l="1"/>
  <c r="N1235" i="1" s="1"/>
  <c r="D1236" i="1" s="1"/>
  <c r="E1236" i="1" s="1"/>
  <c r="F1236" i="1" l="1"/>
  <c r="I1572" i="1" s="1"/>
  <c r="C1237" i="1" l="1"/>
  <c r="K1356" i="1"/>
  <c r="L1356" i="1" s="1"/>
  <c r="G1236" i="1"/>
  <c r="H1236" i="1" s="1"/>
  <c r="M1236" i="1" l="1"/>
  <c r="N1236" i="1" s="1"/>
  <c r="D1237" i="1" s="1"/>
  <c r="E1237" i="1" s="1"/>
  <c r="F1237" i="1" l="1"/>
  <c r="K1357" i="1" l="1"/>
  <c r="L1357" i="1" s="1"/>
  <c r="C1238" i="1"/>
  <c r="G1237" i="1"/>
  <c r="H1237" i="1" s="1"/>
  <c r="I1573" i="1"/>
  <c r="M1237" i="1" l="1"/>
  <c r="N1237" i="1" s="1"/>
  <c r="D1238" i="1" s="1"/>
  <c r="E1238" i="1" s="1"/>
  <c r="F1238" i="1" l="1"/>
  <c r="I1574" i="1" s="1"/>
  <c r="K1358" i="1" l="1"/>
  <c r="L1358" i="1" s="1"/>
  <c r="C1239" i="1"/>
  <c r="G1238" i="1"/>
  <c r="H1238" i="1" s="1"/>
  <c r="M1238" i="1" l="1"/>
  <c r="N1238" i="1" s="1"/>
  <c r="D1239" i="1" s="1"/>
  <c r="E1239" i="1" s="1"/>
  <c r="F1239" i="1" l="1"/>
  <c r="I1575" i="1" s="1"/>
  <c r="C1240" i="1" l="1"/>
  <c r="K1359" i="1"/>
  <c r="L1359" i="1" s="1"/>
  <c r="G1239" i="1"/>
  <c r="H1239" i="1" s="1"/>
  <c r="M1239" i="1" l="1"/>
  <c r="N1239" i="1" s="1"/>
  <c r="D1240" i="1" s="1"/>
  <c r="E1240" i="1" s="1"/>
  <c r="F1240" i="1" l="1"/>
  <c r="I1576" i="1" s="1"/>
  <c r="C1241" i="1" l="1"/>
  <c r="K1360" i="1"/>
  <c r="L1360" i="1" s="1"/>
  <c r="G1240" i="1"/>
  <c r="H1240" i="1" s="1"/>
  <c r="M1240" i="1" l="1"/>
  <c r="N1240" i="1" s="1"/>
  <c r="D1241" i="1" s="1"/>
  <c r="E1241" i="1" s="1"/>
  <c r="F1241" i="1" l="1"/>
  <c r="I1577" i="1" s="1"/>
  <c r="C1242" i="1" l="1"/>
  <c r="K1361" i="1"/>
  <c r="L1361" i="1" s="1"/>
  <c r="G1241" i="1"/>
  <c r="H1241" i="1" s="1"/>
  <c r="M1241" i="1" l="1"/>
  <c r="N1241" i="1" s="1"/>
  <c r="D1242" i="1" s="1"/>
  <c r="E1242" i="1" s="1"/>
  <c r="F1242" i="1" l="1"/>
  <c r="I1578" i="1" s="1"/>
  <c r="C1243" i="1" l="1"/>
  <c r="K1362" i="1"/>
  <c r="L1362" i="1" s="1"/>
  <c r="G1242" i="1"/>
  <c r="H1242" i="1" s="1"/>
  <c r="M1242" i="1" l="1"/>
  <c r="N1242" i="1" s="1"/>
  <c r="D1243" i="1" s="1"/>
  <c r="E1243" i="1" s="1"/>
  <c r="F1243" i="1" l="1"/>
  <c r="I1579" i="1" l="1"/>
  <c r="C1244" i="1"/>
  <c r="K1363" i="1"/>
  <c r="L1363" i="1" s="1"/>
  <c r="G1243" i="1"/>
  <c r="H1243" i="1" s="1"/>
  <c r="M1243" i="1" l="1"/>
  <c r="N1243" i="1" s="1"/>
  <c r="D1244" i="1" s="1"/>
  <c r="E1244" i="1" s="1"/>
  <c r="F1244" i="1" l="1"/>
  <c r="I1580" i="1" l="1"/>
  <c r="C1245" i="1"/>
  <c r="K1364" i="1"/>
  <c r="L1364" i="1" s="1"/>
  <c r="G1244" i="1"/>
  <c r="H1244" i="1" s="1"/>
  <c r="M1244" i="1" l="1"/>
  <c r="N1244" i="1" s="1"/>
  <c r="D1245" i="1" s="1"/>
  <c r="E1245" i="1" s="1"/>
  <c r="F1245" i="1" l="1"/>
  <c r="I1581" i="1" s="1"/>
  <c r="C1246" i="1" l="1"/>
  <c r="K1365" i="1"/>
  <c r="L1365" i="1" s="1"/>
  <c r="G1245" i="1"/>
  <c r="H1245" i="1" s="1"/>
  <c r="M1245" i="1" l="1"/>
  <c r="N1245" i="1" s="1"/>
  <c r="D1246" i="1" s="1"/>
  <c r="E1246" i="1" s="1"/>
  <c r="F1246" i="1" l="1"/>
  <c r="I1582" i="1" s="1"/>
  <c r="C1247" i="1" l="1"/>
  <c r="K1366" i="1"/>
  <c r="L1366" i="1" s="1"/>
  <c r="G1246" i="1"/>
  <c r="H1246" i="1" s="1"/>
  <c r="M1246" i="1" l="1"/>
  <c r="N1246" i="1" s="1"/>
  <c r="D1247" i="1" s="1"/>
  <c r="E1247" i="1" s="1"/>
  <c r="F1247" i="1" l="1"/>
  <c r="K1367" i="1" s="1"/>
  <c r="L1367" i="1" s="1"/>
  <c r="G1247" i="1" l="1"/>
  <c r="H1247" i="1" s="1"/>
  <c r="I1583" i="1"/>
  <c r="C1248" i="1"/>
  <c r="M1247" i="1" l="1"/>
  <c r="N1247" i="1" s="1"/>
  <c r="D1248" i="1" s="1"/>
  <c r="E1248" i="1" s="1"/>
  <c r="F1248" i="1" l="1"/>
  <c r="I1584" i="1" l="1"/>
  <c r="C1249" i="1"/>
  <c r="K1368" i="1"/>
  <c r="L1368" i="1" s="1"/>
  <c r="G1248" i="1"/>
  <c r="H1248" i="1" s="1"/>
  <c r="M1248" i="1" l="1"/>
  <c r="N1248" i="1" s="1"/>
  <c r="D1249" i="1" s="1"/>
  <c r="E1249" i="1" s="1"/>
  <c r="F1249" i="1" l="1"/>
  <c r="I1585" i="1" l="1"/>
  <c r="K1369" i="1"/>
  <c r="L1369" i="1" s="1"/>
  <c r="G1249" i="1"/>
  <c r="H1249" i="1" s="1"/>
  <c r="C1250" i="1"/>
  <c r="M1249" i="1" l="1"/>
  <c r="N1249" i="1" s="1"/>
  <c r="D1250" i="1" s="1"/>
  <c r="E1250" i="1" s="1"/>
  <c r="F1250" i="1" l="1"/>
  <c r="I1586" i="1" s="1"/>
  <c r="G1250" i="1" l="1"/>
  <c r="H1250" i="1" s="1"/>
  <c r="K1370" i="1"/>
  <c r="L1370" i="1" s="1"/>
  <c r="C1251" i="1"/>
  <c r="M1250" i="1" l="1"/>
  <c r="N1250" i="1" s="1"/>
  <c r="D1251" i="1" s="1"/>
  <c r="E1251" i="1" s="1"/>
  <c r="F1251" i="1" l="1"/>
  <c r="I1587" i="1" s="1"/>
  <c r="C1252" i="1" l="1"/>
  <c r="K1371" i="1"/>
  <c r="L1371" i="1" s="1"/>
  <c r="G1251" i="1"/>
  <c r="H1251" i="1" s="1"/>
  <c r="M1251" i="1" l="1"/>
  <c r="N1251" i="1" s="1"/>
  <c r="D1252" i="1" s="1"/>
  <c r="E1252" i="1" s="1"/>
  <c r="F1252" i="1" l="1"/>
  <c r="I1588" i="1" s="1"/>
  <c r="C1253" i="1" l="1"/>
  <c r="K1372" i="1"/>
  <c r="L1372" i="1" s="1"/>
  <c r="G1252" i="1"/>
  <c r="H1252" i="1" s="1"/>
  <c r="M1252" i="1" l="1"/>
  <c r="N1252" i="1" s="1"/>
  <c r="D1253" i="1" s="1"/>
  <c r="E1253" i="1" s="1"/>
  <c r="F1253" i="1" l="1"/>
  <c r="I1589" i="1" s="1"/>
  <c r="G1253" i="1" l="1"/>
  <c r="H1253" i="1" s="1"/>
  <c r="K1373" i="1"/>
  <c r="L1373" i="1" s="1"/>
  <c r="C1254" i="1"/>
  <c r="M1253" i="1" l="1"/>
  <c r="N1253" i="1" s="1"/>
  <c r="D1254" i="1" s="1"/>
  <c r="E1254" i="1" s="1"/>
  <c r="F1254" i="1" l="1"/>
  <c r="I1590" i="1" s="1"/>
  <c r="C1255" i="1" l="1"/>
  <c r="K1374" i="1"/>
  <c r="L1374" i="1" s="1"/>
  <c r="G1254" i="1"/>
  <c r="H1254" i="1" s="1"/>
  <c r="M1254" i="1" l="1"/>
  <c r="N1254" i="1" s="1"/>
  <c r="D1255" i="1" s="1"/>
  <c r="E1255" i="1" s="1"/>
  <c r="F1255" i="1" l="1"/>
  <c r="I1591" i="1" l="1"/>
  <c r="C1256" i="1"/>
  <c r="K1375" i="1"/>
  <c r="L1375" i="1" s="1"/>
  <c r="G1255" i="1"/>
  <c r="H1255" i="1" s="1"/>
  <c r="M1255" i="1" l="1"/>
  <c r="N1255" i="1" s="1"/>
  <c r="D1256" i="1" s="1"/>
  <c r="E1256" i="1" s="1"/>
  <c r="F1256" i="1" l="1"/>
  <c r="I1592" i="1" s="1"/>
  <c r="C1257" i="1" l="1"/>
  <c r="K1376" i="1"/>
  <c r="L1376" i="1" s="1"/>
  <c r="G1256" i="1"/>
  <c r="H1256" i="1" s="1"/>
  <c r="M1256" i="1" l="1"/>
  <c r="N1256" i="1" s="1"/>
  <c r="D1257" i="1" s="1"/>
  <c r="E1257" i="1" s="1"/>
  <c r="F1257" i="1" l="1"/>
  <c r="I1593" i="1" s="1"/>
  <c r="C1258" i="1" l="1"/>
  <c r="K1377" i="1"/>
  <c r="L1377" i="1" s="1"/>
  <c r="G1257" i="1"/>
  <c r="H1257" i="1" s="1"/>
  <c r="M1257" i="1" l="1"/>
  <c r="N1257" i="1" s="1"/>
  <c r="D1258" i="1" s="1"/>
  <c r="E1258" i="1" s="1"/>
  <c r="F1258" i="1" l="1"/>
  <c r="I1594" i="1" s="1"/>
  <c r="C1259" i="1" l="1"/>
  <c r="K1378" i="1"/>
  <c r="L1378" i="1" s="1"/>
  <c r="G1258" i="1"/>
  <c r="H1258" i="1" s="1"/>
  <c r="M1258" i="1" l="1"/>
  <c r="N1258" i="1" s="1"/>
  <c r="D1259" i="1" s="1"/>
  <c r="E1259" i="1" s="1"/>
  <c r="F1259" i="1" l="1"/>
  <c r="I1595" i="1" s="1"/>
  <c r="C1260" i="1" l="1"/>
  <c r="K1379" i="1"/>
  <c r="L1379" i="1" s="1"/>
  <c r="G1259" i="1"/>
  <c r="H1259" i="1" s="1"/>
  <c r="M1259" i="1" l="1"/>
  <c r="N1259" i="1" s="1"/>
  <c r="D1260" i="1" s="1"/>
  <c r="E1260" i="1" s="1"/>
  <c r="F1260" i="1" l="1"/>
  <c r="I1596" i="1" l="1"/>
  <c r="C1261" i="1"/>
  <c r="K1380" i="1"/>
  <c r="L1380" i="1" s="1"/>
  <c r="G1260" i="1"/>
  <c r="H1260" i="1" s="1"/>
  <c r="M1260" i="1" l="1"/>
  <c r="N1260" i="1" s="1"/>
  <c r="D1261" i="1" s="1"/>
  <c r="E1261" i="1" s="1"/>
  <c r="F1261" i="1" l="1"/>
  <c r="I1597" i="1" s="1"/>
  <c r="C1262" i="1" l="1"/>
  <c r="K1381" i="1"/>
  <c r="L1381" i="1" s="1"/>
  <c r="G1261" i="1"/>
  <c r="H1261" i="1" s="1"/>
  <c r="M1261" i="1" l="1"/>
  <c r="N1261" i="1" s="1"/>
  <c r="D1262" i="1" s="1"/>
  <c r="E1262" i="1" s="1"/>
  <c r="F1262" i="1" l="1"/>
  <c r="I1598" i="1" s="1"/>
  <c r="C1263" i="1" l="1"/>
  <c r="K1382" i="1"/>
  <c r="L1382" i="1" s="1"/>
  <c r="G1262" i="1"/>
  <c r="H1262" i="1" s="1"/>
  <c r="M1262" i="1" l="1"/>
  <c r="N1262" i="1" s="1"/>
  <c r="D1263" i="1" s="1"/>
  <c r="E1263" i="1" s="1"/>
  <c r="F1263" i="1" l="1"/>
  <c r="K1383" i="1" l="1"/>
  <c r="L1383" i="1" s="1"/>
  <c r="C1264" i="1"/>
  <c r="I1599" i="1"/>
  <c r="G1263" i="1"/>
  <c r="H1263" i="1" s="1"/>
  <c r="M1263" i="1" l="1"/>
  <c r="N1263" i="1" s="1"/>
  <c r="D1264" i="1" s="1"/>
  <c r="E1264" i="1" s="1"/>
  <c r="F1264" i="1" l="1"/>
  <c r="K1384" i="1" l="1"/>
  <c r="L1384" i="1" s="1"/>
  <c r="C1265" i="1"/>
  <c r="I1600" i="1"/>
  <c r="G1264" i="1"/>
  <c r="H1264" i="1" s="1"/>
  <c r="M1264" i="1" l="1"/>
  <c r="N1264" i="1" s="1"/>
  <c r="D1265" i="1" s="1"/>
  <c r="E1265" i="1" s="1"/>
  <c r="F1265" i="1" l="1"/>
  <c r="I1601" i="1" s="1"/>
  <c r="C1266" i="1" l="1"/>
  <c r="K1385" i="1"/>
  <c r="L1385" i="1" s="1"/>
  <c r="G1265" i="1"/>
  <c r="H1265" i="1" s="1"/>
  <c r="M1265" i="1" l="1"/>
  <c r="N1265" i="1" s="1"/>
  <c r="D1266" i="1" s="1"/>
  <c r="E1266" i="1" s="1"/>
  <c r="F1266" i="1" l="1"/>
  <c r="K1386" i="1" l="1"/>
  <c r="L1386" i="1" s="1"/>
  <c r="C1267" i="1"/>
  <c r="I1602" i="1"/>
  <c r="G1266" i="1"/>
  <c r="H1266" i="1" s="1"/>
  <c r="M1266" i="1" l="1"/>
  <c r="N1266" i="1" s="1"/>
  <c r="D1267" i="1" s="1"/>
  <c r="E1267" i="1" s="1"/>
  <c r="F1267" i="1" l="1"/>
  <c r="K1387" i="1" l="1"/>
  <c r="L1387" i="1" s="1"/>
  <c r="C1268" i="1"/>
  <c r="I1603" i="1"/>
  <c r="G1267" i="1"/>
  <c r="H1267" i="1" s="1"/>
  <c r="M1267" i="1" l="1"/>
  <c r="N1267" i="1" s="1"/>
  <c r="D1268" i="1" s="1"/>
  <c r="E1268" i="1" s="1"/>
  <c r="F1268" i="1" l="1"/>
  <c r="I1604" i="1" s="1"/>
  <c r="G1268" i="1" l="1"/>
  <c r="H1268" i="1" s="1"/>
  <c r="K1388" i="1"/>
  <c r="L1388" i="1" s="1"/>
  <c r="C1269" i="1"/>
  <c r="M1268" i="1" l="1"/>
  <c r="N1268" i="1" s="1"/>
  <c r="D1269" i="1" s="1"/>
  <c r="E1269" i="1" s="1"/>
  <c r="F1269" i="1" l="1"/>
  <c r="K1389" i="1" l="1"/>
  <c r="L1389" i="1" s="1"/>
  <c r="G1269" i="1"/>
  <c r="H1269" i="1" s="1"/>
  <c r="I1605" i="1"/>
  <c r="C1270" i="1"/>
  <c r="M1269" i="1" l="1"/>
  <c r="N1269" i="1" s="1"/>
  <c r="D1270" i="1" s="1"/>
  <c r="E1270" i="1" s="1"/>
  <c r="F1270" i="1" l="1"/>
  <c r="K1390" i="1" l="1"/>
  <c r="L1390" i="1" s="1"/>
  <c r="C1271" i="1"/>
  <c r="I1606" i="1"/>
  <c r="G1270" i="1"/>
  <c r="H1270" i="1" s="1"/>
  <c r="M1270" i="1" l="1"/>
  <c r="N1270" i="1" s="1"/>
  <c r="D1271" i="1" s="1"/>
  <c r="E1271" i="1" s="1"/>
  <c r="F1271" i="1" l="1"/>
  <c r="K1391" i="1" l="1"/>
  <c r="L1391" i="1" s="1"/>
  <c r="C1272" i="1"/>
  <c r="I1607" i="1"/>
  <c r="G1271" i="1"/>
  <c r="H1271" i="1" s="1"/>
  <c r="M1271" i="1" l="1"/>
  <c r="N1271" i="1" s="1"/>
  <c r="D1272" i="1" s="1"/>
  <c r="E1272" i="1" s="1"/>
  <c r="F1272" i="1" l="1"/>
  <c r="I1608" i="1" s="1"/>
  <c r="C1273" i="1" l="1"/>
  <c r="K1392" i="1"/>
  <c r="L1392" i="1" s="1"/>
  <c r="G1272" i="1"/>
  <c r="H1272" i="1" s="1"/>
  <c r="M1272" i="1" l="1"/>
  <c r="N1272" i="1" s="1"/>
  <c r="D1273" i="1" s="1"/>
  <c r="E1273" i="1" s="1"/>
  <c r="F1273" i="1" l="1"/>
  <c r="K1393" i="1" l="1"/>
  <c r="L1393" i="1" s="1"/>
  <c r="C1274" i="1"/>
  <c r="I1609" i="1"/>
  <c r="G1273" i="1"/>
  <c r="H1273" i="1" s="1"/>
  <c r="M1273" i="1" l="1"/>
  <c r="N1273" i="1" s="1"/>
  <c r="D1274" i="1" s="1"/>
  <c r="E1274" i="1" s="1"/>
  <c r="F1274" i="1" l="1"/>
  <c r="I1610" i="1" s="1"/>
  <c r="C1275" i="1" l="1"/>
  <c r="K1394" i="1"/>
  <c r="L1394" i="1" s="1"/>
  <c r="G1274" i="1"/>
  <c r="H1274" i="1" s="1"/>
  <c r="M1274" i="1" l="1"/>
  <c r="N1274" i="1" s="1"/>
  <c r="D1275" i="1" s="1"/>
  <c r="E1275" i="1" s="1"/>
  <c r="F1275" i="1" l="1"/>
  <c r="K1395" i="1" l="1"/>
  <c r="L1395" i="1" s="1"/>
  <c r="C1276" i="1"/>
  <c r="I1611" i="1"/>
  <c r="G1275" i="1"/>
  <c r="H1275" i="1" s="1"/>
  <c r="M1275" i="1" l="1"/>
  <c r="N1275" i="1" s="1"/>
  <c r="D1276" i="1" s="1"/>
  <c r="E1276" i="1" s="1"/>
  <c r="F1276" i="1" l="1"/>
  <c r="K1396" i="1" l="1"/>
  <c r="L1396" i="1" s="1"/>
  <c r="G1276" i="1"/>
  <c r="H1276" i="1" s="1"/>
  <c r="I1612" i="1"/>
  <c r="C1277" i="1"/>
  <c r="M1276" i="1" l="1"/>
  <c r="N1276" i="1" s="1"/>
  <c r="D1277" i="1" s="1"/>
  <c r="E1277" i="1" s="1"/>
  <c r="F1277" i="1" l="1"/>
  <c r="I1613" i="1" s="1"/>
  <c r="C1278" i="1" l="1"/>
  <c r="K1397" i="1"/>
  <c r="L1397" i="1" s="1"/>
  <c r="G1277" i="1"/>
  <c r="H1277" i="1" s="1"/>
  <c r="M1277" i="1" l="1"/>
  <c r="N1277" i="1" s="1"/>
  <c r="D1278" i="1" s="1"/>
  <c r="E1278" i="1" s="1"/>
  <c r="F1278" i="1" l="1"/>
  <c r="K1398" i="1" l="1"/>
  <c r="L1398" i="1" s="1"/>
  <c r="G1278" i="1"/>
  <c r="H1278" i="1" s="1"/>
  <c r="I1614" i="1"/>
  <c r="C1279" i="1"/>
  <c r="M1278" i="1" l="1"/>
  <c r="N1278" i="1" s="1"/>
  <c r="D1279" i="1" s="1"/>
  <c r="E1279" i="1" s="1"/>
  <c r="F1279" i="1" l="1"/>
  <c r="K1399" i="1" l="1"/>
  <c r="L1399" i="1" s="1"/>
  <c r="C1280" i="1"/>
  <c r="I1615" i="1"/>
  <c r="G1279" i="1"/>
  <c r="H1279" i="1" s="1"/>
  <c r="M1279" i="1" l="1"/>
  <c r="N1279" i="1" s="1"/>
  <c r="D1280" i="1" s="1"/>
  <c r="E1280" i="1" s="1"/>
  <c r="F1280" i="1" l="1"/>
  <c r="I1616" i="1" s="1"/>
  <c r="C1281" i="1" l="1"/>
  <c r="K1400" i="1"/>
  <c r="L1400" i="1" s="1"/>
  <c r="G1280" i="1"/>
  <c r="H1280" i="1" s="1"/>
  <c r="M1280" i="1" l="1"/>
  <c r="N1280" i="1" s="1"/>
  <c r="D1281" i="1" s="1"/>
  <c r="E1281" i="1" s="1"/>
  <c r="F1281" i="1" l="1"/>
  <c r="K1401" i="1" l="1"/>
  <c r="L1401" i="1" s="1"/>
  <c r="C1282" i="1"/>
  <c r="I1617" i="1"/>
  <c r="G1281" i="1"/>
  <c r="H1281" i="1" s="1"/>
  <c r="M1281" i="1" l="1"/>
  <c r="N1281" i="1" s="1"/>
  <c r="D1282" i="1" s="1"/>
  <c r="E1282" i="1" s="1"/>
  <c r="F1282" i="1" l="1"/>
  <c r="K1402" i="1" l="1"/>
  <c r="L1402" i="1" s="1"/>
  <c r="G1282" i="1"/>
  <c r="H1282" i="1" s="1"/>
  <c r="I1618" i="1"/>
  <c r="C1283" i="1"/>
  <c r="M1282" i="1" l="1"/>
  <c r="N1282" i="1" s="1"/>
  <c r="D1283" i="1" s="1"/>
  <c r="E1283" i="1" s="1"/>
  <c r="F1283" i="1" l="1"/>
  <c r="K1403" i="1" l="1"/>
  <c r="L1403" i="1" s="1"/>
  <c r="C1284" i="1"/>
  <c r="I1619" i="1"/>
  <c r="G1283" i="1"/>
  <c r="H1283" i="1" s="1"/>
  <c r="M1283" i="1" l="1"/>
  <c r="N1283" i="1" s="1"/>
  <c r="D1284" i="1" s="1"/>
  <c r="E1284" i="1" s="1"/>
  <c r="F1284" i="1" l="1"/>
  <c r="I1620" i="1" s="1"/>
  <c r="G1284" i="1" l="1"/>
  <c r="H1284" i="1" s="1"/>
  <c r="K1404" i="1"/>
  <c r="L1404" i="1" s="1"/>
  <c r="C1285" i="1"/>
  <c r="M1284" i="1" l="1"/>
  <c r="N1284" i="1" s="1"/>
  <c r="D1285" i="1" s="1"/>
  <c r="E1285" i="1" s="1"/>
  <c r="F1285" i="1" l="1"/>
  <c r="I1621" i="1" s="1"/>
  <c r="C1286" i="1" l="1"/>
  <c r="K1405" i="1"/>
  <c r="L1405" i="1" s="1"/>
  <c r="G1285" i="1"/>
  <c r="H1285" i="1" s="1"/>
  <c r="M1285" i="1" l="1"/>
  <c r="N1285" i="1" s="1"/>
  <c r="D1286" i="1" s="1"/>
  <c r="E1286" i="1" s="1"/>
  <c r="F1286" i="1" l="1"/>
  <c r="I1622" i="1" s="1"/>
  <c r="G1286" i="1" l="1"/>
  <c r="H1286" i="1" s="1"/>
  <c r="K1406" i="1"/>
  <c r="L1406" i="1" s="1"/>
  <c r="C1287" i="1"/>
  <c r="M1286" i="1" l="1"/>
  <c r="N1286" i="1" s="1"/>
  <c r="D1287" i="1" s="1"/>
  <c r="E1287" i="1" s="1"/>
  <c r="F1287" i="1" l="1"/>
  <c r="K1407" i="1" l="1"/>
  <c r="L1407" i="1" s="1"/>
  <c r="C1288" i="1"/>
  <c r="I1623" i="1"/>
  <c r="G1287" i="1"/>
  <c r="H1287" i="1" s="1"/>
  <c r="M1287" i="1" l="1"/>
  <c r="N1287" i="1" s="1"/>
  <c r="D1288" i="1" s="1"/>
  <c r="E1288" i="1" s="1"/>
  <c r="F1288" i="1" l="1"/>
  <c r="K1408" i="1" l="1"/>
  <c r="L1408" i="1" s="1"/>
  <c r="C1289" i="1"/>
  <c r="I1624" i="1"/>
  <c r="G1288" i="1"/>
  <c r="H1288" i="1" s="1"/>
  <c r="M1288" i="1" l="1"/>
  <c r="N1288" i="1" s="1"/>
  <c r="D1289" i="1" s="1"/>
  <c r="E1289" i="1" s="1"/>
  <c r="F1289" i="1" l="1"/>
  <c r="K1409" i="1" l="1"/>
  <c r="L1409" i="1" s="1"/>
  <c r="G1289" i="1"/>
  <c r="H1289" i="1" s="1"/>
  <c r="I1625" i="1"/>
  <c r="C1290" i="1"/>
  <c r="M1289" i="1" l="1"/>
  <c r="N1289" i="1" s="1"/>
  <c r="D1290" i="1" s="1"/>
  <c r="E1290" i="1" s="1"/>
  <c r="F1290" i="1" l="1"/>
  <c r="K1410" i="1" l="1"/>
  <c r="L1410" i="1" s="1"/>
  <c r="C1291" i="1"/>
  <c r="I1626" i="1"/>
  <c r="G1290" i="1"/>
  <c r="H1290" i="1" s="1"/>
  <c r="M1290" i="1" l="1"/>
  <c r="N1290" i="1" s="1"/>
  <c r="D1291" i="1" s="1"/>
  <c r="E1291" i="1" s="1"/>
  <c r="F1291" i="1" l="1"/>
  <c r="K1411" i="1" l="1"/>
  <c r="L1411" i="1" s="1"/>
  <c r="G1291" i="1"/>
  <c r="H1291" i="1" s="1"/>
  <c r="I1627" i="1"/>
  <c r="C1292" i="1"/>
  <c r="M1291" i="1" l="1"/>
  <c r="N1291" i="1" s="1"/>
  <c r="D1292" i="1" s="1"/>
  <c r="E1292" i="1" s="1"/>
  <c r="F1292" i="1" l="1"/>
  <c r="K1412" i="1" l="1"/>
  <c r="L1412" i="1" s="1"/>
  <c r="C1293" i="1"/>
  <c r="I1628" i="1"/>
  <c r="G1292" i="1"/>
  <c r="H1292" i="1" s="1"/>
  <c r="M1292" i="1" l="1"/>
  <c r="N1292" i="1" s="1"/>
  <c r="D1293" i="1" s="1"/>
  <c r="E1293" i="1" s="1"/>
  <c r="F1293" i="1" l="1"/>
  <c r="K1413" i="1" l="1"/>
  <c r="L1413" i="1" s="1"/>
  <c r="G1293" i="1"/>
  <c r="H1293" i="1" s="1"/>
  <c r="I1629" i="1"/>
  <c r="C1294" i="1"/>
  <c r="M1293" i="1" l="1"/>
  <c r="N1293" i="1" s="1"/>
  <c r="D1294" i="1" s="1"/>
  <c r="E1294" i="1" s="1"/>
  <c r="F1294" i="1" l="1"/>
  <c r="I1630" i="1" s="1"/>
  <c r="K1414" i="1" l="1"/>
  <c r="L1414" i="1" s="1"/>
  <c r="C1295" i="1"/>
  <c r="G1294" i="1"/>
  <c r="H1294" i="1" s="1"/>
  <c r="M1294" i="1" l="1"/>
  <c r="N1294" i="1" s="1"/>
  <c r="D1295" i="1" s="1"/>
  <c r="E1295" i="1" s="1"/>
  <c r="F1295" i="1" l="1"/>
  <c r="K1415" i="1" l="1"/>
  <c r="L1415" i="1" s="1"/>
  <c r="C1296" i="1"/>
  <c r="I1631" i="1"/>
  <c r="G1295" i="1"/>
  <c r="H1295" i="1" s="1"/>
  <c r="M1295" i="1" l="1"/>
  <c r="N1295" i="1" s="1"/>
  <c r="D1296" i="1" s="1"/>
  <c r="E1296" i="1" s="1"/>
  <c r="F1296" i="1" l="1"/>
  <c r="K1416" i="1" l="1"/>
  <c r="L1416" i="1" s="1"/>
  <c r="G1296" i="1"/>
  <c r="H1296" i="1" s="1"/>
  <c r="I1632" i="1"/>
  <c r="C1297" i="1"/>
  <c r="M1296" i="1" l="1"/>
  <c r="N1296" i="1" s="1"/>
  <c r="D1297" i="1" s="1"/>
  <c r="E1297" i="1" s="1"/>
  <c r="F1297" i="1" l="1"/>
  <c r="I1633" i="1" s="1"/>
  <c r="K1417" i="1" l="1"/>
  <c r="L1417" i="1" s="1"/>
  <c r="C1298" i="1"/>
  <c r="G1297" i="1"/>
  <c r="H1297" i="1" s="1"/>
  <c r="M1297" i="1" l="1"/>
  <c r="N1297" i="1" s="1"/>
  <c r="D1298" i="1" s="1"/>
  <c r="E1298" i="1" s="1"/>
  <c r="F1298" i="1" l="1"/>
  <c r="K1418" i="1" l="1"/>
  <c r="L1418" i="1" s="1"/>
  <c r="G1298" i="1"/>
  <c r="H1298" i="1" s="1"/>
  <c r="I1634" i="1"/>
  <c r="C1299" i="1"/>
  <c r="M1298" i="1" l="1"/>
  <c r="N1298" i="1" s="1"/>
  <c r="D1299" i="1" s="1"/>
  <c r="E1299" i="1" s="1"/>
  <c r="F1299" i="1" l="1"/>
  <c r="K1419" i="1" l="1"/>
  <c r="L1419" i="1" s="1"/>
  <c r="C1300" i="1"/>
  <c r="I1635" i="1"/>
  <c r="G1299" i="1"/>
  <c r="H1299" i="1" s="1"/>
  <c r="M1299" i="1" l="1"/>
  <c r="N1299" i="1" s="1"/>
  <c r="D1300" i="1" s="1"/>
  <c r="E1300" i="1" s="1"/>
  <c r="F1300" i="1" l="1"/>
  <c r="I1636" i="1" l="1"/>
  <c r="K1420" i="1"/>
  <c r="L1420" i="1" s="1"/>
  <c r="G1300" i="1"/>
  <c r="H1300" i="1" s="1"/>
  <c r="C1301" i="1"/>
  <c r="M1300" i="1" l="1"/>
  <c r="N1300" i="1" s="1"/>
  <c r="D1301" i="1" s="1"/>
  <c r="E1301" i="1" s="1"/>
  <c r="F1301" i="1" l="1"/>
  <c r="I1637" i="1" s="1"/>
  <c r="C1302" i="1" l="1"/>
  <c r="K1421" i="1"/>
  <c r="L1421" i="1" s="1"/>
  <c r="G1301" i="1"/>
  <c r="H1301" i="1" s="1"/>
  <c r="M1301" i="1" l="1"/>
  <c r="N1301" i="1" s="1"/>
  <c r="D1302" i="1" s="1"/>
  <c r="E1302" i="1" s="1"/>
  <c r="F1302" i="1" l="1"/>
  <c r="K1422" i="1" s="1"/>
  <c r="L1422" i="1" s="1"/>
  <c r="G1302" i="1" l="1"/>
  <c r="H1302" i="1" s="1"/>
  <c r="I1638" i="1"/>
  <c r="C1303" i="1"/>
  <c r="M1302" i="1" l="1"/>
  <c r="N1302" i="1" s="1"/>
  <c r="D1303" i="1" s="1"/>
  <c r="E1303" i="1" s="1"/>
  <c r="F1303" i="1" l="1"/>
  <c r="I1639" i="1" s="1"/>
  <c r="K1423" i="1" l="1"/>
  <c r="L1423" i="1" s="1"/>
  <c r="C1304" i="1"/>
  <c r="G1303" i="1"/>
  <c r="H1303" i="1" s="1"/>
  <c r="M1303" i="1" l="1"/>
  <c r="N1303" i="1" s="1"/>
  <c r="D1304" i="1" s="1"/>
  <c r="E1304" i="1" s="1"/>
  <c r="F1304" i="1" l="1"/>
  <c r="I1640" i="1" s="1"/>
  <c r="K1424" i="1" l="1"/>
  <c r="L1424" i="1" s="1"/>
  <c r="C1305" i="1"/>
  <c r="G1304" i="1"/>
  <c r="H1304" i="1" s="1"/>
  <c r="M1304" i="1" l="1"/>
  <c r="N1304" i="1" s="1"/>
  <c r="D1305" i="1" s="1"/>
  <c r="E1305" i="1" s="1"/>
  <c r="F1305" i="1" l="1"/>
  <c r="I1641" i="1" s="1"/>
  <c r="G1305" i="1" l="1"/>
  <c r="H1305" i="1" s="1"/>
  <c r="K1425" i="1"/>
  <c r="L1425" i="1" s="1"/>
  <c r="C1306" i="1"/>
  <c r="M1305" i="1" l="1"/>
  <c r="N1305" i="1" s="1"/>
  <c r="D1306" i="1" s="1"/>
  <c r="E1306" i="1" s="1"/>
  <c r="F1306" i="1" l="1"/>
  <c r="I1642" i="1" s="1"/>
  <c r="C1307" i="1" l="1"/>
  <c r="K1426" i="1"/>
  <c r="L1426" i="1" s="1"/>
  <c r="G1306" i="1"/>
  <c r="H1306" i="1" s="1"/>
  <c r="M1306" i="1" l="1"/>
  <c r="N1306" i="1" s="1"/>
  <c r="D1307" i="1" s="1"/>
  <c r="E1307" i="1" s="1"/>
  <c r="F1307" i="1" l="1"/>
  <c r="I1643" i="1" s="1"/>
  <c r="G1307" i="1" l="1"/>
  <c r="H1307" i="1" s="1"/>
  <c r="K1427" i="1"/>
  <c r="L1427" i="1" s="1"/>
  <c r="C1308" i="1"/>
  <c r="M1307" i="1" l="1"/>
  <c r="N1307" i="1" s="1"/>
  <c r="D1308" i="1" s="1"/>
  <c r="E1308" i="1" s="1"/>
  <c r="F1308" i="1" l="1"/>
  <c r="I1644" i="1" s="1"/>
  <c r="C1309" i="1" l="1"/>
  <c r="K1428" i="1"/>
  <c r="L1428" i="1" s="1"/>
  <c r="G1308" i="1"/>
  <c r="H1308" i="1" s="1"/>
  <c r="M1308" i="1" l="1"/>
  <c r="N1308" i="1" s="1"/>
  <c r="D1309" i="1" s="1"/>
  <c r="E1309" i="1" s="1"/>
  <c r="F1309" i="1" l="1"/>
  <c r="I1645" i="1" s="1"/>
  <c r="G1309" i="1" l="1"/>
  <c r="H1309" i="1" s="1"/>
  <c r="K1429" i="1"/>
  <c r="L1429" i="1" s="1"/>
  <c r="C1310" i="1"/>
  <c r="M1309" i="1" l="1"/>
  <c r="N1309" i="1" s="1"/>
  <c r="D1310" i="1" s="1"/>
  <c r="E1310" i="1" s="1"/>
  <c r="F1310" i="1" l="1"/>
  <c r="I1646" i="1" s="1"/>
  <c r="C1311" i="1" l="1"/>
  <c r="K1430" i="1"/>
  <c r="L1430" i="1" s="1"/>
  <c r="G1310" i="1"/>
  <c r="H1310" i="1" s="1"/>
  <c r="M1310" i="1" l="1"/>
  <c r="N1310" i="1" s="1"/>
  <c r="D1311" i="1" s="1"/>
  <c r="E1311" i="1" s="1"/>
  <c r="F1311" i="1" l="1"/>
  <c r="I1647" i="1" s="1"/>
  <c r="C1312" i="1" l="1"/>
  <c r="K1431" i="1"/>
  <c r="L1431" i="1" s="1"/>
  <c r="G1311" i="1"/>
  <c r="H1311" i="1" s="1"/>
  <c r="M1311" i="1" l="1"/>
  <c r="N1311" i="1" s="1"/>
  <c r="D1312" i="1" s="1"/>
  <c r="E1312" i="1" s="1"/>
  <c r="F1312" i="1" l="1"/>
  <c r="I1648" i="1" s="1"/>
  <c r="G1312" i="1" l="1"/>
  <c r="H1312" i="1" s="1"/>
  <c r="K1432" i="1"/>
  <c r="L1432" i="1" s="1"/>
  <c r="C1313" i="1"/>
  <c r="M1312" i="1" l="1"/>
  <c r="N1312" i="1" s="1"/>
  <c r="D1313" i="1" s="1"/>
  <c r="E1313" i="1" s="1"/>
  <c r="F1313" i="1" l="1"/>
  <c r="I1649" i="1" s="1"/>
  <c r="C1314" i="1" l="1"/>
  <c r="K1433" i="1"/>
  <c r="L1433" i="1" s="1"/>
  <c r="G1313" i="1"/>
  <c r="H1313" i="1" s="1"/>
  <c r="M1313" i="1" l="1"/>
  <c r="N1313" i="1" s="1"/>
  <c r="D1314" i="1" s="1"/>
  <c r="E1314" i="1" s="1"/>
  <c r="F1314" i="1" l="1"/>
  <c r="I1650" i="1" s="1"/>
  <c r="G1314" i="1" l="1"/>
  <c r="H1314" i="1" s="1"/>
  <c r="K1434" i="1"/>
  <c r="L1434" i="1" s="1"/>
  <c r="C1315" i="1"/>
  <c r="M1314" i="1" l="1"/>
  <c r="N1314" i="1" s="1"/>
  <c r="D1315" i="1" s="1"/>
  <c r="E1315" i="1" s="1"/>
  <c r="F1315" i="1" l="1"/>
  <c r="I1651" i="1" s="1"/>
  <c r="C1316" i="1" l="1"/>
  <c r="K1435" i="1"/>
  <c r="L1435" i="1" s="1"/>
  <c r="G1315" i="1"/>
  <c r="H1315" i="1" s="1"/>
  <c r="M1315" i="1" l="1"/>
  <c r="N1315" i="1" s="1"/>
  <c r="D1316" i="1" s="1"/>
  <c r="E1316" i="1" s="1"/>
  <c r="F1316" i="1" l="1"/>
  <c r="I1652" i="1" s="1"/>
  <c r="C1317" i="1" l="1"/>
  <c r="K1436" i="1"/>
  <c r="L1436" i="1" s="1"/>
  <c r="G1316" i="1"/>
  <c r="H1316" i="1" s="1"/>
  <c r="M1316" i="1" l="1"/>
  <c r="N1316" i="1" s="1"/>
  <c r="D1317" i="1" s="1"/>
  <c r="E1317" i="1" s="1"/>
  <c r="F1317" i="1" l="1"/>
  <c r="I1653" i="1" s="1"/>
  <c r="C1318" i="1" l="1"/>
  <c r="K1437" i="1"/>
  <c r="L1437" i="1" s="1"/>
  <c r="G1317" i="1"/>
  <c r="H1317" i="1" s="1"/>
  <c r="M1317" i="1" l="1"/>
  <c r="N1317" i="1" s="1"/>
  <c r="D1318" i="1" s="1"/>
  <c r="E1318" i="1" s="1"/>
  <c r="F1318" i="1" l="1"/>
  <c r="I1654" i="1" s="1"/>
  <c r="G1318" i="1" l="1"/>
  <c r="H1318" i="1" s="1"/>
  <c r="K1438" i="1"/>
  <c r="L1438" i="1" s="1"/>
  <c r="C1319" i="1"/>
  <c r="M1318" i="1" l="1"/>
  <c r="N1318" i="1" s="1"/>
  <c r="D1319" i="1" s="1"/>
  <c r="E1319" i="1" s="1"/>
  <c r="F1319" i="1" l="1"/>
  <c r="I1655" i="1" s="1"/>
  <c r="C1320" i="1" l="1"/>
  <c r="K1439" i="1"/>
  <c r="L1439" i="1" s="1"/>
  <c r="G1319" i="1"/>
  <c r="H1319" i="1" s="1"/>
  <c r="M1319" i="1" l="1"/>
  <c r="N1319" i="1" s="1"/>
  <c r="D1320" i="1" s="1"/>
  <c r="E1320" i="1" s="1"/>
  <c r="F1320" i="1" l="1"/>
  <c r="I1656" i="1" s="1"/>
  <c r="K1440" i="1" l="1"/>
  <c r="L1440" i="1" s="1"/>
  <c r="G1320" i="1"/>
  <c r="H1320" i="1" s="1"/>
  <c r="C1321" i="1"/>
  <c r="M1320" i="1" l="1"/>
  <c r="N1320" i="1" s="1"/>
  <c r="D1321" i="1" s="1"/>
  <c r="E1321" i="1" s="1"/>
  <c r="F1321" i="1" l="1"/>
  <c r="K1441" i="1" s="1"/>
  <c r="L1441" i="1" s="1"/>
  <c r="C1322" i="1" l="1"/>
  <c r="I1657" i="1"/>
  <c r="G1321" i="1"/>
  <c r="H1321" i="1" s="1"/>
  <c r="M1321" i="1" l="1"/>
  <c r="N1321" i="1" s="1"/>
  <c r="D1322" i="1" s="1"/>
  <c r="E1322" i="1" s="1"/>
  <c r="F1322" i="1" l="1"/>
  <c r="I1658" i="1" s="1"/>
  <c r="G1322" i="1" l="1"/>
  <c r="H1322" i="1" s="1"/>
  <c r="K1442" i="1"/>
  <c r="L1442" i="1" s="1"/>
  <c r="C1323" i="1"/>
  <c r="M1322" i="1" l="1"/>
  <c r="N1322" i="1" s="1"/>
  <c r="D1323" i="1" s="1"/>
  <c r="E1323" i="1" s="1"/>
  <c r="F1323" i="1" l="1"/>
  <c r="I1659" i="1" s="1"/>
  <c r="K1443" i="1" l="1"/>
  <c r="L1443" i="1" s="1"/>
  <c r="C1324" i="1"/>
  <c r="G1323" i="1"/>
  <c r="H1323" i="1" s="1"/>
  <c r="M1323" i="1" l="1"/>
  <c r="N1323" i="1" s="1"/>
  <c r="D1324" i="1" s="1"/>
  <c r="E1324" i="1" s="1"/>
  <c r="F1324" i="1" l="1"/>
  <c r="I1660" i="1" s="1"/>
  <c r="C1325" i="1" l="1"/>
  <c r="K1444" i="1"/>
  <c r="L1444" i="1" s="1"/>
  <c r="G1324" i="1"/>
  <c r="H1324" i="1" s="1"/>
  <c r="M1324" i="1" l="1"/>
  <c r="N1324" i="1" s="1"/>
  <c r="D1325" i="1" s="1"/>
  <c r="E1325" i="1" s="1"/>
  <c r="F1325" i="1" l="1"/>
  <c r="I1661" i="1" s="1"/>
  <c r="C1326" i="1" l="1"/>
  <c r="K1445" i="1"/>
  <c r="L1445" i="1" s="1"/>
  <c r="G1325" i="1"/>
  <c r="H1325" i="1" s="1"/>
  <c r="M1325" i="1" l="1"/>
  <c r="N1325" i="1" s="1"/>
  <c r="D1326" i="1" s="1"/>
  <c r="E1326" i="1" s="1"/>
  <c r="F1326" i="1" l="1"/>
  <c r="I1662" i="1" s="1"/>
  <c r="G1326" i="1" l="1"/>
  <c r="H1326" i="1" s="1"/>
  <c r="K1446" i="1"/>
  <c r="L1446" i="1" s="1"/>
  <c r="C1327" i="1"/>
  <c r="M1326" i="1" l="1"/>
  <c r="N1326" i="1" s="1"/>
  <c r="D1327" i="1" s="1"/>
  <c r="E1327" i="1" s="1"/>
  <c r="F1327" i="1" l="1"/>
  <c r="I1663" i="1" s="1"/>
  <c r="C1328" i="1" l="1"/>
  <c r="K1447" i="1"/>
  <c r="L1447" i="1" s="1"/>
  <c r="G1327" i="1"/>
  <c r="H1327" i="1" s="1"/>
  <c r="M1327" i="1" l="1"/>
  <c r="N1327" i="1" s="1"/>
  <c r="D1328" i="1" s="1"/>
  <c r="E1328" i="1" s="1"/>
  <c r="F1328" i="1" l="1"/>
  <c r="I1664" i="1" s="1"/>
  <c r="G1328" i="1" l="1"/>
  <c r="H1328" i="1" s="1"/>
  <c r="K1448" i="1"/>
  <c r="L1448" i="1" s="1"/>
  <c r="C1329" i="1"/>
  <c r="M1328" i="1" l="1"/>
  <c r="N1328" i="1" s="1"/>
  <c r="D1329" i="1" s="1"/>
  <c r="E1329" i="1" s="1"/>
  <c r="F1329" i="1" l="1"/>
  <c r="I1665" i="1" s="1"/>
  <c r="C1330" i="1" l="1"/>
  <c r="K1449" i="1"/>
  <c r="L1449" i="1" s="1"/>
  <c r="G1329" i="1"/>
  <c r="H1329" i="1" s="1"/>
  <c r="M1329" i="1" l="1"/>
  <c r="N1329" i="1" s="1"/>
  <c r="D1330" i="1" s="1"/>
  <c r="E1330" i="1" s="1"/>
  <c r="F1330" i="1" l="1"/>
  <c r="I1666" i="1" s="1"/>
  <c r="C1331" i="1" l="1"/>
  <c r="K1450" i="1"/>
  <c r="L1450" i="1" s="1"/>
  <c r="G1330" i="1"/>
  <c r="H1330" i="1" s="1"/>
  <c r="M1330" i="1" l="1"/>
  <c r="N1330" i="1" s="1"/>
  <c r="D1331" i="1" s="1"/>
  <c r="E1331" i="1" s="1"/>
  <c r="F1331" i="1" l="1"/>
  <c r="I1667" i="1" s="1"/>
  <c r="C1332" i="1" l="1"/>
  <c r="K1451" i="1"/>
  <c r="L1451" i="1" s="1"/>
  <c r="G1331" i="1"/>
  <c r="H1331" i="1" s="1"/>
  <c r="M1331" i="1" l="1"/>
  <c r="N1331" i="1" s="1"/>
  <c r="D1332" i="1" s="1"/>
  <c r="E1332" i="1" s="1"/>
  <c r="F1332" i="1" l="1"/>
  <c r="I1668" i="1" s="1"/>
  <c r="G1332" i="1" l="1"/>
  <c r="H1332" i="1" s="1"/>
  <c r="K1452" i="1"/>
  <c r="L1452" i="1" s="1"/>
  <c r="C1333" i="1"/>
  <c r="M1332" i="1" l="1"/>
  <c r="N1332" i="1" s="1"/>
  <c r="D1333" i="1" s="1"/>
  <c r="E1333" i="1" s="1"/>
  <c r="F1333" i="1" l="1"/>
  <c r="I1669" i="1" s="1"/>
  <c r="C1334" i="1" l="1"/>
  <c r="K1453" i="1"/>
  <c r="L1453" i="1" s="1"/>
  <c r="G1333" i="1"/>
  <c r="H1333" i="1" s="1"/>
  <c r="M1333" i="1" l="1"/>
  <c r="N1333" i="1" s="1"/>
  <c r="D1334" i="1" s="1"/>
  <c r="E1334" i="1" s="1"/>
  <c r="F1334" i="1" l="1"/>
  <c r="I1670" i="1" s="1"/>
  <c r="G1334" i="1" l="1"/>
  <c r="H1334" i="1" s="1"/>
  <c r="K1454" i="1"/>
  <c r="L1454" i="1" s="1"/>
  <c r="C1335" i="1"/>
  <c r="M1334" i="1" l="1"/>
  <c r="N1334" i="1" s="1"/>
  <c r="D1335" i="1" s="1"/>
  <c r="E1335" i="1" s="1"/>
  <c r="F1335" i="1" l="1"/>
  <c r="I1671" i="1" s="1"/>
  <c r="C1336" i="1" l="1"/>
  <c r="K1455" i="1"/>
  <c r="L1455" i="1" s="1"/>
  <c r="G1335" i="1"/>
  <c r="H1335" i="1" s="1"/>
  <c r="M1335" i="1" l="1"/>
  <c r="N1335" i="1" s="1"/>
  <c r="D1336" i="1" s="1"/>
  <c r="E1336" i="1" s="1"/>
  <c r="F1336" i="1" l="1"/>
  <c r="I1672" i="1" s="1"/>
  <c r="G1336" i="1" l="1"/>
  <c r="H1336" i="1" s="1"/>
  <c r="K1456" i="1"/>
  <c r="L1456" i="1" s="1"/>
  <c r="C1337" i="1"/>
  <c r="M1336" i="1" l="1"/>
  <c r="N1336" i="1" s="1"/>
  <c r="D1337" i="1" s="1"/>
  <c r="E1337" i="1" s="1"/>
  <c r="F1337" i="1" l="1"/>
  <c r="I1673" i="1" l="1"/>
  <c r="C1338" i="1"/>
  <c r="K1457" i="1"/>
  <c r="L1457" i="1" s="1"/>
  <c r="G1337" i="1"/>
  <c r="H1337" i="1" s="1"/>
  <c r="M1337" i="1" l="1"/>
  <c r="N1337" i="1" s="1"/>
  <c r="D1338" i="1" s="1"/>
  <c r="E1338" i="1" s="1"/>
  <c r="F1338" i="1" l="1"/>
  <c r="I1674" i="1" s="1"/>
  <c r="G1338" i="1" l="1"/>
  <c r="H1338" i="1" s="1"/>
  <c r="K1458" i="1"/>
  <c r="L1458" i="1" s="1"/>
  <c r="C1339" i="1"/>
  <c r="M1338" i="1" l="1"/>
  <c r="N1338" i="1" s="1"/>
  <c r="D1339" i="1" s="1"/>
  <c r="E1339" i="1" s="1"/>
  <c r="F1339" i="1" l="1"/>
  <c r="I1675" i="1" s="1"/>
  <c r="C1340" i="1" l="1"/>
  <c r="K1459" i="1"/>
  <c r="L1459" i="1" s="1"/>
  <c r="G1339" i="1"/>
  <c r="H1339" i="1" s="1"/>
  <c r="M1339" i="1" l="1"/>
  <c r="N1339" i="1" s="1"/>
  <c r="D1340" i="1" s="1"/>
  <c r="E1340" i="1" s="1"/>
  <c r="F1340" i="1" l="1"/>
  <c r="I1676" i="1" s="1"/>
  <c r="C1341" i="1" l="1"/>
  <c r="K1460" i="1"/>
  <c r="L1460" i="1" s="1"/>
  <c r="G1340" i="1"/>
  <c r="H1340" i="1" s="1"/>
  <c r="M1340" i="1" l="1"/>
  <c r="N1340" i="1" s="1"/>
  <c r="D1341" i="1" s="1"/>
  <c r="E1341" i="1" s="1"/>
  <c r="F1341" i="1" l="1"/>
  <c r="I1677" i="1" s="1"/>
  <c r="G1341" i="1" l="1"/>
  <c r="H1341" i="1" s="1"/>
  <c r="K1461" i="1"/>
  <c r="L1461" i="1" s="1"/>
  <c r="C1342" i="1"/>
  <c r="M1341" i="1" l="1"/>
  <c r="N1341" i="1" s="1"/>
  <c r="D1342" i="1" s="1"/>
  <c r="E1342" i="1" s="1"/>
  <c r="F1342" i="1" l="1"/>
  <c r="I1678" i="1" s="1"/>
  <c r="C1343" i="1" l="1"/>
  <c r="K1462" i="1"/>
  <c r="L1462" i="1" s="1"/>
  <c r="G1342" i="1"/>
  <c r="H1342" i="1" s="1"/>
  <c r="M1342" i="1" l="1"/>
  <c r="N1342" i="1" s="1"/>
  <c r="D1343" i="1" s="1"/>
  <c r="E1343" i="1" s="1"/>
  <c r="F1343" i="1" l="1"/>
  <c r="I1679" i="1" s="1"/>
  <c r="C1344" i="1" l="1"/>
  <c r="K1463" i="1"/>
  <c r="L1463" i="1" s="1"/>
  <c r="G1343" i="1"/>
  <c r="H1343" i="1" s="1"/>
  <c r="M1343" i="1" l="1"/>
  <c r="N1343" i="1" s="1"/>
  <c r="D1344" i="1" s="1"/>
  <c r="E1344" i="1" s="1"/>
  <c r="F1344" i="1" l="1"/>
  <c r="K1464" i="1" l="1"/>
  <c r="L1464" i="1" s="1"/>
  <c r="C1345" i="1"/>
  <c r="I1680" i="1"/>
  <c r="G1344" i="1"/>
  <c r="H1344" i="1" s="1"/>
  <c r="M1344" i="1" l="1"/>
  <c r="N1344" i="1" s="1"/>
  <c r="D1345" i="1" s="1"/>
  <c r="E1345" i="1" s="1"/>
  <c r="F1345" i="1" l="1"/>
  <c r="K1465" i="1" l="1"/>
  <c r="L1465" i="1" s="1"/>
  <c r="C1346" i="1"/>
  <c r="I1681" i="1"/>
  <c r="G1345" i="1"/>
  <c r="H1345" i="1" s="1"/>
  <c r="M1345" i="1" l="1"/>
  <c r="N1345" i="1" s="1"/>
  <c r="D1346" i="1" s="1"/>
  <c r="E1346" i="1" s="1"/>
  <c r="F1346" i="1" l="1"/>
  <c r="I1682" i="1" s="1"/>
  <c r="C1347" i="1" l="1"/>
  <c r="K1466" i="1"/>
  <c r="L1466" i="1" s="1"/>
  <c r="G1346" i="1"/>
  <c r="H1346" i="1" s="1"/>
  <c r="M1346" i="1" l="1"/>
  <c r="N1346" i="1" s="1"/>
  <c r="D1347" i="1" s="1"/>
  <c r="E1347" i="1" s="1"/>
  <c r="F1347" i="1" l="1"/>
  <c r="I1683" i="1" s="1"/>
  <c r="C1348" i="1" l="1"/>
  <c r="K1467" i="1"/>
  <c r="L1467" i="1" s="1"/>
  <c r="G1347" i="1"/>
  <c r="H1347" i="1" s="1"/>
  <c r="M1347" i="1" l="1"/>
  <c r="N1347" i="1" s="1"/>
  <c r="D1348" i="1" s="1"/>
  <c r="E1348" i="1" s="1"/>
  <c r="F1348" i="1" l="1"/>
  <c r="I1684" i="1" s="1"/>
  <c r="G1348" i="1" l="1"/>
  <c r="H1348" i="1" s="1"/>
  <c r="K1468" i="1"/>
  <c r="L1468" i="1" s="1"/>
  <c r="C1349" i="1"/>
  <c r="M1348" i="1" l="1"/>
  <c r="N1348" i="1" s="1"/>
  <c r="D1349" i="1" s="1"/>
  <c r="E1349" i="1" s="1"/>
  <c r="F1349" i="1" l="1"/>
  <c r="I1685" i="1" s="1"/>
  <c r="C1350" i="1" l="1"/>
  <c r="K1469" i="1"/>
  <c r="L1469" i="1" s="1"/>
  <c r="G1349" i="1"/>
  <c r="H1349" i="1" s="1"/>
  <c r="M1349" i="1" l="1"/>
  <c r="N1349" i="1" s="1"/>
  <c r="D1350" i="1" s="1"/>
  <c r="E1350" i="1" s="1"/>
  <c r="F1350" i="1" l="1"/>
  <c r="I1686" i="1" s="1"/>
  <c r="G1350" i="1" l="1"/>
  <c r="H1350" i="1" s="1"/>
  <c r="C1351" i="1"/>
  <c r="K1470" i="1"/>
  <c r="L1470" i="1" s="1"/>
  <c r="M1350" i="1" l="1"/>
  <c r="N1350" i="1" s="1"/>
  <c r="D1351" i="1" s="1"/>
  <c r="E1351" i="1" s="1"/>
  <c r="F1351" i="1" l="1"/>
  <c r="K1471" i="1" l="1"/>
  <c r="L1471" i="1" s="1"/>
  <c r="C1352" i="1"/>
  <c r="I1687" i="1"/>
  <c r="G1351" i="1"/>
  <c r="H1351" i="1" s="1"/>
  <c r="M1351" i="1" l="1"/>
  <c r="N1351" i="1" s="1"/>
  <c r="D1352" i="1" s="1"/>
  <c r="E1352" i="1" s="1"/>
  <c r="F1352" i="1" l="1"/>
  <c r="I1688" i="1" s="1"/>
  <c r="C1353" i="1" l="1"/>
  <c r="K1472" i="1"/>
  <c r="L1472" i="1" s="1"/>
  <c r="G1352" i="1"/>
  <c r="H1352" i="1" s="1"/>
  <c r="M1352" i="1" l="1"/>
  <c r="N1352" i="1" s="1"/>
  <c r="D1353" i="1" s="1"/>
  <c r="E1353" i="1" s="1"/>
  <c r="F1353" i="1" l="1"/>
  <c r="K1473" i="1" l="1"/>
  <c r="L1473" i="1" s="1"/>
  <c r="G1353" i="1"/>
  <c r="H1353" i="1" s="1"/>
  <c r="I1689" i="1"/>
  <c r="C1354" i="1"/>
  <c r="M1353" i="1" l="1"/>
  <c r="N1353" i="1" s="1"/>
  <c r="D1354" i="1" s="1"/>
  <c r="E1354" i="1" s="1"/>
  <c r="F1354" i="1" l="1"/>
  <c r="I1690" i="1" s="1"/>
  <c r="C1355" i="1" l="1"/>
  <c r="K1474" i="1"/>
  <c r="L1474" i="1" s="1"/>
  <c r="G1354" i="1"/>
  <c r="H1354" i="1" s="1"/>
  <c r="M1354" i="1" l="1"/>
  <c r="N1354" i="1" s="1"/>
  <c r="D1355" i="1" s="1"/>
  <c r="E1355" i="1" s="1"/>
  <c r="F1355" i="1" l="1"/>
  <c r="I1691" i="1" l="1"/>
  <c r="C1356" i="1"/>
  <c r="K1475" i="1"/>
  <c r="L1475" i="1" s="1"/>
  <c r="G1355" i="1"/>
  <c r="H1355" i="1" s="1"/>
  <c r="M1355" i="1" l="1"/>
  <c r="N1355" i="1" s="1"/>
  <c r="D1356" i="1" s="1"/>
  <c r="E1356" i="1" s="1"/>
  <c r="F1356" i="1" l="1"/>
  <c r="I1692" i="1" s="1"/>
  <c r="G1356" i="1" l="1"/>
  <c r="H1356" i="1" s="1"/>
  <c r="K1476" i="1"/>
  <c r="L1476" i="1" s="1"/>
  <c r="C1357" i="1"/>
  <c r="M1356" i="1" l="1"/>
  <c r="N1356" i="1" s="1"/>
  <c r="D1357" i="1" s="1"/>
  <c r="E1357" i="1" s="1"/>
  <c r="F1357" i="1" l="1"/>
  <c r="I1693" i="1" s="1"/>
  <c r="C1358" i="1" l="1"/>
  <c r="K1477" i="1"/>
  <c r="L1477" i="1" s="1"/>
  <c r="G1357" i="1"/>
  <c r="H1357" i="1" s="1"/>
  <c r="M1357" i="1" l="1"/>
  <c r="N1357" i="1" s="1"/>
  <c r="D1358" i="1" s="1"/>
  <c r="E1358" i="1" s="1"/>
  <c r="F1358" i="1" l="1"/>
  <c r="K1478" i="1" l="1"/>
  <c r="L1478" i="1" s="1"/>
  <c r="G1358" i="1"/>
  <c r="H1358" i="1" s="1"/>
  <c r="I1694" i="1"/>
  <c r="C1359" i="1"/>
  <c r="M1358" i="1" l="1"/>
  <c r="N1358" i="1" s="1"/>
  <c r="D1359" i="1" s="1"/>
  <c r="E1359" i="1" s="1"/>
  <c r="F1359" i="1" l="1"/>
  <c r="I1695" i="1" s="1"/>
  <c r="G1359" i="1" l="1"/>
  <c r="H1359" i="1" s="1"/>
  <c r="K1479" i="1"/>
  <c r="L1479" i="1" s="1"/>
  <c r="C1360" i="1"/>
  <c r="M1359" i="1" l="1"/>
  <c r="N1359" i="1" s="1"/>
  <c r="D1360" i="1" s="1"/>
  <c r="E1360" i="1" s="1"/>
  <c r="F1360" i="1" l="1"/>
  <c r="I1696" i="1" s="1"/>
  <c r="G1360" i="1" l="1"/>
  <c r="H1360" i="1" s="1"/>
  <c r="K1480" i="1"/>
  <c r="L1480" i="1" s="1"/>
  <c r="C1361" i="1"/>
  <c r="M1360" i="1" l="1"/>
  <c r="N1360" i="1" s="1"/>
  <c r="D1361" i="1" s="1"/>
  <c r="E1361" i="1" s="1"/>
  <c r="F1361" i="1" l="1"/>
  <c r="I1697" i="1" s="1"/>
  <c r="G1361" i="1" l="1"/>
  <c r="H1361" i="1" s="1"/>
  <c r="K1481" i="1"/>
  <c r="L1481" i="1" s="1"/>
  <c r="C1362" i="1"/>
  <c r="M1361" i="1" l="1"/>
  <c r="N1361" i="1" s="1"/>
  <c r="D1362" i="1" s="1"/>
  <c r="E1362" i="1" s="1"/>
  <c r="F1362" i="1" l="1"/>
  <c r="I1698" i="1" s="1"/>
  <c r="G1362" i="1" l="1"/>
  <c r="H1362" i="1" s="1"/>
  <c r="K1482" i="1"/>
  <c r="L1482" i="1" s="1"/>
  <c r="C1363" i="1"/>
  <c r="M1362" i="1" l="1"/>
  <c r="N1362" i="1" s="1"/>
  <c r="D1363" i="1" s="1"/>
  <c r="E1363" i="1" s="1"/>
  <c r="F1363" i="1" l="1"/>
  <c r="I1699" i="1" s="1"/>
  <c r="G1363" i="1" l="1"/>
  <c r="H1363" i="1" s="1"/>
  <c r="K1483" i="1"/>
  <c r="L1483" i="1" s="1"/>
  <c r="C1364" i="1"/>
  <c r="M1363" i="1" l="1"/>
  <c r="N1363" i="1" s="1"/>
  <c r="D1364" i="1" s="1"/>
  <c r="E1364" i="1" s="1"/>
  <c r="F1364" i="1" l="1"/>
  <c r="K1484" i="1" l="1"/>
  <c r="L1484" i="1" s="1"/>
  <c r="G1364" i="1"/>
  <c r="H1364" i="1" s="1"/>
  <c r="I1700" i="1"/>
  <c r="C1365" i="1"/>
  <c r="M1364" i="1" l="1"/>
  <c r="N1364" i="1" s="1"/>
  <c r="D1365" i="1" s="1"/>
  <c r="E1365" i="1" s="1"/>
  <c r="F1365" i="1" l="1"/>
  <c r="I1701" i="1" s="1"/>
  <c r="C1366" i="1" l="1"/>
  <c r="K1485" i="1"/>
  <c r="L1485" i="1" s="1"/>
  <c r="G1365" i="1"/>
  <c r="H1365" i="1" s="1"/>
  <c r="M1365" i="1" l="1"/>
  <c r="N1365" i="1" s="1"/>
  <c r="D1366" i="1" s="1"/>
  <c r="E1366" i="1" s="1"/>
  <c r="F1366" i="1" l="1"/>
  <c r="I1702" i="1" s="1"/>
  <c r="C1367" i="1" l="1"/>
  <c r="K1486" i="1"/>
  <c r="L1486" i="1" s="1"/>
  <c r="G1366" i="1"/>
  <c r="H1366" i="1" s="1"/>
  <c r="M1366" i="1" l="1"/>
  <c r="N1366" i="1" s="1"/>
  <c r="D1367" i="1" s="1"/>
  <c r="E1367" i="1" s="1"/>
  <c r="F1367" i="1" l="1"/>
  <c r="K1487" i="1" l="1"/>
  <c r="L1487" i="1" s="1"/>
  <c r="C1368" i="1"/>
  <c r="I1703" i="1"/>
  <c r="G1367" i="1"/>
  <c r="H1367" i="1" s="1"/>
  <c r="M1367" i="1" l="1"/>
  <c r="N1367" i="1" s="1"/>
  <c r="D1368" i="1" s="1"/>
  <c r="E1368" i="1" s="1"/>
  <c r="F1368" i="1" l="1"/>
  <c r="I1704" i="1" s="1"/>
  <c r="C1369" i="1" l="1"/>
  <c r="K1488" i="1"/>
  <c r="L1488" i="1" s="1"/>
  <c r="G1368" i="1"/>
  <c r="H1368" i="1" s="1"/>
  <c r="M1368" i="1" l="1"/>
  <c r="N1368" i="1" s="1"/>
  <c r="D1369" i="1" s="1"/>
  <c r="E1369" i="1" s="1"/>
  <c r="F1369" i="1" l="1"/>
  <c r="I1705" i="1" s="1"/>
  <c r="C1370" i="1" l="1"/>
  <c r="K1489" i="1"/>
  <c r="L1489" i="1" s="1"/>
  <c r="G1369" i="1"/>
  <c r="H1369" i="1" s="1"/>
  <c r="M1369" i="1" l="1"/>
  <c r="N1369" i="1" s="1"/>
  <c r="D1370" i="1" s="1"/>
  <c r="E1370" i="1" s="1"/>
  <c r="F1370" i="1" l="1"/>
  <c r="I1706" i="1" s="1"/>
  <c r="G1370" i="1" l="1"/>
  <c r="H1370" i="1" s="1"/>
  <c r="K1490" i="1"/>
  <c r="L1490" i="1" s="1"/>
  <c r="C1371" i="1"/>
  <c r="M1370" i="1" l="1"/>
  <c r="N1370" i="1" s="1"/>
  <c r="D1371" i="1" s="1"/>
  <c r="E1371" i="1" s="1"/>
  <c r="F1371" i="1" l="1"/>
  <c r="I1707" i="1" s="1"/>
  <c r="G1371" i="1" l="1"/>
  <c r="H1371" i="1" s="1"/>
  <c r="K1491" i="1"/>
  <c r="L1491" i="1" s="1"/>
  <c r="C1372" i="1"/>
  <c r="M1371" i="1" l="1"/>
  <c r="N1371" i="1" s="1"/>
  <c r="D1372" i="1" s="1"/>
  <c r="E1372" i="1" s="1"/>
  <c r="F1372" i="1" l="1"/>
  <c r="K1492" i="1" l="1"/>
  <c r="L1492" i="1" s="1"/>
  <c r="C1373" i="1"/>
  <c r="I1708" i="1"/>
  <c r="G1372" i="1"/>
  <c r="H1372" i="1" s="1"/>
  <c r="M1372" i="1" l="1"/>
  <c r="N1372" i="1" s="1"/>
  <c r="D1373" i="1" s="1"/>
  <c r="E1373" i="1" s="1"/>
  <c r="F1373" i="1" l="1"/>
  <c r="K1493" i="1" l="1"/>
  <c r="L1493" i="1" s="1"/>
  <c r="C1374" i="1"/>
  <c r="I1709" i="1"/>
  <c r="G1373" i="1"/>
  <c r="H1373" i="1" s="1"/>
  <c r="M1373" i="1" l="1"/>
  <c r="N1373" i="1" s="1"/>
  <c r="D1374" i="1" s="1"/>
  <c r="E1374" i="1" s="1"/>
  <c r="F1374" i="1" l="1"/>
  <c r="I1710" i="1" s="1"/>
  <c r="C1375" i="1" l="1"/>
  <c r="K1494" i="1"/>
  <c r="L1494" i="1" s="1"/>
  <c r="G1374" i="1"/>
  <c r="H1374" i="1" s="1"/>
  <c r="M1374" i="1" l="1"/>
  <c r="N1374" i="1" s="1"/>
  <c r="D1375" i="1" s="1"/>
  <c r="E1375" i="1" s="1"/>
  <c r="F1375" i="1" l="1"/>
  <c r="K1495" i="1" l="1"/>
  <c r="L1495" i="1" s="1"/>
  <c r="C1376" i="1"/>
  <c r="I1711" i="1"/>
  <c r="G1375" i="1"/>
  <c r="H1375" i="1" s="1"/>
  <c r="M1375" i="1" l="1"/>
  <c r="N1375" i="1" s="1"/>
  <c r="D1376" i="1" s="1"/>
  <c r="E1376" i="1" s="1"/>
  <c r="F1376" i="1" l="1"/>
  <c r="K1496" i="1" l="1"/>
  <c r="L1496" i="1" s="1"/>
  <c r="C1377" i="1"/>
  <c r="I1712" i="1"/>
  <c r="G1376" i="1"/>
  <c r="H1376" i="1" s="1"/>
  <c r="M1376" i="1" l="1"/>
  <c r="N1376" i="1" s="1"/>
  <c r="D1377" i="1" s="1"/>
  <c r="E1377" i="1" s="1"/>
  <c r="F1377" i="1" l="1"/>
  <c r="I1713" i="1" s="1"/>
  <c r="C1378" i="1" l="1"/>
  <c r="K1497" i="1"/>
  <c r="L1497" i="1" s="1"/>
  <c r="G1377" i="1"/>
  <c r="H1377" i="1" s="1"/>
  <c r="M1377" i="1" l="1"/>
  <c r="N1377" i="1" s="1"/>
  <c r="D1378" i="1" s="1"/>
  <c r="E1378" i="1" s="1"/>
  <c r="F1378" i="1" l="1"/>
  <c r="K1498" i="1" l="1"/>
  <c r="L1498" i="1" s="1"/>
  <c r="C1379" i="1"/>
  <c r="I1714" i="1"/>
  <c r="G1378" i="1"/>
  <c r="H1378" i="1" s="1"/>
  <c r="M1378" i="1" l="1"/>
  <c r="N1378" i="1" s="1"/>
  <c r="D1379" i="1" s="1"/>
  <c r="E1379" i="1" s="1"/>
  <c r="F1379" i="1" l="1"/>
  <c r="I1715" i="1" s="1"/>
  <c r="C1380" i="1" l="1"/>
  <c r="K1499" i="1"/>
  <c r="L1499" i="1" s="1"/>
  <c r="G1379" i="1"/>
  <c r="H1379" i="1" s="1"/>
  <c r="M1379" i="1" l="1"/>
  <c r="N1379" i="1" s="1"/>
  <c r="D1380" i="1" s="1"/>
  <c r="E1380" i="1" s="1"/>
  <c r="F1380" i="1" l="1"/>
  <c r="I1716" i="1" s="1"/>
  <c r="C1381" i="1" l="1"/>
  <c r="K1500" i="1"/>
  <c r="L1500" i="1" s="1"/>
  <c r="G1380" i="1"/>
  <c r="H1380" i="1" s="1"/>
  <c r="M1380" i="1" l="1"/>
  <c r="N1380" i="1" s="1"/>
  <c r="D1381" i="1" s="1"/>
  <c r="E1381" i="1" s="1"/>
  <c r="F1381" i="1" l="1"/>
  <c r="I1717" i="1" s="1"/>
  <c r="G1381" i="1" l="1"/>
  <c r="H1381" i="1" s="1"/>
  <c r="K1501" i="1"/>
  <c r="L1501" i="1" s="1"/>
  <c r="C1382" i="1"/>
  <c r="M1381" i="1" l="1"/>
  <c r="N1381" i="1" s="1"/>
  <c r="D1382" i="1" s="1"/>
  <c r="E1382" i="1" s="1"/>
  <c r="F1382" i="1" l="1"/>
  <c r="K1502" i="1" l="1"/>
  <c r="L1502" i="1" s="1"/>
  <c r="G1382" i="1"/>
  <c r="H1382" i="1" s="1"/>
  <c r="I1718" i="1"/>
  <c r="C1383" i="1"/>
  <c r="M1382" i="1" l="1"/>
  <c r="N1382" i="1" s="1"/>
  <c r="D1383" i="1" s="1"/>
  <c r="E1383" i="1" s="1"/>
  <c r="F1383" i="1" l="1"/>
  <c r="I1719" i="1" l="1"/>
  <c r="C1384" i="1"/>
  <c r="K1503" i="1"/>
  <c r="L1503" i="1" s="1"/>
  <c r="G1383" i="1"/>
  <c r="H1383" i="1" s="1"/>
  <c r="M1383" i="1" l="1"/>
  <c r="N1383" i="1" s="1"/>
  <c r="D1384" i="1" s="1"/>
  <c r="E1384" i="1" s="1"/>
  <c r="F1384" i="1" l="1"/>
  <c r="K1504" i="1" l="1"/>
  <c r="L1504" i="1" s="1"/>
  <c r="C1385" i="1"/>
  <c r="I1720" i="1"/>
  <c r="G1384" i="1"/>
  <c r="H1384" i="1" s="1"/>
  <c r="M1384" i="1" l="1"/>
  <c r="N1384" i="1" s="1"/>
  <c r="D1385" i="1" s="1"/>
  <c r="E1385" i="1" s="1"/>
  <c r="F1385" i="1" l="1"/>
  <c r="I1721" i="1" s="1"/>
  <c r="K1505" i="1" l="1"/>
  <c r="L1505" i="1" s="1"/>
  <c r="G1385" i="1"/>
  <c r="H1385" i="1" s="1"/>
  <c r="C1386" i="1"/>
  <c r="M1385" i="1"/>
  <c r="N1385" i="1" l="1"/>
  <c r="D1386" i="1" s="1"/>
  <c r="E1386" i="1" s="1"/>
  <c r="F1386" i="1" l="1"/>
  <c r="K1506" i="1" l="1"/>
  <c r="L1506" i="1" s="1"/>
  <c r="G1386" i="1"/>
  <c r="H1386" i="1" s="1"/>
  <c r="I1722" i="1"/>
  <c r="C1387" i="1"/>
  <c r="M1386" i="1" l="1"/>
  <c r="N1386" i="1" s="1"/>
  <c r="D1387" i="1" s="1"/>
  <c r="E1387" i="1" s="1"/>
  <c r="F1387" i="1" l="1"/>
  <c r="I1723" i="1" s="1"/>
  <c r="C1388" i="1" l="1"/>
  <c r="K1507" i="1"/>
  <c r="L1507" i="1" s="1"/>
  <c r="G1387" i="1"/>
  <c r="H1387" i="1" s="1"/>
  <c r="M1387" i="1" l="1"/>
  <c r="N1387" i="1" s="1"/>
  <c r="D1388" i="1" s="1"/>
  <c r="E1388" i="1" s="1"/>
  <c r="F1388" i="1" l="1"/>
  <c r="I1724" i="1" l="1"/>
  <c r="C1389" i="1"/>
  <c r="K1508" i="1"/>
  <c r="L1508" i="1" s="1"/>
  <c r="G1388" i="1"/>
  <c r="H1388" i="1" s="1"/>
  <c r="M1388" i="1" l="1"/>
  <c r="N1388" i="1" s="1"/>
  <c r="D1389" i="1" s="1"/>
  <c r="E1389" i="1" s="1"/>
  <c r="F1389" i="1" l="1"/>
  <c r="I1725" i="1" l="1"/>
  <c r="K1509" i="1"/>
  <c r="L1509" i="1" s="1"/>
  <c r="G1389" i="1"/>
  <c r="H1389" i="1" s="1"/>
  <c r="C1390" i="1"/>
  <c r="M1389" i="1" l="1"/>
  <c r="N1389" i="1" s="1"/>
  <c r="D1390" i="1" s="1"/>
  <c r="E1390" i="1" s="1"/>
  <c r="F1390" i="1" l="1"/>
  <c r="K1510" i="1" l="1"/>
  <c r="L1510" i="1" s="1"/>
  <c r="C1391" i="1"/>
  <c r="I1726" i="1"/>
  <c r="G1390" i="1"/>
  <c r="H1390" i="1" s="1"/>
  <c r="M1390" i="1" l="1"/>
  <c r="N1390" i="1" s="1"/>
  <c r="D1391" i="1" s="1"/>
  <c r="E1391" i="1" s="1"/>
  <c r="F1391" i="1" l="1"/>
  <c r="K1511" i="1" l="1"/>
  <c r="L1511" i="1" s="1"/>
  <c r="G1391" i="1"/>
  <c r="H1391" i="1" s="1"/>
  <c r="I1727" i="1"/>
  <c r="C1392" i="1"/>
  <c r="M1391" i="1" l="1"/>
  <c r="N1391" i="1" s="1"/>
  <c r="D1392" i="1" s="1"/>
  <c r="E1392" i="1" s="1"/>
  <c r="F1392" i="1" l="1"/>
  <c r="I1728" i="1" s="1"/>
  <c r="C1393" i="1" l="1"/>
  <c r="K1512" i="1"/>
  <c r="L1512" i="1" s="1"/>
  <c r="G1392" i="1"/>
  <c r="H1392" i="1" s="1"/>
  <c r="M1392" i="1" l="1"/>
  <c r="N1392" i="1" s="1"/>
  <c r="D1393" i="1" s="1"/>
  <c r="E1393" i="1" s="1"/>
  <c r="F1393" i="1" l="1"/>
  <c r="I1729" i="1" s="1"/>
  <c r="G1393" i="1" l="1"/>
  <c r="H1393" i="1" s="1"/>
  <c r="K1513" i="1"/>
  <c r="L1513" i="1" s="1"/>
  <c r="C1394" i="1"/>
  <c r="M1393" i="1" l="1"/>
  <c r="N1393" i="1" s="1"/>
  <c r="D1394" i="1" s="1"/>
  <c r="E1394" i="1" s="1"/>
  <c r="F1394" i="1" l="1"/>
  <c r="I1730" i="1" s="1"/>
  <c r="C1395" i="1" l="1"/>
  <c r="K1514" i="1"/>
  <c r="L1514" i="1" s="1"/>
  <c r="G1394" i="1"/>
  <c r="H1394" i="1" s="1"/>
  <c r="M1394" i="1" l="1"/>
  <c r="N1394" i="1" s="1"/>
  <c r="D1395" i="1" s="1"/>
  <c r="E1395" i="1" s="1"/>
  <c r="F1395" i="1" l="1"/>
  <c r="I1731" i="1" s="1"/>
  <c r="C1396" i="1" l="1"/>
  <c r="K1515" i="1"/>
  <c r="L1515" i="1" s="1"/>
  <c r="G1395" i="1"/>
  <c r="H1395" i="1" s="1"/>
  <c r="M1395" i="1" l="1"/>
  <c r="N1395" i="1" s="1"/>
  <c r="D1396" i="1" s="1"/>
  <c r="E1396" i="1" s="1"/>
  <c r="F1396" i="1" l="1"/>
  <c r="I1732" i="1" l="1"/>
  <c r="K1516" i="1"/>
  <c r="L1516" i="1" s="1"/>
  <c r="C1397" i="1"/>
  <c r="G1396" i="1"/>
  <c r="H1396" i="1" s="1"/>
  <c r="M1396" i="1" l="1"/>
  <c r="N1396" i="1" s="1"/>
  <c r="D1397" i="1" s="1"/>
  <c r="E1397" i="1" s="1"/>
  <c r="F1397" i="1" l="1"/>
  <c r="K1517" i="1" l="1"/>
  <c r="L1517" i="1" s="1"/>
  <c r="G1397" i="1"/>
  <c r="H1397" i="1" s="1"/>
  <c r="I1733" i="1"/>
  <c r="C1398" i="1"/>
  <c r="M1397" i="1" l="1"/>
  <c r="N1397" i="1" s="1"/>
  <c r="D1398" i="1" s="1"/>
  <c r="E1398" i="1" s="1"/>
  <c r="F1398" i="1" l="1"/>
  <c r="I1734" i="1" s="1"/>
  <c r="C1399" i="1" l="1"/>
  <c r="K1518" i="1"/>
  <c r="L1518" i="1" s="1"/>
  <c r="G1398" i="1"/>
  <c r="H1398" i="1" s="1"/>
  <c r="M1398" i="1" l="1"/>
  <c r="N1398" i="1" s="1"/>
  <c r="D1399" i="1" s="1"/>
  <c r="E1399" i="1" s="1"/>
  <c r="F1399" i="1" l="1"/>
  <c r="I1735" i="1" s="1"/>
  <c r="C1400" i="1" l="1"/>
  <c r="K1519" i="1"/>
  <c r="L1519" i="1" s="1"/>
  <c r="G1399" i="1"/>
  <c r="H1399" i="1" s="1"/>
  <c r="M1399" i="1" l="1"/>
  <c r="N1399" i="1" s="1"/>
  <c r="D1400" i="1" s="1"/>
  <c r="E1400" i="1" s="1"/>
  <c r="F1400" i="1" l="1"/>
  <c r="K1520" i="1" l="1"/>
  <c r="L1520" i="1" s="1"/>
  <c r="C1401" i="1"/>
  <c r="I1736" i="1"/>
  <c r="G1400" i="1"/>
  <c r="H1400" i="1" s="1"/>
  <c r="M1400" i="1" l="1"/>
  <c r="N1400" i="1" s="1"/>
  <c r="D1401" i="1" s="1"/>
  <c r="E1401" i="1" s="1"/>
  <c r="F1401" i="1" l="1"/>
  <c r="K1521" i="1" l="1"/>
  <c r="L1521" i="1" s="1"/>
  <c r="C1402" i="1"/>
  <c r="I1737" i="1"/>
  <c r="G1401" i="1"/>
  <c r="H1401" i="1" s="1"/>
  <c r="M1401" i="1" l="1"/>
  <c r="N1401" i="1" s="1"/>
  <c r="D1402" i="1" s="1"/>
  <c r="E1402" i="1" s="1"/>
  <c r="F1402" i="1" l="1"/>
  <c r="I1738" i="1" s="1"/>
  <c r="C1403" i="1" l="1"/>
  <c r="K1522" i="1"/>
  <c r="L1522" i="1" s="1"/>
  <c r="G1402" i="1"/>
  <c r="H1402" i="1" s="1"/>
  <c r="M1402" i="1" l="1"/>
  <c r="N1402" i="1" s="1"/>
  <c r="D1403" i="1" s="1"/>
  <c r="E1403" i="1" s="1"/>
  <c r="F1403" i="1" l="1"/>
  <c r="I1739" i="1" s="1"/>
  <c r="C1404" i="1" l="1"/>
  <c r="K1523" i="1"/>
  <c r="L1523" i="1" s="1"/>
  <c r="G1403" i="1"/>
  <c r="H1403" i="1" s="1"/>
  <c r="M1403" i="1" l="1"/>
  <c r="N1403" i="1" s="1"/>
  <c r="D1404" i="1" s="1"/>
  <c r="E1404" i="1" s="1"/>
  <c r="F1404" i="1" l="1"/>
  <c r="K1524" i="1" l="1"/>
  <c r="L1524" i="1" s="1"/>
  <c r="C1405" i="1"/>
  <c r="I1740" i="1"/>
  <c r="G1404" i="1"/>
  <c r="H1404" i="1" s="1"/>
  <c r="M1404" i="1" l="1"/>
  <c r="N1404" i="1" s="1"/>
  <c r="D1405" i="1" s="1"/>
  <c r="E1405" i="1" s="1"/>
  <c r="F1405" i="1" l="1"/>
  <c r="K1525" i="1" l="1"/>
  <c r="L1525" i="1" s="1"/>
  <c r="C1406" i="1"/>
  <c r="I1741" i="1"/>
  <c r="G1405" i="1"/>
  <c r="H1405" i="1" s="1"/>
  <c r="M1405" i="1" l="1"/>
  <c r="N1405" i="1" s="1"/>
  <c r="D1406" i="1" s="1"/>
  <c r="E1406" i="1" s="1"/>
  <c r="F1406" i="1" l="1"/>
  <c r="K1526" i="1" l="1"/>
  <c r="L1526" i="1" s="1"/>
  <c r="G1406" i="1"/>
  <c r="H1406" i="1" s="1"/>
  <c r="I1742" i="1"/>
  <c r="C1407" i="1"/>
  <c r="M1406" i="1" l="1"/>
  <c r="N1406" i="1" s="1"/>
  <c r="D1407" i="1" s="1"/>
  <c r="E1407" i="1" s="1"/>
  <c r="F1407" i="1" l="1"/>
  <c r="I1743" i="1" s="1"/>
  <c r="C1408" i="1" l="1"/>
  <c r="K1527" i="1"/>
  <c r="L1527" i="1" s="1"/>
  <c r="G1407" i="1"/>
  <c r="H1407" i="1" s="1"/>
  <c r="M1407" i="1" l="1"/>
  <c r="N1407" i="1" s="1"/>
  <c r="D1408" i="1" s="1"/>
  <c r="E1408" i="1" s="1"/>
  <c r="F1408" i="1" l="1"/>
  <c r="I1744" i="1" s="1"/>
  <c r="C1409" i="1" l="1"/>
  <c r="K1528" i="1"/>
  <c r="L1528" i="1" s="1"/>
  <c r="G1408" i="1"/>
  <c r="H1408" i="1" s="1"/>
  <c r="M1408" i="1" l="1"/>
  <c r="N1408" i="1" s="1"/>
  <c r="D1409" i="1" s="1"/>
  <c r="E1409" i="1" s="1"/>
  <c r="F1409" i="1" l="1"/>
  <c r="I1745" i="1" l="1"/>
  <c r="K1529" i="1"/>
  <c r="L1529" i="1" s="1"/>
  <c r="G1409" i="1"/>
  <c r="H1409" i="1" s="1"/>
  <c r="C1410" i="1"/>
  <c r="M1409" i="1" l="1"/>
  <c r="N1409" i="1" s="1"/>
  <c r="D1410" i="1" s="1"/>
  <c r="E1410" i="1" s="1"/>
  <c r="F1410" i="1" l="1"/>
  <c r="K1530" i="1" l="1"/>
  <c r="L1530" i="1" s="1"/>
  <c r="C1411" i="1"/>
  <c r="I1746" i="1"/>
  <c r="G1410" i="1"/>
  <c r="H1410" i="1" s="1"/>
  <c r="M1410" i="1" l="1"/>
  <c r="N1410" i="1" s="1"/>
  <c r="D1411" i="1" s="1"/>
  <c r="E1411" i="1" s="1"/>
  <c r="F1411" i="1" l="1"/>
  <c r="K1531" i="1" l="1"/>
  <c r="L1531" i="1" s="1"/>
  <c r="G1411" i="1"/>
  <c r="H1411" i="1" s="1"/>
  <c r="I1747" i="1"/>
  <c r="C1412" i="1"/>
  <c r="M1411" i="1" l="1"/>
  <c r="N1411" i="1" s="1"/>
  <c r="D1412" i="1" s="1"/>
  <c r="E1412" i="1" s="1"/>
  <c r="F1412" i="1" l="1"/>
  <c r="K1532" i="1" l="1"/>
  <c r="L1532" i="1" s="1"/>
  <c r="C1413" i="1"/>
  <c r="I1748" i="1"/>
  <c r="G1412" i="1"/>
  <c r="H1412" i="1" s="1"/>
  <c r="M1412" i="1" l="1"/>
  <c r="N1412" i="1" s="1"/>
  <c r="D1413" i="1" s="1"/>
  <c r="E1413" i="1" s="1"/>
  <c r="F1413" i="1" l="1"/>
  <c r="I1749" i="1" s="1"/>
  <c r="G1413" i="1" l="1"/>
  <c r="H1413" i="1" s="1"/>
  <c r="K1533" i="1"/>
  <c r="L1533" i="1" s="1"/>
  <c r="C1414" i="1"/>
  <c r="M1413" i="1" l="1"/>
  <c r="N1413" i="1" s="1"/>
  <c r="D1414" i="1" s="1"/>
  <c r="E1414" i="1" s="1"/>
  <c r="F1414" i="1" l="1"/>
  <c r="K1534" i="1" l="1"/>
  <c r="L1534" i="1" s="1"/>
  <c r="C1415" i="1"/>
  <c r="I1750" i="1"/>
  <c r="G1414" i="1"/>
  <c r="H1414" i="1" s="1"/>
  <c r="M1414" i="1" l="1"/>
  <c r="N1414" i="1" s="1"/>
  <c r="D1415" i="1" s="1"/>
  <c r="E1415" i="1" s="1"/>
  <c r="F1415" i="1" l="1"/>
  <c r="I1751" i="1" s="1"/>
  <c r="G1415" i="1" l="1"/>
  <c r="H1415" i="1" s="1"/>
  <c r="K1535" i="1"/>
  <c r="L1535" i="1" s="1"/>
  <c r="C1416" i="1"/>
  <c r="M1415" i="1" l="1"/>
  <c r="N1415" i="1" s="1"/>
  <c r="D1416" i="1" s="1"/>
  <c r="E1416" i="1" s="1"/>
  <c r="F1416" i="1" l="1"/>
  <c r="K1536" i="1" l="1"/>
  <c r="L1536" i="1" s="1"/>
  <c r="C1417" i="1"/>
  <c r="I1752" i="1"/>
  <c r="G1416" i="1"/>
  <c r="H1416" i="1" s="1"/>
  <c r="M1416" i="1" l="1"/>
  <c r="N1416" i="1" s="1"/>
  <c r="D1417" i="1" s="1"/>
  <c r="E1417" i="1" s="1"/>
  <c r="F1417" i="1" l="1"/>
  <c r="I1753" i="1" s="1"/>
  <c r="K1537" i="1" l="1"/>
  <c r="L1537" i="1" s="1"/>
  <c r="C1418" i="1"/>
  <c r="G1417" i="1"/>
  <c r="H1417" i="1" s="1"/>
  <c r="M1417" i="1" l="1"/>
  <c r="N1417" i="1" s="1"/>
  <c r="D1418" i="1" s="1"/>
  <c r="E1418" i="1" s="1"/>
  <c r="F1418" i="1" l="1"/>
  <c r="I1754" i="1" s="1"/>
  <c r="C1419" i="1" l="1"/>
  <c r="K1538" i="1"/>
  <c r="L1538" i="1" s="1"/>
  <c r="G1418" i="1"/>
  <c r="H1418" i="1" s="1"/>
  <c r="M1418" i="1" l="1"/>
  <c r="N1418" i="1" s="1"/>
  <c r="D1419" i="1" s="1"/>
  <c r="E1419" i="1" s="1"/>
  <c r="F1419" i="1" l="1"/>
  <c r="I1755" i="1" s="1"/>
  <c r="C1420" i="1" l="1"/>
  <c r="K1539" i="1"/>
  <c r="L1539" i="1" s="1"/>
  <c r="G1419" i="1"/>
  <c r="H1419" i="1" s="1"/>
  <c r="M1419" i="1" l="1"/>
  <c r="N1419" i="1" s="1"/>
  <c r="D1420" i="1" s="1"/>
  <c r="E1420" i="1" s="1"/>
  <c r="F1420" i="1" l="1"/>
  <c r="I1756" i="1" s="1"/>
  <c r="C1421" i="1" l="1"/>
  <c r="K1540" i="1"/>
  <c r="L1540" i="1" s="1"/>
  <c r="G1420" i="1"/>
  <c r="H1420" i="1" s="1"/>
  <c r="M1420" i="1" l="1"/>
  <c r="N1420" i="1" s="1"/>
  <c r="D1421" i="1" s="1"/>
  <c r="E1421" i="1" s="1"/>
  <c r="F1421" i="1" l="1"/>
  <c r="I1757" i="1" s="1"/>
  <c r="C1422" i="1" l="1"/>
  <c r="K1541" i="1"/>
  <c r="L1541" i="1" s="1"/>
  <c r="G1421" i="1"/>
  <c r="H1421" i="1" s="1"/>
  <c r="M1421" i="1" l="1"/>
  <c r="N1421" i="1" s="1"/>
  <c r="D1422" i="1" s="1"/>
  <c r="E1422" i="1" s="1"/>
  <c r="F1422" i="1" l="1"/>
  <c r="I1758" i="1" s="1"/>
  <c r="C1423" i="1" l="1"/>
  <c r="K1542" i="1"/>
  <c r="L1542" i="1" s="1"/>
  <c r="G1422" i="1"/>
  <c r="H1422" i="1" s="1"/>
  <c r="M1422" i="1" l="1"/>
  <c r="N1422" i="1" s="1"/>
  <c r="D1423" i="1" s="1"/>
  <c r="E1423" i="1" s="1"/>
  <c r="F1423" i="1" l="1"/>
  <c r="I1759" i="1" s="1"/>
  <c r="C1424" i="1" l="1"/>
  <c r="K1543" i="1"/>
  <c r="L1543" i="1" s="1"/>
  <c r="G1423" i="1"/>
  <c r="H1423" i="1" s="1"/>
  <c r="M1423" i="1" l="1"/>
  <c r="N1423" i="1" s="1"/>
  <c r="D1424" i="1" s="1"/>
  <c r="E1424" i="1" s="1"/>
  <c r="F1424" i="1" l="1"/>
  <c r="I1760" i="1" s="1"/>
  <c r="G1424" i="1" l="1"/>
  <c r="H1424" i="1" s="1"/>
  <c r="K1544" i="1"/>
  <c r="L1544" i="1" s="1"/>
  <c r="C1425" i="1"/>
  <c r="M1424" i="1" l="1"/>
  <c r="N1424" i="1" s="1"/>
  <c r="D1425" i="1" s="1"/>
  <c r="E1425" i="1" s="1"/>
  <c r="F1425" i="1" l="1"/>
  <c r="I1761" i="1" s="1"/>
  <c r="K1545" i="1" l="1"/>
  <c r="L1545" i="1" s="1"/>
  <c r="C1426" i="1"/>
  <c r="G1425" i="1"/>
  <c r="H1425" i="1" s="1"/>
  <c r="M1425" i="1" l="1"/>
  <c r="N1425" i="1" s="1"/>
  <c r="D1426" i="1" s="1"/>
  <c r="E1426" i="1" s="1"/>
  <c r="F1426" i="1" l="1"/>
  <c r="I1762" i="1" s="1"/>
  <c r="C1427" i="1" l="1"/>
  <c r="K1546" i="1"/>
  <c r="L1546" i="1" s="1"/>
  <c r="G1426" i="1"/>
  <c r="H1426" i="1" s="1"/>
  <c r="M1426" i="1" l="1"/>
  <c r="N1426" i="1" s="1"/>
  <c r="D1427" i="1" s="1"/>
  <c r="E1427" i="1" s="1"/>
  <c r="F1427" i="1" l="1"/>
  <c r="I1763" i="1" s="1"/>
  <c r="K1547" i="1" l="1"/>
  <c r="L1547" i="1" s="1"/>
  <c r="C1428" i="1"/>
  <c r="G1427" i="1"/>
  <c r="H1427" i="1" s="1"/>
  <c r="M1427" i="1" l="1"/>
  <c r="N1427" i="1" s="1"/>
  <c r="D1428" i="1" s="1"/>
  <c r="E1428" i="1" s="1"/>
  <c r="F1428" i="1" l="1"/>
  <c r="I1764" i="1" s="1"/>
  <c r="C1429" i="1" l="1"/>
  <c r="K1548" i="1"/>
  <c r="L1548" i="1" s="1"/>
  <c r="G1428" i="1"/>
  <c r="H1428" i="1" s="1"/>
  <c r="M1428" i="1" l="1"/>
  <c r="N1428" i="1" s="1"/>
  <c r="D1429" i="1" s="1"/>
  <c r="E1429" i="1" s="1"/>
  <c r="F1429" i="1" l="1"/>
  <c r="I1765" i="1" s="1"/>
  <c r="C1430" i="1" l="1"/>
  <c r="K1549" i="1"/>
  <c r="L1549" i="1" s="1"/>
  <c r="G1429" i="1"/>
  <c r="H1429" i="1" s="1"/>
  <c r="M1429" i="1" l="1"/>
  <c r="N1429" i="1" s="1"/>
  <c r="D1430" i="1" s="1"/>
  <c r="E1430" i="1" s="1"/>
  <c r="F1430" i="1" l="1"/>
  <c r="I1766" i="1" s="1"/>
  <c r="C1431" i="1" l="1"/>
  <c r="K1550" i="1"/>
  <c r="L1550" i="1" s="1"/>
  <c r="G1430" i="1"/>
  <c r="H1430" i="1" s="1"/>
  <c r="M1430" i="1" l="1"/>
  <c r="N1430" i="1" s="1"/>
  <c r="D1431" i="1" s="1"/>
  <c r="E1431" i="1" s="1"/>
  <c r="F1431" i="1" l="1"/>
  <c r="I1767" i="1" s="1"/>
  <c r="C1432" i="1" l="1"/>
  <c r="K1551" i="1"/>
  <c r="L1551" i="1" s="1"/>
  <c r="G1431" i="1"/>
  <c r="H1431" i="1" s="1"/>
  <c r="M1431" i="1" l="1"/>
  <c r="N1431" i="1" s="1"/>
  <c r="D1432" i="1" s="1"/>
  <c r="E1432" i="1" s="1"/>
  <c r="F1432" i="1" l="1"/>
  <c r="I1768" i="1" s="1"/>
  <c r="K1552" i="1" l="1"/>
  <c r="L1552" i="1" s="1"/>
  <c r="C1433" i="1"/>
  <c r="G1432" i="1"/>
  <c r="H1432" i="1" s="1"/>
  <c r="M1432" i="1" l="1"/>
  <c r="N1432" i="1" s="1"/>
  <c r="D1433" i="1" s="1"/>
  <c r="E1433" i="1" s="1"/>
  <c r="F1433" i="1" l="1"/>
  <c r="I1769" i="1" s="1"/>
  <c r="G1433" i="1" l="1"/>
  <c r="H1433" i="1" s="1"/>
  <c r="K1553" i="1"/>
  <c r="L1553" i="1" s="1"/>
  <c r="C1434" i="1"/>
  <c r="M1433" i="1" l="1"/>
  <c r="N1433" i="1" s="1"/>
  <c r="D1434" i="1" s="1"/>
  <c r="E1434" i="1" s="1"/>
  <c r="F1434" i="1" l="1"/>
  <c r="I1770" i="1" s="1"/>
  <c r="C1435" i="1" l="1"/>
  <c r="K1554" i="1"/>
  <c r="L1554" i="1" s="1"/>
  <c r="G1434" i="1"/>
  <c r="H1434" i="1" s="1"/>
  <c r="M1434" i="1" l="1"/>
  <c r="N1434" i="1" s="1"/>
  <c r="D1435" i="1" s="1"/>
  <c r="E1435" i="1" s="1"/>
  <c r="F1435" i="1" l="1"/>
  <c r="I1771" i="1" s="1"/>
  <c r="K1555" i="1" l="1"/>
  <c r="L1555" i="1" s="1"/>
  <c r="C1436" i="1"/>
  <c r="G1435" i="1"/>
  <c r="H1435" i="1" s="1"/>
  <c r="M1435" i="1" l="1"/>
  <c r="N1435" i="1" s="1"/>
  <c r="D1436" i="1" s="1"/>
  <c r="E1436" i="1" s="1"/>
  <c r="F1436" i="1" l="1"/>
  <c r="I1772" i="1" s="1"/>
  <c r="C1437" i="1" l="1"/>
  <c r="K1556" i="1"/>
  <c r="L1556" i="1" s="1"/>
  <c r="G1436" i="1"/>
  <c r="H1436" i="1" s="1"/>
  <c r="M1436" i="1" l="1"/>
  <c r="N1436" i="1" s="1"/>
  <c r="D1437" i="1" s="1"/>
  <c r="E1437" i="1" s="1"/>
  <c r="F1437" i="1" l="1"/>
  <c r="I1773" i="1" s="1"/>
  <c r="C1438" i="1" l="1"/>
  <c r="K1557" i="1"/>
  <c r="L1557" i="1" s="1"/>
  <c r="G1437" i="1"/>
  <c r="H1437" i="1" s="1"/>
  <c r="M1437" i="1" l="1"/>
  <c r="N1437" i="1" s="1"/>
  <c r="D1438" i="1" s="1"/>
  <c r="E1438" i="1" s="1"/>
  <c r="F1438" i="1" l="1"/>
  <c r="I1774" i="1" s="1"/>
  <c r="K1558" i="1" l="1"/>
  <c r="L1558" i="1" s="1"/>
  <c r="C1439" i="1"/>
  <c r="G1438" i="1"/>
  <c r="H1438" i="1" s="1"/>
  <c r="M1438" i="1" l="1"/>
  <c r="N1438" i="1" s="1"/>
  <c r="D1439" i="1" s="1"/>
  <c r="E1439" i="1" s="1"/>
  <c r="F1439" i="1" l="1"/>
  <c r="I1775" i="1" s="1"/>
  <c r="C1440" i="1" l="1"/>
  <c r="K1559" i="1"/>
  <c r="L1559" i="1" s="1"/>
  <c r="G1439" i="1"/>
  <c r="H1439" i="1" s="1"/>
  <c r="M1439" i="1" l="1"/>
  <c r="N1439" i="1" s="1"/>
  <c r="D1440" i="1" s="1"/>
  <c r="E1440" i="1" s="1"/>
  <c r="F1440" i="1" l="1"/>
  <c r="I1776" i="1" s="1"/>
  <c r="C1441" i="1" l="1"/>
  <c r="K1560" i="1"/>
  <c r="L1560" i="1" s="1"/>
  <c r="G1440" i="1"/>
  <c r="H1440" i="1" s="1"/>
  <c r="M1440" i="1" l="1"/>
  <c r="N1440" i="1" s="1"/>
  <c r="D1441" i="1" s="1"/>
  <c r="E1441" i="1" s="1"/>
  <c r="F1441" i="1" l="1"/>
  <c r="I1777" i="1" s="1"/>
  <c r="K1561" i="1" l="1"/>
  <c r="L1561" i="1" s="1"/>
  <c r="C1442" i="1"/>
  <c r="G1441" i="1"/>
  <c r="H1441" i="1" s="1"/>
  <c r="M1441" i="1" l="1"/>
  <c r="N1441" i="1" s="1"/>
  <c r="D1442" i="1" s="1"/>
  <c r="E1442" i="1" s="1"/>
  <c r="F1442" i="1" l="1"/>
  <c r="I1778" i="1" s="1"/>
  <c r="C1443" i="1" l="1"/>
  <c r="K1562" i="1"/>
  <c r="L1562" i="1" s="1"/>
  <c r="G1442" i="1"/>
  <c r="H1442" i="1" s="1"/>
  <c r="M1442" i="1" l="1"/>
  <c r="N1442" i="1" s="1"/>
  <c r="D1443" i="1" s="1"/>
  <c r="E1443" i="1" s="1"/>
  <c r="F1443" i="1" l="1"/>
  <c r="I1779" i="1" s="1"/>
  <c r="C1444" i="1" l="1"/>
  <c r="K1563" i="1"/>
  <c r="L1563" i="1" s="1"/>
  <c r="G1443" i="1"/>
  <c r="H1443" i="1" s="1"/>
  <c r="M1443" i="1" l="1"/>
  <c r="N1443" i="1" s="1"/>
  <c r="D1444" i="1" s="1"/>
  <c r="E1444" i="1" s="1"/>
  <c r="F1444" i="1" l="1"/>
  <c r="I1780" i="1" l="1"/>
  <c r="G1444" i="1"/>
  <c r="H1444" i="1" s="1"/>
  <c r="K1564" i="1"/>
  <c r="L1564" i="1" s="1"/>
  <c r="C1445" i="1"/>
  <c r="M1444" i="1" l="1"/>
  <c r="N1444" i="1" s="1"/>
  <c r="D1445" i="1" s="1"/>
  <c r="E1445" i="1" s="1"/>
  <c r="F1445" i="1" l="1"/>
  <c r="I1781" i="1" s="1"/>
  <c r="C1446" i="1" l="1"/>
  <c r="K1565" i="1"/>
  <c r="L1565" i="1" s="1"/>
  <c r="G1445" i="1"/>
  <c r="H1445" i="1" s="1"/>
  <c r="M1445" i="1" l="1"/>
  <c r="N1445" i="1" s="1"/>
  <c r="D1446" i="1" s="1"/>
  <c r="E1446" i="1" s="1"/>
  <c r="F1446" i="1" l="1"/>
  <c r="I1782" i="1" s="1"/>
  <c r="G1446" i="1" l="1"/>
  <c r="H1446" i="1" s="1"/>
  <c r="K1566" i="1"/>
  <c r="L1566" i="1" s="1"/>
  <c r="C1447" i="1"/>
  <c r="M1446" i="1" l="1"/>
  <c r="N1446" i="1" s="1"/>
  <c r="D1447" i="1" s="1"/>
  <c r="E1447" i="1" s="1"/>
  <c r="F1447" i="1" l="1"/>
  <c r="I1783" i="1" s="1"/>
  <c r="C1448" i="1" l="1"/>
  <c r="K1567" i="1"/>
  <c r="L1567" i="1" s="1"/>
  <c r="G1447" i="1"/>
  <c r="H1447" i="1" s="1"/>
  <c r="M1447" i="1" l="1"/>
  <c r="N1447" i="1" s="1"/>
  <c r="D1448" i="1" s="1"/>
  <c r="E1448" i="1" s="1"/>
  <c r="F1448" i="1" l="1"/>
  <c r="I1784" i="1" s="1"/>
  <c r="G1448" i="1" l="1"/>
  <c r="H1448" i="1" s="1"/>
  <c r="K1568" i="1"/>
  <c r="L1568" i="1" s="1"/>
  <c r="C1449" i="1"/>
  <c r="M1448" i="1" l="1"/>
  <c r="N1448" i="1" s="1"/>
  <c r="D1449" i="1" s="1"/>
  <c r="E1449" i="1" s="1"/>
  <c r="F1449" i="1" l="1"/>
  <c r="I1785" i="1" s="1"/>
  <c r="C1450" i="1" l="1"/>
  <c r="K1569" i="1"/>
  <c r="L1569" i="1" s="1"/>
  <c r="G1449" i="1"/>
  <c r="H1449" i="1" s="1"/>
  <c r="M1449" i="1" l="1"/>
  <c r="N1449" i="1" s="1"/>
  <c r="D1450" i="1" s="1"/>
  <c r="E1450" i="1" s="1"/>
  <c r="F1450" i="1" l="1"/>
  <c r="I1786" i="1" s="1"/>
  <c r="G1450" i="1" l="1"/>
  <c r="H1450" i="1" s="1"/>
  <c r="K1570" i="1"/>
  <c r="L1570" i="1" s="1"/>
  <c r="C1451" i="1"/>
  <c r="M1450" i="1" l="1"/>
  <c r="N1450" i="1" s="1"/>
  <c r="D1451" i="1" s="1"/>
  <c r="E1451" i="1" s="1"/>
  <c r="F1451" i="1" l="1"/>
  <c r="I1787" i="1" s="1"/>
  <c r="C1452" i="1" l="1"/>
  <c r="K1571" i="1"/>
  <c r="L1571" i="1" s="1"/>
  <c r="G1451" i="1"/>
  <c r="H1451" i="1" s="1"/>
  <c r="M1451" i="1" l="1"/>
  <c r="N1451" i="1" s="1"/>
  <c r="D1452" i="1" s="1"/>
  <c r="E1452" i="1" s="1"/>
  <c r="F1452" i="1" l="1"/>
  <c r="I1788" i="1" s="1"/>
  <c r="K1572" i="1" l="1"/>
  <c r="L1572" i="1" s="1"/>
  <c r="C1453" i="1"/>
  <c r="G1452" i="1"/>
  <c r="H1452" i="1" s="1"/>
  <c r="M1452" i="1" l="1"/>
  <c r="N1452" i="1" s="1"/>
  <c r="D1453" i="1" s="1"/>
  <c r="E1453" i="1" s="1"/>
  <c r="F1453" i="1" l="1"/>
  <c r="K1573" i="1" s="1"/>
  <c r="L1573" i="1" s="1"/>
  <c r="C1454" i="1" l="1"/>
  <c r="I1789" i="1"/>
  <c r="G1453" i="1"/>
  <c r="H1453" i="1" s="1"/>
  <c r="M1453" i="1" l="1"/>
  <c r="N1453" i="1" s="1"/>
  <c r="D1454" i="1" s="1"/>
  <c r="E1454" i="1" s="1"/>
  <c r="F1454" i="1" l="1"/>
  <c r="I1790" i="1" s="1"/>
  <c r="G1454" i="1" l="1"/>
  <c r="H1454" i="1" s="1"/>
  <c r="K1574" i="1"/>
  <c r="L1574" i="1" s="1"/>
  <c r="C1455" i="1"/>
  <c r="M1454" i="1" l="1"/>
  <c r="N1454" i="1" s="1"/>
  <c r="D1455" i="1" s="1"/>
  <c r="E1455" i="1" s="1"/>
  <c r="F1455" i="1" l="1"/>
  <c r="I1791" i="1" l="1"/>
  <c r="C1456" i="1"/>
  <c r="K1575" i="1"/>
  <c r="L1575" i="1" s="1"/>
  <c r="G1455" i="1"/>
  <c r="H1455" i="1" s="1"/>
  <c r="M1455" i="1" l="1"/>
  <c r="N1455" i="1" s="1"/>
  <c r="D1456" i="1" s="1"/>
  <c r="E1456" i="1" s="1"/>
  <c r="F1456" i="1" l="1"/>
  <c r="K1576" i="1" l="1"/>
  <c r="L1576" i="1" s="1"/>
  <c r="C1457" i="1"/>
  <c r="I1792" i="1"/>
  <c r="G1456" i="1"/>
  <c r="H1456" i="1" s="1"/>
  <c r="M1456" i="1" l="1"/>
  <c r="N1456" i="1" s="1"/>
  <c r="D1457" i="1" s="1"/>
  <c r="E1457" i="1" s="1"/>
  <c r="F1457" i="1" l="1"/>
  <c r="K1577" i="1" l="1"/>
  <c r="L1577" i="1" s="1"/>
  <c r="C1458" i="1"/>
  <c r="I1793" i="1"/>
  <c r="G1457" i="1"/>
  <c r="H1457" i="1" s="1"/>
  <c r="M1457" i="1" l="1"/>
  <c r="N1457" i="1" s="1"/>
  <c r="D1458" i="1" s="1"/>
  <c r="E1458" i="1" s="1"/>
  <c r="F1458" i="1" l="1"/>
  <c r="K1578" i="1" l="1"/>
  <c r="L1578" i="1" s="1"/>
  <c r="C1459" i="1"/>
  <c r="I1794" i="1"/>
  <c r="G1458" i="1"/>
  <c r="H1458" i="1" s="1"/>
  <c r="M1458" i="1" l="1"/>
  <c r="N1458" i="1" s="1"/>
  <c r="D1459" i="1" s="1"/>
  <c r="E1459" i="1" s="1"/>
  <c r="F1459" i="1" l="1"/>
  <c r="K1579" i="1" l="1"/>
  <c r="L1579" i="1" s="1"/>
  <c r="C1460" i="1"/>
  <c r="I1795" i="1"/>
  <c r="G1459" i="1"/>
  <c r="H1459" i="1" s="1"/>
  <c r="M1459" i="1" l="1"/>
  <c r="N1459" i="1" s="1"/>
  <c r="D1460" i="1" s="1"/>
  <c r="E1460" i="1" s="1"/>
  <c r="F1460" i="1" l="1"/>
  <c r="I1796" i="1" s="1"/>
  <c r="G1460" i="1" l="1"/>
  <c r="H1460" i="1" s="1"/>
  <c r="K1580" i="1"/>
  <c r="L1580" i="1" s="1"/>
  <c r="C1461" i="1"/>
  <c r="M1460" i="1" l="1"/>
  <c r="N1460" i="1" s="1"/>
  <c r="D1461" i="1" s="1"/>
  <c r="E1461" i="1" s="1"/>
  <c r="F1461" i="1" l="1"/>
  <c r="I1797" i="1" l="1"/>
  <c r="K1581" i="1"/>
  <c r="L1581" i="1" s="1"/>
  <c r="C1462" i="1"/>
  <c r="G1461" i="1"/>
  <c r="H1461" i="1" s="1"/>
  <c r="M1461" i="1" l="1"/>
  <c r="N1461" i="1" s="1"/>
  <c r="D1462" i="1" s="1"/>
  <c r="E1462" i="1" s="1"/>
  <c r="F1462" i="1" l="1"/>
  <c r="I1798" i="1" s="1"/>
  <c r="C1463" i="1" l="1"/>
  <c r="K1582" i="1"/>
  <c r="L1582" i="1" s="1"/>
  <c r="G1462" i="1"/>
  <c r="H1462" i="1" s="1"/>
  <c r="M1462" i="1" l="1"/>
  <c r="N1462" i="1" s="1"/>
  <c r="D1463" i="1" s="1"/>
  <c r="E1463" i="1" s="1"/>
  <c r="F1463" i="1" l="1"/>
  <c r="I1799" i="1" l="1"/>
  <c r="C1464" i="1"/>
  <c r="K1583" i="1"/>
  <c r="L1583" i="1" s="1"/>
  <c r="G1463" i="1"/>
  <c r="H1463" i="1" s="1"/>
  <c r="M1463" i="1" l="1"/>
  <c r="N1463" i="1" s="1"/>
  <c r="D1464" i="1" s="1"/>
  <c r="E1464" i="1" s="1"/>
  <c r="F1464" i="1" l="1"/>
  <c r="I1800" i="1" s="1"/>
  <c r="C1465" i="1" l="1"/>
  <c r="K1584" i="1"/>
  <c r="L1584" i="1" s="1"/>
  <c r="G1464" i="1"/>
  <c r="H1464" i="1" s="1"/>
  <c r="M1464" i="1" l="1"/>
  <c r="N1464" i="1" s="1"/>
  <c r="D1465" i="1" s="1"/>
  <c r="E1465" i="1" s="1"/>
  <c r="F1465" i="1" l="1"/>
  <c r="I1801" i="1" l="1"/>
  <c r="G1465" i="1"/>
  <c r="H1465" i="1" s="1"/>
  <c r="K1585" i="1"/>
  <c r="L1585" i="1" s="1"/>
  <c r="C1466" i="1"/>
  <c r="M1465" i="1" l="1"/>
  <c r="N1465" i="1" s="1"/>
  <c r="D1466" i="1" s="1"/>
  <c r="E1466" i="1" s="1"/>
  <c r="F1466" i="1" l="1"/>
  <c r="I1802" i="1" s="1"/>
  <c r="C1467" i="1" l="1"/>
  <c r="K1586" i="1"/>
  <c r="L1586" i="1" s="1"/>
  <c r="G1466" i="1"/>
  <c r="H1466" i="1" s="1"/>
  <c r="M1466" i="1" l="1"/>
  <c r="N1466" i="1" s="1"/>
  <c r="D1467" i="1" s="1"/>
  <c r="E1467" i="1" s="1"/>
  <c r="F1467" i="1" l="1"/>
  <c r="I1803" i="1" s="1"/>
  <c r="G1467" i="1" l="1"/>
  <c r="H1467" i="1" s="1"/>
  <c r="K1587" i="1"/>
  <c r="L1587" i="1" s="1"/>
  <c r="C1468" i="1"/>
  <c r="M1467" i="1" l="1"/>
  <c r="N1467" i="1" s="1"/>
  <c r="D1468" i="1" s="1"/>
  <c r="E1468" i="1" s="1"/>
  <c r="F1468" i="1" l="1"/>
  <c r="I1804" i="1" s="1"/>
  <c r="C1469" i="1" l="1"/>
  <c r="K1588" i="1"/>
  <c r="L1588" i="1" s="1"/>
  <c r="G1468" i="1"/>
  <c r="H1468" i="1" s="1"/>
  <c r="M1468" i="1" l="1"/>
  <c r="N1468" i="1" s="1"/>
  <c r="D1469" i="1" s="1"/>
  <c r="E1469" i="1" s="1"/>
  <c r="F1469" i="1" l="1"/>
  <c r="I1805" i="1" s="1"/>
  <c r="C1470" i="1" l="1"/>
  <c r="K1589" i="1"/>
  <c r="L1589" i="1" s="1"/>
  <c r="G1469" i="1"/>
  <c r="H1469" i="1" s="1"/>
  <c r="M1469" i="1" l="1"/>
  <c r="N1469" i="1" s="1"/>
  <c r="D1470" i="1" s="1"/>
  <c r="E1470" i="1" s="1"/>
  <c r="F1470" i="1" l="1"/>
  <c r="I1806" i="1" s="1"/>
  <c r="C1471" i="1" l="1"/>
  <c r="K1590" i="1"/>
  <c r="L1590" i="1" s="1"/>
  <c r="G1470" i="1"/>
  <c r="H1470" i="1" s="1"/>
  <c r="M1470" i="1" l="1"/>
  <c r="N1470" i="1" s="1"/>
  <c r="D1471" i="1" s="1"/>
  <c r="E1471" i="1" s="1"/>
  <c r="F1471" i="1" l="1"/>
  <c r="I1807" i="1" l="1"/>
  <c r="C1472" i="1"/>
  <c r="K1591" i="1"/>
  <c r="L1591" i="1" s="1"/>
  <c r="G1471" i="1"/>
  <c r="H1471" i="1" s="1"/>
  <c r="M1471" i="1" l="1"/>
  <c r="N1471" i="1" s="1"/>
  <c r="D1472" i="1" s="1"/>
  <c r="E1472" i="1" s="1"/>
  <c r="F1472" i="1" l="1"/>
  <c r="I1808" i="1" l="1"/>
  <c r="K1592" i="1"/>
  <c r="L1592" i="1" s="1"/>
  <c r="C1473" i="1"/>
  <c r="G1472" i="1"/>
  <c r="H1472" i="1" s="1"/>
  <c r="M1472" i="1" l="1"/>
  <c r="N1472" i="1" s="1"/>
  <c r="D1473" i="1" s="1"/>
  <c r="E1473" i="1" s="1"/>
  <c r="F1473" i="1" l="1"/>
  <c r="I1809" i="1" s="1"/>
  <c r="K1593" i="1" l="1"/>
  <c r="L1593" i="1" s="1"/>
  <c r="C1474" i="1"/>
  <c r="G1473" i="1"/>
  <c r="H1473" i="1" s="1"/>
  <c r="M1473" i="1" l="1"/>
  <c r="N1473" i="1" s="1"/>
  <c r="D1474" i="1" s="1"/>
  <c r="E1474" i="1" s="1"/>
  <c r="F1474" i="1" l="1"/>
  <c r="I1810" i="1" s="1"/>
  <c r="C1475" i="1" l="1"/>
  <c r="K1594" i="1"/>
  <c r="L1594" i="1" s="1"/>
  <c r="G1474" i="1"/>
  <c r="H1474" i="1" s="1"/>
  <c r="M1474" i="1" l="1"/>
  <c r="N1474" i="1" s="1"/>
  <c r="D1475" i="1" s="1"/>
  <c r="E1475" i="1" s="1"/>
  <c r="F1475" i="1" l="1"/>
  <c r="I1811" i="1" s="1"/>
  <c r="C1476" i="1" l="1"/>
  <c r="K1595" i="1"/>
  <c r="L1595" i="1" s="1"/>
  <c r="G1475" i="1"/>
  <c r="H1475" i="1" s="1"/>
  <c r="M1475" i="1" l="1"/>
  <c r="N1475" i="1" s="1"/>
  <c r="D1476" i="1" s="1"/>
  <c r="E1476" i="1" s="1"/>
  <c r="F1476" i="1" l="1"/>
  <c r="I1812" i="1" s="1"/>
  <c r="C1477" i="1" l="1"/>
  <c r="K1596" i="1"/>
  <c r="L1596" i="1" s="1"/>
  <c r="G1476" i="1"/>
  <c r="H1476" i="1" s="1"/>
  <c r="M1476" i="1" l="1"/>
  <c r="N1476" i="1" s="1"/>
  <c r="D1477" i="1" s="1"/>
  <c r="E1477" i="1" s="1"/>
  <c r="F1477" i="1" l="1"/>
  <c r="I1813" i="1" s="1"/>
  <c r="C1478" i="1" l="1"/>
  <c r="K1597" i="1"/>
  <c r="L1597" i="1" s="1"/>
  <c r="G1477" i="1"/>
  <c r="H1477" i="1" s="1"/>
  <c r="M1477" i="1" l="1"/>
  <c r="N1477" i="1" s="1"/>
  <c r="D1478" i="1" s="1"/>
  <c r="E1478" i="1" s="1"/>
  <c r="F1478" i="1" l="1"/>
  <c r="I1814" i="1" s="1"/>
  <c r="C1479" i="1" l="1"/>
  <c r="K1598" i="1"/>
  <c r="L1598" i="1" s="1"/>
  <c r="G1478" i="1"/>
  <c r="H1478" i="1" s="1"/>
  <c r="M1478" i="1" l="1"/>
  <c r="N1478" i="1" s="1"/>
  <c r="D1479" i="1" s="1"/>
  <c r="E1479" i="1" s="1"/>
  <c r="F1479" i="1" l="1"/>
  <c r="I1815" i="1" s="1"/>
  <c r="C1480" i="1" l="1"/>
  <c r="K1599" i="1"/>
  <c r="L1599" i="1" s="1"/>
  <c r="G1479" i="1"/>
  <c r="H1479" i="1" s="1"/>
  <c r="M1479" i="1" l="1"/>
  <c r="N1479" i="1" s="1"/>
  <c r="D1480" i="1" s="1"/>
  <c r="E1480" i="1" s="1"/>
  <c r="F1480" i="1" l="1"/>
  <c r="I1816" i="1" s="1"/>
  <c r="C1481" i="1" l="1"/>
  <c r="K1600" i="1"/>
  <c r="L1600" i="1" s="1"/>
  <c r="G1480" i="1"/>
  <c r="H1480" i="1" s="1"/>
  <c r="M1480" i="1" l="1"/>
  <c r="N1480" i="1" s="1"/>
  <c r="D1481" i="1" s="1"/>
  <c r="E1481" i="1" s="1"/>
  <c r="F1481" i="1" l="1"/>
  <c r="I1817" i="1" l="1"/>
  <c r="G1481" i="1"/>
  <c r="H1481" i="1" s="1"/>
  <c r="K1601" i="1"/>
  <c r="L1601" i="1" s="1"/>
  <c r="C1482" i="1"/>
  <c r="M1481" i="1" l="1"/>
  <c r="N1481" i="1" s="1"/>
  <c r="D1482" i="1" s="1"/>
  <c r="E1482" i="1" s="1"/>
  <c r="F1482" i="1" l="1"/>
  <c r="I1818" i="1" s="1"/>
  <c r="C1483" i="1" l="1"/>
  <c r="K1602" i="1"/>
  <c r="L1602" i="1" s="1"/>
  <c r="G1482" i="1"/>
  <c r="H1482" i="1" s="1"/>
  <c r="M1482" i="1" l="1"/>
  <c r="N1482" i="1" s="1"/>
  <c r="D1483" i="1" s="1"/>
  <c r="E1483" i="1" s="1"/>
  <c r="F1483" i="1" l="1"/>
  <c r="I1819" i="1" l="1"/>
  <c r="C1484" i="1"/>
  <c r="K1603" i="1"/>
  <c r="L1603" i="1" s="1"/>
  <c r="G1483" i="1"/>
  <c r="H1483" i="1" s="1"/>
  <c r="M1483" i="1" l="1"/>
  <c r="N1483" i="1" s="1"/>
  <c r="D1484" i="1" s="1"/>
  <c r="E1484" i="1" s="1"/>
  <c r="F1484" i="1" l="1"/>
  <c r="I1820" i="1" s="1"/>
  <c r="C1485" i="1" l="1"/>
  <c r="K1604" i="1"/>
  <c r="L1604" i="1" s="1"/>
  <c r="G1484" i="1"/>
  <c r="H1484" i="1" s="1"/>
  <c r="M1484" i="1" l="1"/>
  <c r="N1484" i="1" s="1"/>
  <c r="D1485" i="1" s="1"/>
  <c r="E1485" i="1" s="1"/>
  <c r="F1485" i="1" l="1"/>
  <c r="I1821" i="1" s="1"/>
  <c r="C1486" i="1" l="1"/>
  <c r="K1605" i="1"/>
  <c r="L1605" i="1" s="1"/>
  <c r="G1485" i="1"/>
  <c r="H1485" i="1" s="1"/>
  <c r="M1485" i="1" l="1"/>
  <c r="N1485" i="1" s="1"/>
  <c r="D1486" i="1" s="1"/>
  <c r="E1486" i="1" s="1"/>
  <c r="F1486" i="1" l="1"/>
  <c r="I1822" i="1" s="1"/>
  <c r="C1487" i="1" l="1"/>
  <c r="K1606" i="1"/>
  <c r="L1606" i="1" s="1"/>
  <c r="G1486" i="1"/>
  <c r="H1486" i="1" s="1"/>
  <c r="M1486" i="1" l="1"/>
  <c r="N1486" i="1" s="1"/>
  <c r="D1487" i="1" s="1"/>
  <c r="E1487" i="1" s="1"/>
  <c r="F1487" i="1" l="1"/>
  <c r="I1823" i="1" s="1"/>
  <c r="C1488" i="1" l="1"/>
  <c r="K1607" i="1"/>
  <c r="L1607" i="1" s="1"/>
  <c r="G1487" i="1"/>
  <c r="H1487" i="1" s="1"/>
  <c r="M1487" i="1" l="1"/>
  <c r="N1487" i="1" s="1"/>
  <c r="D1488" i="1" s="1"/>
  <c r="E1488" i="1" s="1"/>
  <c r="F1488" i="1" l="1"/>
  <c r="I1824" i="1" s="1"/>
  <c r="K1608" i="1" l="1"/>
  <c r="L1608" i="1" s="1"/>
  <c r="C1489" i="1"/>
  <c r="G1488" i="1"/>
  <c r="H1488" i="1" s="1"/>
  <c r="M1488" i="1" l="1"/>
  <c r="N1488" i="1" s="1"/>
  <c r="D1489" i="1" s="1"/>
  <c r="E1489" i="1" s="1"/>
  <c r="F1489" i="1" l="1"/>
  <c r="I1825" i="1" l="1"/>
  <c r="K1609" i="1"/>
  <c r="L1609" i="1" s="1"/>
  <c r="C1490" i="1"/>
  <c r="G1489" i="1"/>
  <c r="H1489" i="1" s="1"/>
  <c r="M1489" i="1" l="1"/>
  <c r="N1489" i="1" s="1"/>
  <c r="D1490" i="1" s="1"/>
  <c r="E1490" i="1" s="1"/>
  <c r="F1490" i="1" l="1"/>
  <c r="I1826" i="1" l="1"/>
  <c r="C1491" i="1"/>
  <c r="K1610" i="1"/>
  <c r="L1610" i="1" s="1"/>
  <c r="G1490" i="1"/>
  <c r="H1490" i="1" s="1"/>
  <c r="M1490" i="1" l="1"/>
  <c r="N1490" i="1" s="1"/>
  <c r="D1491" i="1" s="1"/>
  <c r="E1491" i="1" s="1"/>
  <c r="F1491" i="1" l="1"/>
  <c r="I1827" i="1" l="1"/>
  <c r="K1611" i="1"/>
  <c r="L1611" i="1" s="1"/>
  <c r="C1492" i="1"/>
  <c r="G1491" i="1"/>
  <c r="H1491" i="1" s="1"/>
  <c r="M1491" i="1" l="1"/>
  <c r="N1491" i="1" s="1"/>
  <c r="D1492" i="1" s="1"/>
  <c r="E1492" i="1" s="1"/>
  <c r="F1492" i="1" l="1"/>
  <c r="I1828" i="1" s="1"/>
  <c r="C1493" i="1" l="1"/>
  <c r="K1612" i="1"/>
  <c r="L1612" i="1" s="1"/>
  <c r="G1492" i="1"/>
  <c r="H1492" i="1" s="1"/>
  <c r="M1492" i="1" l="1"/>
  <c r="N1492" i="1" s="1"/>
  <c r="D1493" i="1" s="1"/>
  <c r="E1493" i="1" s="1"/>
  <c r="F1493" i="1" l="1"/>
  <c r="I1829" i="1" s="1"/>
  <c r="K1613" i="1" l="1"/>
  <c r="L1613" i="1" s="1"/>
  <c r="C1494" i="1"/>
  <c r="G1493" i="1"/>
  <c r="H1493" i="1" s="1"/>
  <c r="M1493" i="1" l="1"/>
  <c r="N1493" i="1" s="1"/>
  <c r="D1494" i="1" s="1"/>
  <c r="E1494" i="1" s="1"/>
  <c r="F1494" i="1" l="1"/>
  <c r="I1830" i="1" s="1"/>
  <c r="C1495" i="1" l="1"/>
  <c r="K1614" i="1"/>
  <c r="L1614" i="1" s="1"/>
  <c r="G1494" i="1"/>
  <c r="H1494" i="1" s="1"/>
  <c r="M1494" i="1" l="1"/>
  <c r="N1494" i="1" s="1"/>
  <c r="D1495" i="1" s="1"/>
  <c r="E1495" i="1" s="1"/>
  <c r="F1495" i="1" l="1"/>
  <c r="I1831" i="1" l="1"/>
  <c r="C1496" i="1"/>
  <c r="K1615" i="1"/>
  <c r="L1615" i="1" s="1"/>
  <c r="G1495" i="1"/>
  <c r="H1495" i="1" s="1"/>
  <c r="M1495" i="1" l="1"/>
  <c r="N1495" i="1" s="1"/>
  <c r="D1496" i="1" s="1"/>
  <c r="E1496" i="1" s="1"/>
  <c r="F1496" i="1" l="1"/>
  <c r="I1832" i="1" s="1"/>
  <c r="C1497" i="1" l="1"/>
  <c r="K1616" i="1"/>
  <c r="L1616" i="1" s="1"/>
  <c r="G1496" i="1"/>
  <c r="H1496" i="1" s="1"/>
  <c r="M1496" i="1" l="1"/>
  <c r="N1496" i="1" s="1"/>
  <c r="D1497" i="1" s="1"/>
  <c r="E1497" i="1" s="1"/>
  <c r="F1497" i="1" l="1"/>
  <c r="I1833" i="1" s="1"/>
  <c r="C1498" i="1" l="1"/>
  <c r="K1617" i="1"/>
  <c r="L1617" i="1" s="1"/>
  <c r="G1497" i="1"/>
  <c r="H1497" i="1" s="1"/>
  <c r="M1497" i="1" l="1"/>
  <c r="N1497" i="1" s="1"/>
  <c r="D1498" i="1" s="1"/>
  <c r="E1498" i="1" s="1"/>
  <c r="F1498" i="1" l="1"/>
  <c r="I1834" i="1" l="1"/>
  <c r="C1499" i="1"/>
  <c r="K1618" i="1"/>
  <c r="L1618" i="1" s="1"/>
  <c r="G1498" i="1"/>
  <c r="H1498" i="1" s="1"/>
  <c r="M1498" i="1" l="1"/>
  <c r="N1498" i="1" s="1"/>
  <c r="D1499" i="1" s="1"/>
  <c r="E1499" i="1" s="1"/>
  <c r="F1499" i="1" l="1"/>
  <c r="I1835" i="1" s="1"/>
  <c r="K1619" i="1" l="1"/>
  <c r="L1619" i="1" s="1"/>
  <c r="C1500" i="1"/>
  <c r="G1499" i="1"/>
  <c r="H1499" i="1" s="1"/>
  <c r="M1499" i="1" l="1"/>
  <c r="N1499" i="1" s="1"/>
  <c r="D1500" i="1" s="1"/>
  <c r="E1500" i="1" s="1"/>
  <c r="F1500" i="1" l="1"/>
  <c r="I1836" i="1" l="1"/>
  <c r="C1501" i="1"/>
  <c r="K1620" i="1"/>
  <c r="L1620" i="1" s="1"/>
  <c r="G1500" i="1"/>
  <c r="H1500" i="1" s="1"/>
  <c r="M1500" i="1" l="1"/>
  <c r="N1500" i="1" s="1"/>
  <c r="D1501" i="1" s="1"/>
  <c r="E1501" i="1" s="1"/>
  <c r="F1501" i="1" l="1"/>
  <c r="I1837" i="1" l="1"/>
  <c r="C1502" i="1"/>
  <c r="K1621" i="1"/>
  <c r="L1621" i="1" s="1"/>
  <c r="G1501" i="1"/>
  <c r="H1501" i="1" s="1"/>
  <c r="M1501" i="1" l="1"/>
  <c r="N1501" i="1" s="1"/>
  <c r="D1502" i="1" s="1"/>
  <c r="E1502" i="1" s="1"/>
  <c r="F1502" i="1" l="1"/>
  <c r="I1838" i="1" s="1"/>
  <c r="G1502" i="1" l="1"/>
  <c r="H1502" i="1" s="1"/>
  <c r="K1622" i="1"/>
  <c r="L1622" i="1" s="1"/>
  <c r="C1503" i="1"/>
  <c r="M1502" i="1" l="1"/>
  <c r="N1502" i="1" s="1"/>
  <c r="D1503" i="1" s="1"/>
  <c r="E1503" i="1" s="1"/>
  <c r="F1503" i="1" l="1"/>
  <c r="I1839" i="1" s="1"/>
  <c r="C1504" i="1" l="1"/>
  <c r="K1623" i="1"/>
  <c r="L1623" i="1" s="1"/>
  <c r="G1503" i="1"/>
  <c r="H1503" i="1" s="1"/>
  <c r="M1503" i="1" l="1"/>
  <c r="N1503" i="1" s="1"/>
  <c r="D1504" i="1" s="1"/>
  <c r="E1504" i="1" s="1"/>
  <c r="F1504" i="1" l="1"/>
  <c r="I1840" i="1" s="1"/>
  <c r="K1624" i="1" l="1"/>
  <c r="L1624" i="1" s="1"/>
  <c r="C1505" i="1"/>
  <c r="G1504" i="1"/>
  <c r="H1504" i="1" s="1"/>
  <c r="M1504" i="1" l="1"/>
  <c r="N1504" i="1" s="1"/>
  <c r="D1505" i="1" s="1"/>
  <c r="E1505" i="1" s="1"/>
  <c r="F1505" i="1" l="1"/>
  <c r="I1841" i="1" s="1"/>
  <c r="K1625" i="1" l="1"/>
  <c r="L1625" i="1" s="1"/>
  <c r="C1506" i="1"/>
  <c r="G1505" i="1"/>
  <c r="H1505" i="1" s="1"/>
  <c r="M1505" i="1" l="1"/>
  <c r="N1505" i="1" s="1"/>
  <c r="D1506" i="1" s="1"/>
  <c r="E1506" i="1" s="1"/>
  <c r="F1506" i="1" l="1"/>
  <c r="I1842" i="1" s="1"/>
  <c r="C1507" i="1" l="1"/>
  <c r="K1626" i="1"/>
  <c r="L1626" i="1" s="1"/>
  <c r="G1506" i="1"/>
  <c r="H1506" i="1" s="1"/>
  <c r="M1506" i="1" l="1"/>
  <c r="N1506" i="1" s="1"/>
  <c r="D1507" i="1" s="1"/>
  <c r="E1507" i="1" s="1"/>
  <c r="F1507" i="1" l="1"/>
  <c r="I1843" i="1" s="1"/>
  <c r="C1508" i="1" l="1"/>
  <c r="K1627" i="1"/>
  <c r="L1627" i="1" s="1"/>
  <c r="G1507" i="1"/>
  <c r="H1507" i="1" s="1"/>
  <c r="M1507" i="1" l="1"/>
  <c r="N1507" i="1" s="1"/>
  <c r="D1508" i="1" s="1"/>
  <c r="E1508" i="1" s="1"/>
  <c r="F1508" i="1" l="1"/>
  <c r="I1844" i="1" l="1"/>
  <c r="K1628" i="1"/>
  <c r="L1628" i="1" s="1"/>
  <c r="C1509" i="1"/>
  <c r="G1508" i="1"/>
  <c r="H1508" i="1" s="1"/>
  <c r="M1508" i="1" l="1"/>
  <c r="N1508" i="1" s="1"/>
  <c r="D1509" i="1" s="1"/>
  <c r="E1509" i="1" s="1"/>
  <c r="F1509" i="1" l="1"/>
  <c r="I1845" i="1" s="1"/>
  <c r="C1510" i="1" l="1"/>
  <c r="K1629" i="1"/>
  <c r="L1629" i="1" s="1"/>
  <c r="G1509" i="1"/>
  <c r="H1509" i="1" s="1"/>
  <c r="M1509" i="1" l="1"/>
  <c r="N1509" i="1" s="1"/>
  <c r="D1510" i="1" s="1"/>
  <c r="E1510" i="1" s="1"/>
  <c r="F1510" i="1" l="1"/>
  <c r="I1846" i="1" s="1"/>
  <c r="C1511" i="1" l="1"/>
  <c r="K1630" i="1"/>
  <c r="L1630" i="1" s="1"/>
  <c r="G1510" i="1"/>
  <c r="H1510" i="1" s="1"/>
  <c r="M1510" i="1" l="1"/>
  <c r="N1510" i="1" s="1"/>
  <c r="D1511" i="1" s="1"/>
  <c r="E1511" i="1" s="1"/>
  <c r="F1511" i="1" l="1"/>
  <c r="I1847" i="1" s="1"/>
  <c r="C1512" i="1" l="1"/>
  <c r="K1631" i="1"/>
  <c r="L1631" i="1" s="1"/>
  <c r="G1511" i="1"/>
  <c r="H1511" i="1" s="1"/>
  <c r="M1511" i="1" l="1"/>
  <c r="N1511" i="1" s="1"/>
  <c r="D1512" i="1" s="1"/>
  <c r="E1512" i="1" s="1"/>
  <c r="F1512" i="1" l="1"/>
  <c r="I1848" i="1" s="1"/>
  <c r="C1513" i="1" l="1"/>
  <c r="K1632" i="1"/>
  <c r="L1632" i="1" s="1"/>
  <c r="G1512" i="1"/>
  <c r="H1512" i="1" s="1"/>
  <c r="M1512" i="1" l="1"/>
  <c r="N1512" i="1" s="1"/>
  <c r="D1513" i="1" s="1"/>
  <c r="E1513" i="1" s="1"/>
  <c r="F1513" i="1" l="1"/>
  <c r="I1849" i="1" s="1"/>
  <c r="C1514" i="1" l="1"/>
  <c r="K1633" i="1"/>
  <c r="L1633" i="1" s="1"/>
  <c r="G1513" i="1"/>
  <c r="H1513" i="1" s="1"/>
  <c r="M1513" i="1" l="1"/>
  <c r="N1513" i="1" s="1"/>
  <c r="D1514" i="1" s="1"/>
  <c r="E1514" i="1" s="1"/>
  <c r="F1514" i="1" l="1"/>
  <c r="I1850" i="1" s="1"/>
  <c r="G1514" i="1" l="1"/>
  <c r="H1514" i="1" s="1"/>
  <c r="K1634" i="1"/>
  <c r="L1634" i="1" s="1"/>
  <c r="C1515" i="1"/>
  <c r="M1514" i="1" l="1"/>
  <c r="N1514" i="1" s="1"/>
  <c r="D1515" i="1" s="1"/>
  <c r="E1515" i="1" s="1"/>
  <c r="F1515" i="1" l="1"/>
  <c r="I1851" i="1" s="1"/>
  <c r="C1516" i="1" l="1"/>
  <c r="K1635" i="1"/>
  <c r="L1635" i="1" s="1"/>
  <c r="G1515" i="1"/>
  <c r="H1515" i="1" s="1"/>
  <c r="M1515" i="1" l="1"/>
  <c r="N1515" i="1" s="1"/>
  <c r="D1516" i="1" s="1"/>
  <c r="E1516" i="1" s="1"/>
  <c r="F1516" i="1" l="1"/>
  <c r="I1852" i="1" s="1"/>
  <c r="G1516" i="1" l="1"/>
  <c r="H1516" i="1" s="1"/>
  <c r="K1636" i="1"/>
  <c r="L1636" i="1" s="1"/>
  <c r="C1517" i="1"/>
  <c r="M1516" i="1" l="1"/>
  <c r="N1516" i="1" s="1"/>
  <c r="D1517" i="1" s="1"/>
  <c r="E1517" i="1" s="1"/>
  <c r="F1517" i="1" l="1"/>
  <c r="I1853" i="1" s="1"/>
  <c r="C1518" i="1" l="1"/>
  <c r="K1637" i="1"/>
  <c r="L1637" i="1" s="1"/>
  <c r="G1517" i="1"/>
  <c r="H1517" i="1" s="1"/>
  <c r="M1517" i="1" l="1"/>
  <c r="N1517" i="1" s="1"/>
  <c r="D1518" i="1" s="1"/>
  <c r="E1518" i="1" s="1"/>
  <c r="F1518" i="1" l="1"/>
  <c r="I1854" i="1" s="1"/>
  <c r="G1518" i="1" l="1"/>
  <c r="H1518" i="1" s="1"/>
  <c r="K1638" i="1"/>
  <c r="L1638" i="1" s="1"/>
  <c r="C1519" i="1"/>
  <c r="M1518" i="1" l="1"/>
  <c r="N1518" i="1" s="1"/>
  <c r="D1519" i="1" s="1"/>
  <c r="E1519" i="1" s="1"/>
  <c r="F1519" i="1" l="1"/>
  <c r="I1855" i="1" s="1"/>
  <c r="K1639" i="1" l="1"/>
  <c r="L1639" i="1" s="1"/>
  <c r="C1520" i="1"/>
  <c r="G1519" i="1"/>
  <c r="H1519" i="1" s="1"/>
  <c r="M1519" i="1" l="1"/>
  <c r="N1519" i="1" s="1"/>
  <c r="D1520" i="1" s="1"/>
  <c r="E1520" i="1" s="1"/>
  <c r="F1520" i="1" l="1"/>
  <c r="I1856" i="1" s="1"/>
  <c r="C1521" i="1" l="1"/>
  <c r="K1640" i="1"/>
  <c r="L1640" i="1" s="1"/>
  <c r="G1520" i="1"/>
  <c r="H1520" i="1" s="1"/>
  <c r="M1520" i="1" l="1"/>
  <c r="N1520" i="1" s="1"/>
  <c r="D1521" i="1" s="1"/>
  <c r="E1521" i="1" s="1"/>
  <c r="F1521" i="1" l="1"/>
  <c r="I1857" i="1" s="1"/>
  <c r="C1522" i="1" l="1"/>
  <c r="K1641" i="1"/>
  <c r="L1641" i="1" s="1"/>
  <c r="G1521" i="1"/>
  <c r="H1521" i="1" s="1"/>
  <c r="M1521" i="1" l="1"/>
  <c r="N1521" i="1" s="1"/>
  <c r="D1522" i="1" s="1"/>
  <c r="E1522" i="1" s="1"/>
  <c r="F1522" i="1" l="1"/>
  <c r="I1858" i="1" s="1"/>
  <c r="G1522" i="1" l="1"/>
  <c r="H1522" i="1" s="1"/>
  <c r="K1642" i="1"/>
  <c r="L1642" i="1" s="1"/>
  <c r="C1523" i="1"/>
  <c r="M1522" i="1" l="1"/>
  <c r="N1522" i="1" s="1"/>
  <c r="D1523" i="1" s="1"/>
  <c r="E1523" i="1" s="1"/>
  <c r="F1523" i="1" l="1"/>
  <c r="I1859" i="1" s="1"/>
  <c r="C1524" i="1" l="1"/>
  <c r="K1643" i="1"/>
  <c r="L1643" i="1" s="1"/>
  <c r="G1523" i="1"/>
  <c r="H1523" i="1" s="1"/>
  <c r="M1523" i="1" l="1"/>
  <c r="N1523" i="1" s="1"/>
  <c r="D1524" i="1" s="1"/>
  <c r="E1524" i="1" s="1"/>
  <c r="F1524" i="1" l="1"/>
  <c r="I1860" i="1" s="1"/>
  <c r="C1525" i="1" l="1"/>
  <c r="K1644" i="1"/>
  <c r="L1644" i="1" s="1"/>
  <c r="G1524" i="1"/>
  <c r="H1524" i="1" s="1"/>
  <c r="M1524" i="1" l="1"/>
  <c r="N1524" i="1" s="1"/>
  <c r="D1525" i="1" s="1"/>
  <c r="E1525" i="1" s="1"/>
  <c r="F1525" i="1" l="1"/>
  <c r="I1861" i="1" l="1"/>
  <c r="G1525" i="1"/>
  <c r="H1525" i="1" s="1"/>
  <c r="K1645" i="1"/>
  <c r="L1645" i="1" s="1"/>
  <c r="C1526" i="1"/>
  <c r="M1525" i="1" l="1"/>
  <c r="N1525" i="1" s="1"/>
  <c r="D1526" i="1" s="1"/>
  <c r="E1526" i="1" s="1"/>
  <c r="F1526" i="1" l="1"/>
  <c r="I1862" i="1" s="1"/>
  <c r="C1527" i="1" l="1"/>
  <c r="K1646" i="1"/>
  <c r="L1646" i="1" s="1"/>
  <c r="G1526" i="1"/>
  <c r="H1526" i="1" s="1"/>
  <c r="M1526" i="1" l="1"/>
  <c r="N1526" i="1" s="1"/>
  <c r="D1527" i="1" s="1"/>
  <c r="E1527" i="1" s="1"/>
  <c r="F1527" i="1" l="1"/>
  <c r="I1863" i="1" s="1"/>
  <c r="C1528" i="1" l="1"/>
  <c r="K1647" i="1"/>
  <c r="L1647" i="1" s="1"/>
  <c r="G1527" i="1"/>
  <c r="H1527" i="1" s="1"/>
  <c r="M1527" i="1" l="1"/>
  <c r="N1527" i="1" s="1"/>
  <c r="D1528" i="1" s="1"/>
  <c r="E1528" i="1" s="1"/>
  <c r="F1528" i="1" l="1"/>
  <c r="I1864" i="1" s="1"/>
  <c r="G1528" i="1" l="1"/>
  <c r="H1528" i="1" s="1"/>
  <c r="K1648" i="1"/>
  <c r="L1648" i="1" s="1"/>
  <c r="C1529" i="1"/>
  <c r="M1528" i="1" l="1"/>
  <c r="N1528" i="1" s="1"/>
  <c r="D1529" i="1" s="1"/>
  <c r="E1529" i="1" s="1"/>
  <c r="F1529" i="1" l="1"/>
  <c r="I1865" i="1" s="1"/>
  <c r="C1530" i="1" l="1"/>
  <c r="K1649" i="1"/>
  <c r="L1649" i="1" s="1"/>
  <c r="G1529" i="1"/>
  <c r="H1529" i="1" s="1"/>
  <c r="M1529" i="1" l="1"/>
  <c r="N1529" i="1" s="1"/>
  <c r="D1530" i="1" s="1"/>
  <c r="E1530" i="1" s="1"/>
  <c r="F1530" i="1" l="1"/>
  <c r="I1866" i="1" s="1"/>
  <c r="C1531" i="1" l="1"/>
  <c r="K1650" i="1"/>
  <c r="L1650" i="1" s="1"/>
  <c r="G1530" i="1"/>
  <c r="H1530" i="1" s="1"/>
  <c r="M1530" i="1" l="1"/>
  <c r="N1530" i="1" s="1"/>
  <c r="D1531" i="1" s="1"/>
  <c r="E1531" i="1" s="1"/>
  <c r="F1531" i="1" l="1"/>
  <c r="I1867" i="1" s="1"/>
  <c r="C1532" i="1" l="1"/>
  <c r="K1651" i="1"/>
  <c r="L1651" i="1" s="1"/>
  <c r="G1531" i="1"/>
  <c r="H1531" i="1" s="1"/>
  <c r="M1531" i="1" l="1"/>
  <c r="N1531" i="1" s="1"/>
  <c r="D1532" i="1" s="1"/>
  <c r="E1532" i="1" s="1"/>
  <c r="F1532" i="1" l="1"/>
  <c r="I1868" i="1" s="1"/>
  <c r="C1533" i="1" l="1"/>
  <c r="K1652" i="1"/>
  <c r="L1652" i="1" s="1"/>
  <c r="G1532" i="1"/>
  <c r="H1532" i="1" s="1"/>
  <c r="M1532" i="1" l="1"/>
  <c r="N1532" i="1" s="1"/>
  <c r="D1533" i="1" s="1"/>
  <c r="E1533" i="1" s="1"/>
  <c r="F1533" i="1" l="1"/>
  <c r="I1869" i="1" s="1"/>
  <c r="C1534" i="1" l="1"/>
  <c r="K1653" i="1"/>
  <c r="L1653" i="1" s="1"/>
  <c r="G1533" i="1"/>
  <c r="H1533" i="1" s="1"/>
  <c r="M1533" i="1" l="1"/>
  <c r="N1533" i="1" s="1"/>
  <c r="D1534" i="1" s="1"/>
  <c r="E1534" i="1" s="1"/>
  <c r="F1534" i="1" l="1"/>
  <c r="I1870" i="1" s="1"/>
  <c r="K1654" i="1" l="1"/>
  <c r="L1654" i="1" s="1"/>
  <c r="C1535" i="1"/>
  <c r="G1534" i="1"/>
  <c r="H1534" i="1" s="1"/>
  <c r="M1534" i="1" l="1"/>
  <c r="N1534" i="1" s="1"/>
  <c r="D1535" i="1" s="1"/>
  <c r="E1535" i="1" s="1"/>
  <c r="F1535" i="1" l="1"/>
  <c r="I1871" i="1" s="1"/>
  <c r="C1536" i="1" l="1"/>
  <c r="K1655" i="1"/>
  <c r="L1655" i="1" s="1"/>
  <c r="G1535" i="1"/>
  <c r="H1535" i="1" s="1"/>
  <c r="M1535" i="1" l="1"/>
  <c r="N1535" i="1" s="1"/>
  <c r="D1536" i="1" s="1"/>
  <c r="E1536" i="1" s="1"/>
  <c r="F1536" i="1" l="1"/>
  <c r="I1872" i="1" s="1"/>
  <c r="K1656" i="1" l="1"/>
  <c r="L1656" i="1" s="1"/>
  <c r="C1537" i="1"/>
  <c r="G1536" i="1"/>
  <c r="H1536" i="1" s="1"/>
  <c r="M1536" i="1" l="1"/>
  <c r="N1536" i="1" s="1"/>
  <c r="D1537" i="1" s="1"/>
  <c r="E1537" i="1" s="1"/>
  <c r="F1537" i="1" l="1"/>
  <c r="I1873" i="1" s="1"/>
  <c r="C1538" i="1" l="1"/>
  <c r="K1657" i="1"/>
  <c r="L1657" i="1" s="1"/>
  <c r="G1537" i="1"/>
  <c r="H1537" i="1" s="1"/>
  <c r="M1537" i="1" l="1"/>
  <c r="N1537" i="1" s="1"/>
  <c r="D1538" i="1" s="1"/>
  <c r="E1538" i="1" s="1"/>
  <c r="F1538" i="1" l="1"/>
  <c r="I1874" i="1" s="1"/>
  <c r="C1539" i="1" l="1"/>
  <c r="K1658" i="1"/>
  <c r="L1658" i="1" s="1"/>
  <c r="G1538" i="1"/>
  <c r="H1538" i="1" s="1"/>
  <c r="M1538" i="1" l="1"/>
  <c r="N1538" i="1" s="1"/>
  <c r="D1539" i="1" s="1"/>
  <c r="E1539" i="1" s="1"/>
  <c r="F1539" i="1" l="1"/>
  <c r="I1875" i="1" s="1"/>
  <c r="C1540" i="1" l="1"/>
  <c r="K1659" i="1"/>
  <c r="L1659" i="1" s="1"/>
  <c r="G1539" i="1"/>
  <c r="H1539" i="1" s="1"/>
  <c r="M1539" i="1" l="1"/>
  <c r="N1539" i="1" s="1"/>
  <c r="D1540" i="1" s="1"/>
  <c r="E1540" i="1" s="1"/>
  <c r="F1540" i="1" l="1"/>
  <c r="I1876" i="1" s="1"/>
  <c r="C1541" i="1" l="1"/>
  <c r="K1660" i="1"/>
  <c r="L1660" i="1" s="1"/>
  <c r="G1540" i="1"/>
  <c r="H1540" i="1" s="1"/>
  <c r="M1540" i="1" l="1"/>
  <c r="N1540" i="1" s="1"/>
  <c r="D1541" i="1" s="1"/>
  <c r="E1541" i="1" s="1"/>
  <c r="F1541" i="1" l="1"/>
  <c r="I1877" i="1" s="1"/>
  <c r="G1541" i="1" l="1"/>
  <c r="H1541" i="1" s="1"/>
  <c r="K1661" i="1"/>
  <c r="L1661" i="1" s="1"/>
  <c r="C1542" i="1"/>
  <c r="M1541" i="1" l="1"/>
  <c r="N1541" i="1" s="1"/>
  <c r="D1542" i="1" s="1"/>
  <c r="E1542" i="1" s="1"/>
  <c r="F1542" i="1" l="1"/>
  <c r="I1878" i="1" s="1"/>
  <c r="C1543" i="1" l="1"/>
  <c r="K1662" i="1"/>
  <c r="L1662" i="1" s="1"/>
  <c r="G1542" i="1"/>
  <c r="H1542" i="1" s="1"/>
  <c r="M1542" i="1" l="1"/>
  <c r="N1542" i="1" s="1"/>
  <c r="D1543" i="1" s="1"/>
  <c r="E1543" i="1" s="1"/>
  <c r="F1543" i="1" l="1"/>
  <c r="I1879" i="1" s="1"/>
  <c r="C1544" i="1" l="1"/>
  <c r="K1663" i="1"/>
  <c r="L1663" i="1" s="1"/>
  <c r="G1543" i="1"/>
  <c r="H1543" i="1" s="1"/>
  <c r="M1543" i="1" l="1"/>
  <c r="N1543" i="1" s="1"/>
  <c r="D1544" i="1" s="1"/>
  <c r="E1544" i="1" s="1"/>
  <c r="F1544" i="1" l="1"/>
  <c r="I1880" i="1" s="1"/>
  <c r="C1545" i="1" l="1"/>
  <c r="K1664" i="1"/>
  <c r="L1664" i="1" s="1"/>
  <c r="G1544" i="1"/>
  <c r="H1544" i="1" s="1"/>
  <c r="M1544" i="1" l="1"/>
  <c r="N1544" i="1" s="1"/>
  <c r="D1545" i="1" s="1"/>
  <c r="E1545" i="1" s="1"/>
  <c r="F1545" i="1" l="1"/>
  <c r="I1881" i="1" s="1"/>
  <c r="C1546" i="1" l="1"/>
  <c r="K1665" i="1"/>
  <c r="L1665" i="1" s="1"/>
  <c r="G1545" i="1"/>
  <c r="H1545" i="1" s="1"/>
  <c r="M1545" i="1" l="1"/>
  <c r="N1545" i="1" s="1"/>
  <c r="D1546" i="1" s="1"/>
  <c r="E1546" i="1" s="1"/>
  <c r="F1546" i="1" l="1"/>
  <c r="I1882" i="1" s="1"/>
  <c r="C1547" i="1" l="1"/>
  <c r="K1666" i="1"/>
  <c r="L1666" i="1" s="1"/>
  <c r="G1546" i="1"/>
  <c r="H1546" i="1" s="1"/>
  <c r="M1546" i="1" l="1"/>
  <c r="N1546" i="1" s="1"/>
  <c r="D1547" i="1" s="1"/>
  <c r="E1547" i="1" s="1"/>
  <c r="F1547" i="1" l="1"/>
  <c r="I1883" i="1" s="1"/>
  <c r="C1548" i="1" l="1"/>
  <c r="K1667" i="1"/>
  <c r="L1667" i="1" s="1"/>
  <c r="G1547" i="1"/>
  <c r="H1547" i="1" s="1"/>
  <c r="M1547" i="1" l="1"/>
  <c r="N1547" i="1" s="1"/>
  <c r="D1548" i="1" s="1"/>
  <c r="E1548" i="1" s="1"/>
  <c r="F1548" i="1" l="1"/>
  <c r="I1884" i="1" s="1"/>
  <c r="C1549" i="1" l="1"/>
  <c r="K1668" i="1"/>
  <c r="L1668" i="1" s="1"/>
  <c r="G1548" i="1"/>
  <c r="H1548" i="1" s="1"/>
  <c r="M1548" i="1" l="1"/>
  <c r="N1548" i="1" s="1"/>
  <c r="D1549" i="1" s="1"/>
  <c r="E1549" i="1" s="1"/>
  <c r="F1549" i="1" l="1"/>
  <c r="I1885" i="1" s="1"/>
  <c r="C1550" i="1" l="1"/>
  <c r="K1669" i="1"/>
  <c r="L1669" i="1" s="1"/>
  <c r="G1549" i="1"/>
  <c r="H1549" i="1" s="1"/>
  <c r="M1549" i="1" l="1"/>
  <c r="N1549" i="1" s="1"/>
  <c r="D1550" i="1" s="1"/>
  <c r="E1550" i="1" s="1"/>
  <c r="F1550" i="1" l="1"/>
  <c r="I1886" i="1" s="1"/>
  <c r="C1551" i="1" l="1"/>
  <c r="K1670" i="1"/>
  <c r="L1670" i="1" s="1"/>
  <c r="G1550" i="1"/>
  <c r="H1550" i="1" s="1"/>
  <c r="M1550" i="1" l="1"/>
  <c r="N1550" i="1" s="1"/>
  <c r="D1551" i="1" s="1"/>
  <c r="E1551" i="1" s="1"/>
  <c r="F1551" i="1" l="1"/>
  <c r="I1887" i="1" s="1"/>
  <c r="C1552" i="1" l="1"/>
  <c r="K1671" i="1"/>
  <c r="L1671" i="1" s="1"/>
  <c r="G1551" i="1"/>
  <c r="H1551" i="1" s="1"/>
  <c r="M1551" i="1" l="1"/>
  <c r="N1551" i="1" s="1"/>
  <c r="D1552" i="1" s="1"/>
  <c r="E1552" i="1" s="1"/>
  <c r="F1552" i="1" l="1"/>
  <c r="I1888" i="1" s="1"/>
  <c r="C1553" i="1" l="1"/>
  <c r="K1672" i="1"/>
  <c r="L1672" i="1" s="1"/>
  <c r="G1552" i="1"/>
  <c r="H1552" i="1" s="1"/>
  <c r="M1552" i="1" l="1"/>
  <c r="N1552" i="1" s="1"/>
  <c r="D1553" i="1" s="1"/>
  <c r="E1553" i="1" s="1"/>
  <c r="F1553" i="1" l="1"/>
  <c r="I1889" i="1" s="1"/>
  <c r="K1673" i="1" l="1"/>
  <c r="L1673" i="1" s="1"/>
  <c r="C1554" i="1"/>
  <c r="G1553" i="1"/>
  <c r="H1553" i="1" s="1"/>
  <c r="M1553" i="1" l="1"/>
  <c r="N1553" i="1" s="1"/>
  <c r="D1554" i="1" s="1"/>
  <c r="E1554" i="1" s="1"/>
  <c r="F1554" i="1" l="1"/>
  <c r="I1890" i="1" s="1"/>
  <c r="C1555" i="1" l="1"/>
  <c r="K1674" i="1"/>
  <c r="L1674" i="1" s="1"/>
  <c r="G1554" i="1"/>
  <c r="H1554" i="1" s="1"/>
  <c r="M1554" i="1" l="1"/>
  <c r="N1554" i="1" s="1"/>
  <c r="D1555" i="1" s="1"/>
  <c r="E1555" i="1" s="1"/>
  <c r="F1555" i="1" l="1"/>
  <c r="I1891" i="1" s="1"/>
  <c r="C1556" i="1" l="1"/>
  <c r="K1675" i="1"/>
  <c r="L1675" i="1" s="1"/>
  <c r="G1555" i="1"/>
  <c r="H1555" i="1" s="1"/>
  <c r="M1555" i="1" l="1"/>
  <c r="N1555" i="1" s="1"/>
  <c r="D1556" i="1" s="1"/>
  <c r="E1556" i="1" s="1"/>
  <c r="F1556" i="1" l="1"/>
  <c r="I1892" i="1" s="1"/>
  <c r="C1557" i="1" l="1"/>
  <c r="K1676" i="1"/>
  <c r="L1676" i="1" s="1"/>
  <c r="G1556" i="1"/>
  <c r="H1556" i="1" s="1"/>
  <c r="M1556" i="1" l="1"/>
  <c r="N1556" i="1" s="1"/>
  <c r="D1557" i="1" s="1"/>
  <c r="E1557" i="1" s="1"/>
  <c r="F1557" i="1" l="1"/>
  <c r="I1893" i="1" s="1"/>
  <c r="G1557" i="1" l="1"/>
  <c r="H1557" i="1" s="1"/>
  <c r="K1677" i="1"/>
  <c r="L1677" i="1" s="1"/>
  <c r="C1558" i="1"/>
  <c r="M1557" i="1" l="1"/>
  <c r="N1557" i="1" s="1"/>
  <c r="D1558" i="1" s="1"/>
  <c r="E1558" i="1" s="1"/>
  <c r="F1558" i="1" l="1"/>
  <c r="I1894" i="1" s="1"/>
  <c r="C1559" i="1" l="1"/>
  <c r="K1678" i="1"/>
  <c r="L1678" i="1" s="1"/>
  <c r="G1558" i="1"/>
  <c r="H1558" i="1" s="1"/>
  <c r="M1558" i="1" l="1"/>
  <c r="N1558" i="1" s="1"/>
  <c r="D1559" i="1" s="1"/>
  <c r="E1559" i="1" s="1"/>
  <c r="F1559" i="1" l="1"/>
  <c r="I1895" i="1" s="1"/>
  <c r="C1560" i="1" l="1"/>
  <c r="K1679" i="1"/>
  <c r="L1679" i="1" s="1"/>
  <c r="G1559" i="1"/>
  <c r="H1559" i="1" s="1"/>
  <c r="M1559" i="1" l="1"/>
  <c r="N1559" i="1" s="1"/>
  <c r="D1560" i="1" s="1"/>
  <c r="E1560" i="1" s="1"/>
  <c r="F1560" i="1" l="1"/>
  <c r="I1896" i="1" s="1"/>
  <c r="C1561" i="1" l="1"/>
  <c r="K1680" i="1"/>
  <c r="L1680" i="1" s="1"/>
  <c r="G1560" i="1"/>
  <c r="H1560" i="1" s="1"/>
  <c r="M1560" i="1" l="1"/>
  <c r="N1560" i="1" s="1"/>
  <c r="D1561" i="1" s="1"/>
  <c r="E1561" i="1" s="1"/>
  <c r="F1561" i="1" l="1"/>
  <c r="K1681" i="1" l="1"/>
  <c r="L1681" i="1" s="1"/>
  <c r="C1562" i="1"/>
  <c r="I1897" i="1"/>
  <c r="G1561" i="1"/>
  <c r="H1561" i="1" s="1"/>
  <c r="M1561" i="1" l="1"/>
  <c r="N1561" i="1" s="1"/>
  <c r="D1562" i="1" s="1"/>
  <c r="E1562" i="1" s="1"/>
  <c r="F1562" i="1" l="1"/>
  <c r="K1682" i="1" l="1"/>
  <c r="L1682" i="1" s="1"/>
  <c r="C1563" i="1"/>
  <c r="I1898" i="1"/>
  <c r="G1562" i="1"/>
  <c r="H1562" i="1" s="1"/>
  <c r="M1562" i="1" l="1"/>
  <c r="N1562" i="1" s="1"/>
  <c r="D1563" i="1" s="1"/>
  <c r="E1563" i="1" s="1"/>
  <c r="F1563" i="1" l="1"/>
  <c r="K1683" i="1" l="1"/>
  <c r="L1683" i="1" s="1"/>
  <c r="G1563" i="1"/>
  <c r="H1563" i="1" s="1"/>
  <c r="I1899" i="1"/>
  <c r="C1564" i="1"/>
  <c r="M1563" i="1" l="1"/>
  <c r="N1563" i="1" s="1"/>
  <c r="D1564" i="1" s="1"/>
  <c r="E1564" i="1" s="1"/>
  <c r="F1564" i="1" l="1"/>
  <c r="K1684" i="1" l="1"/>
  <c r="L1684" i="1" s="1"/>
  <c r="C1565" i="1"/>
  <c r="I1900" i="1"/>
  <c r="G1564" i="1"/>
  <c r="H1564" i="1" s="1"/>
  <c r="M1564" i="1" l="1"/>
  <c r="N1564" i="1" s="1"/>
  <c r="D1565" i="1" s="1"/>
  <c r="E1565" i="1" s="1"/>
  <c r="F1565" i="1" l="1"/>
  <c r="I1901" i="1" s="1"/>
  <c r="C1566" i="1" l="1"/>
  <c r="K1685" i="1"/>
  <c r="L1685" i="1" s="1"/>
  <c r="G1565" i="1"/>
  <c r="H1565" i="1" s="1"/>
  <c r="M1565" i="1" l="1"/>
  <c r="N1565" i="1" s="1"/>
  <c r="D1566" i="1" s="1"/>
  <c r="E1566" i="1" s="1"/>
  <c r="F1566" i="1" l="1"/>
  <c r="K1686" i="1" l="1"/>
  <c r="L1686" i="1" s="1"/>
  <c r="C1567" i="1"/>
  <c r="I1902" i="1"/>
  <c r="G1566" i="1"/>
  <c r="H1566" i="1" s="1"/>
  <c r="M1566" i="1" l="1"/>
  <c r="N1566" i="1" s="1"/>
  <c r="D1567" i="1" s="1"/>
  <c r="E1567" i="1" s="1"/>
  <c r="F1567" i="1" l="1"/>
  <c r="I1903" i="1" s="1"/>
  <c r="C1568" i="1" l="1"/>
  <c r="K1687" i="1"/>
  <c r="L1687" i="1" s="1"/>
  <c r="G1567" i="1"/>
  <c r="H1567" i="1" s="1"/>
  <c r="M1567" i="1" l="1"/>
  <c r="N1567" i="1" s="1"/>
  <c r="D1568" i="1" s="1"/>
  <c r="E1568" i="1" s="1"/>
  <c r="F1568" i="1" l="1"/>
  <c r="K1688" i="1" l="1"/>
  <c r="L1688" i="1" s="1"/>
  <c r="C1569" i="1"/>
  <c r="I1904" i="1"/>
  <c r="G1568" i="1"/>
  <c r="H1568" i="1" s="1"/>
  <c r="M1568" i="1" l="1"/>
  <c r="N1568" i="1" s="1"/>
  <c r="D1569" i="1" s="1"/>
  <c r="E1569" i="1" s="1"/>
  <c r="F1569" i="1" l="1"/>
  <c r="K1689" i="1" l="1"/>
  <c r="L1689" i="1" s="1"/>
  <c r="C1570" i="1"/>
  <c r="I1905" i="1"/>
  <c r="G1569" i="1"/>
  <c r="H1569" i="1" s="1"/>
  <c r="M1569" i="1" l="1"/>
  <c r="N1569" i="1" s="1"/>
  <c r="D1570" i="1" s="1"/>
  <c r="E1570" i="1" s="1"/>
  <c r="F1570" i="1" l="1"/>
  <c r="K1690" i="1" l="1"/>
  <c r="L1690" i="1" s="1"/>
  <c r="C1571" i="1"/>
  <c r="I1906" i="1"/>
  <c r="G1570" i="1"/>
  <c r="H1570" i="1" s="1"/>
  <c r="M1570" i="1" l="1"/>
  <c r="N1570" i="1" s="1"/>
  <c r="D1571" i="1" s="1"/>
  <c r="E1571" i="1" s="1"/>
  <c r="F1571" i="1" l="1"/>
  <c r="I1907" i="1" s="1"/>
  <c r="G1571" i="1" l="1"/>
  <c r="H1571" i="1" s="1"/>
  <c r="K1691" i="1"/>
  <c r="L1691" i="1" s="1"/>
  <c r="C1572" i="1"/>
  <c r="M1571" i="1" l="1"/>
  <c r="N1571" i="1" s="1"/>
  <c r="D1572" i="1" s="1"/>
  <c r="E1572" i="1" s="1"/>
  <c r="F1572" i="1" l="1"/>
  <c r="K1692" i="1" l="1"/>
  <c r="L1692" i="1" s="1"/>
  <c r="C1573" i="1"/>
  <c r="I1908" i="1"/>
  <c r="G1572" i="1"/>
  <c r="H1572" i="1" s="1"/>
  <c r="M1572" i="1" l="1"/>
  <c r="N1572" i="1" s="1"/>
  <c r="D1573" i="1" s="1"/>
  <c r="E1573" i="1" s="1"/>
  <c r="F1573" i="1" l="1"/>
  <c r="I1909" i="1" s="1"/>
  <c r="G1573" i="1" l="1"/>
  <c r="H1573" i="1" s="1"/>
  <c r="K1693" i="1"/>
  <c r="L1693" i="1" s="1"/>
  <c r="C1574" i="1"/>
  <c r="M1573" i="1" l="1"/>
  <c r="N1573" i="1" s="1"/>
  <c r="D1574" i="1" s="1"/>
  <c r="E1574" i="1" s="1"/>
  <c r="F1574" i="1" l="1"/>
  <c r="I1910" i="1" s="1"/>
  <c r="K1694" i="1" l="1"/>
  <c r="L1694" i="1" s="1"/>
  <c r="G1574" i="1"/>
  <c r="H1574" i="1" s="1"/>
  <c r="C1575" i="1"/>
  <c r="M1574" i="1" l="1"/>
  <c r="N1574" i="1" s="1"/>
  <c r="D1575" i="1" s="1"/>
  <c r="E1575" i="1" s="1"/>
  <c r="F1575" i="1" l="1"/>
  <c r="I1911" i="1" s="1"/>
  <c r="K1695" i="1" l="1"/>
  <c r="L1695" i="1" s="1"/>
  <c r="G1575" i="1"/>
  <c r="H1575" i="1" s="1"/>
  <c r="C1576" i="1"/>
  <c r="M1575" i="1"/>
  <c r="N1575" i="1" l="1"/>
  <c r="D1576" i="1" s="1"/>
  <c r="E1576" i="1" s="1"/>
  <c r="F1576" i="1" l="1"/>
  <c r="I1912" i="1" s="1"/>
  <c r="G1576" i="1" l="1"/>
  <c r="H1576" i="1" s="1"/>
  <c r="K1696" i="1"/>
  <c r="L1696" i="1" s="1"/>
  <c r="C1577" i="1"/>
  <c r="M1576" i="1" l="1"/>
  <c r="N1576" i="1" s="1"/>
  <c r="D1577" i="1" s="1"/>
  <c r="E1577" i="1" s="1"/>
  <c r="F1577" i="1" l="1"/>
  <c r="K1697" i="1" l="1"/>
  <c r="L1697" i="1" s="1"/>
  <c r="C1578" i="1"/>
  <c r="I1913" i="1"/>
  <c r="G1577" i="1"/>
  <c r="H1577" i="1" s="1"/>
  <c r="M1577" i="1" l="1"/>
  <c r="N1577" i="1" s="1"/>
  <c r="D1578" i="1" s="1"/>
  <c r="E1578" i="1" s="1"/>
  <c r="F1578" i="1" l="1"/>
  <c r="K1698" i="1" l="1"/>
  <c r="L1698" i="1" s="1"/>
  <c r="C1579" i="1"/>
  <c r="I1914" i="1"/>
  <c r="G1578" i="1"/>
  <c r="H1578" i="1" s="1"/>
  <c r="M1578" i="1" l="1"/>
  <c r="N1578" i="1" s="1"/>
  <c r="D1579" i="1" s="1"/>
  <c r="E1579" i="1" s="1"/>
  <c r="F1579" i="1" l="1"/>
  <c r="I1915" i="1" s="1"/>
  <c r="G1579" i="1" l="1"/>
  <c r="H1579" i="1" s="1"/>
  <c r="K1699" i="1"/>
  <c r="L1699" i="1" s="1"/>
  <c r="C1580" i="1"/>
  <c r="M1579" i="1" l="1"/>
  <c r="N1579" i="1" s="1"/>
  <c r="D1580" i="1" s="1"/>
  <c r="E1580" i="1" s="1"/>
  <c r="F1580" i="1" l="1"/>
  <c r="K1700" i="1" l="1"/>
  <c r="L1700" i="1" s="1"/>
  <c r="C1581" i="1"/>
  <c r="I1916" i="1"/>
  <c r="G1580" i="1"/>
  <c r="H1580" i="1" s="1"/>
  <c r="M1580" i="1" l="1"/>
  <c r="N1580" i="1" s="1"/>
  <c r="D1581" i="1" s="1"/>
  <c r="E1581" i="1" s="1"/>
  <c r="F1581" i="1" l="1"/>
  <c r="I1917" i="1" s="1"/>
  <c r="G1581" i="1" l="1"/>
  <c r="H1581" i="1" s="1"/>
  <c r="K1701" i="1"/>
  <c r="L1701" i="1" s="1"/>
  <c r="C1582" i="1"/>
  <c r="M1581" i="1" l="1"/>
  <c r="N1581" i="1" s="1"/>
  <c r="D1582" i="1" s="1"/>
  <c r="E1582" i="1" s="1"/>
  <c r="F1582" i="1" l="1"/>
  <c r="K1702" i="1" l="1"/>
  <c r="L1702" i="1" s="1"/>
  <c r="G1582" i="1"/>
  <c r="H1582" i="1" s="1"/>
  <c r="I1918" i="1"/>
  <c r="C1583" i="1"/>
  <c r="M1582" i="1" l="1"/>
  <c r="N1582" i="1" s="1"/>
  <c r="D1583" i="1" s="1"/>
  <c r="E1583" i="1" s="1"/>
  <c r="F1583" i="1" l="1"/>
  <c r="I1919" i="1" s="1"/>
  <c r="G1583" i="1" l="1"/>
  <c r="H1583" i="1" s="1"/>
  <c r="K1703" i="1"/>
  <c r="L1703" i="1" s="1"/>
  <c r="C1584" i="1"/>
  <c r="M1583" i="1" l="1"/>
  <c r="N1583" i="1" s="1"/>
  <c r="D1584" i="1" s="1"/>
  <c r="E1584" i="1" s="1"/>
  <c r="F1584" i="1" l="1"/>
  <c r="K1704" i="1" l="1"/>
  <c r="L1704" i="1" s="1"/>
  <c r="G1584" i="1"/>
  <c r="H1584" i="1" s="1"/>
  <c r="I1920" i="1"/>
  <c r="C1585" i="1"/>
  <c r="M1584" i="1" l="1"/>
  <c r="N1584" i="1" s="1"/>
  <c r="D1585" i="1" s="1"/>
  <c r="E1585" i="1" s="1"/>
  <c r="F1585" i="1" l="1"/>
  <c r="K1705" i="1" l="1"/>
  <c r="L1705" i="1" s="1"/>
  <c r="C1586" i="1"/>
  <c r="I1921" i="1"/>
  <c r="G1585" i="1"/>
  <c r="H1585" i="1" s="1"/>
  <c r="M1585" i="1" l="1"/>
  <c r="N1585" i="1" s="1"/>
  <c r="D1586" i="1" s="1"/>
  <c r="E1586" i="1" s="1"/>
  <c r="F1586" i="1" l="1"/>
  <c r="I1922" i="1" s="1"/>
  <c r="K1706" i="1" l="1"/>
  <c r="L1706" i="1" s="1"/>
  <c r="G1586" i="1"/>
  <c r="H1586" i="1" s="1"/>
  <c r="C1587" i="1"/>
  <c r="M1586" i="1"/>
  <c r="N1586" i="1" l="1"/>
  <c r="D1587" i="1" s="1"/>
  <c r="E1587" i="1" s="1"/>
  <c r="F1587" i="1" l="1"/>
  <c r="I1923" i="1" s="1"/>
  <c r="G1587" i="1" l="1"/>
  <c r="H1587" i="1" s="1"/>
  <c r="K1707" i="1"/>
  <c r="L1707" i="1" s="1"/>
  <c r="C1588" i="1"/>
  <c r="M1587" i="1" l="1"/>
  <c r="N1587" i="1" s="1"/>
  <c r="D1588" i="1" s="1"/>
  <c r="E1588" i="1" s="1"/>
  <c r="F1588" i="1" l="1"/>
  <c r="I1924" i="1" s="1"/>
  <c r="G1588" i="1" l="1"/>
  <c r="H1588" i="1" s="1"/>
  <c r="K1708" i="1"/>
  <c r="L1708" i="1" s="1"/>
  <c r="C1589" i="1"/>
  <c r="M1588" i="1" l="1"/>
  <c r="N1588" i="1" s="1"/>
  <c r="D1589" i="1" s="1"/>
  <c r="E1589" i="1" s="1"/>
  <c r="F1589" i="1" l="1"/>
  <c r="K1709" i="1" l="1"/>
  <c r="L1709" i="1" s="1"/>
  <c r="C1590" i="1"/>
  <c r="I1925" i="1"/>
  <c r="G1589" i="1"/>
  <c r="H1589" i="1" s="1"/>
  <c r="M1589" i="1" l="1"/>
  <c r="N1589" i="1" s="1"/>
  <c r="D1590" i="1" s="1"/>
  <c r="E1590" i="1" s="1"/>
  <c r="F1590" i="1" l="1"/>
  <c r="K1710" i="1" l="1"/>
  <c r="L1710" i="1" s="1"/>
  <c r="C1591" i="1"/>
  <c r="I1926" i="1"/>
  <c r="G1590" i="1"/>
  <c r="H1590" i="1" s="1"/>
  <c r="M1590" i="1" l="1"/>
  <c r="N1590" i="1" s="1"/>
  <c r="D1591" i="1" s="1"/>
  <c r="E1591" i="1" s="1"/>
  <c r="F1591" i="1" l="1"/>
  <c r="I1927" i="1" s="1"/>
  <c r="C1592" i="1" l="1"/>
  <c r="K1711" i="1"/>
  <c r="L1711" i="1" s="1"/>
  <c r="G1591" i="1"/>
  <c r="H1591" i="1" s="1"/>
  <c r="M1591" i="1" l="1"/>
  <c r="N1591" i="1" s="1"/>
  <c r="D1592" i="1" s="1"/>
  <c r="E1592" i="1" s="1"/>
  <c r="F1592" i="1" l="1"/>
  <c r="K1712" i="1" l="1"/>
  <c r="L1712" i="1" s="1"/>
  <c r="C1593" i="1"/>
  <c r="I1928" i="1"/>
  <c r="G1592" i="1"/>
  <c r="H1592" i="1" s="1"/>
  <c r="M1592" i="1" l="1"/>
  <c r="N1592" i="1" s="1"/>
  <c r="D1593" i="1" s="1"/>
  <c r="E1593" i="1" s="1"/>
  <c r="F1593" i="1" l="1"/>
  <c r="K1713" i="1" l="1"/>
  <c r="L1713" i="1" s="1"/>
  <c r="C1594" i="1"/>
  <c r="I1929" i="1"/>
  <c r="G1593" i="1"/>
  <c r="H1593" i="1" s="1"/>
  <c r="M1593" i="1" l="1"/>
  <c r="N1593" i="1" s="1"/>
  <c r="D1594" i="1" s="1"/>
  <c r="E1594" i="1" s="1"/>
  <c r="F1594" i="1" l="1"/>
  <c r="K1714" i="1" l="1"/>
  <c r="L1714" i="1" s="1"/>
  <c r="C1595" i="1"/>
  <c r="I1930" i="1"/>
  <c r="G1594" i="1"/>
  <c r="H1594" i="1" s="1"/>
  <c r="M1594" i="1" l="1"/>
  <c r="N1594" i="1" s="1"/>
  <c r="D1595" i="1" s="1"/>
  <c r="E1595" i="1" s="1"/>
  <c r="F1595" i="1" l="1"/>
  <c r="I1931" i="1" s="1"/>
  <c r="C1596" i="1" l="1"/>
  <c r="K1715" i="1"/>
  <c r="L1715" i="1" s="1"/>
  <c r="G1595" i="1"/>
  <c r="H1595" i="1" s="1"/>
  <c r="M1595" i="1" l="1"/>
  <c r="N1595" i="1" s="1"/>
  <c r="D1596" i="1" s="1"/>
  <c r="E1596" i="1" s="1"/>
  <c r="F1596" i="1" l="1"/>
  <c r="K1716" i="1" l="1"/>
  <c r="L1716" i="1" s="1"/>
  <c r="G1596" i="1"/>
  <c r="H1596" i="1" s="1"/>
  <c r="I1932" i="1"/>
  <c r="C1597" i="1"/>
  <c r="M1596" i="1" l="1"/>
  <c r="N1596" i="1" s="1"/>
  <c r="D1597" i="1" s="1"/>
  <c r="E1597" i="1" s="1"/>
  <c r="F1597" i="1" l="1"/>
  <c r="K1717" i="1" l="1"/>
  <c r="L1717" i="1" s="1"/>
  <c r="C1598" i="1"/>
  <c r="I1933" i="1"/>
  <c r="G1597" i="1"/>
  <c r="H1597" i="1" s="1"/>
  <c r="M1597" i="1" l="1"/>
  <c r="N1597" i="1" s="1"/>
  <c r="D1598" i="1" s="1"/>
  <c r="E1598" i="1" s="1"/>
  <c r="F1598" i="1" l="1"/>
  <c r="K1718" i="1" l="1"/>
  <c r="L1718" i="1" s="1"/>
  <c r="C1599" i="1"/>
  <c r="I1934" i="1"/>
  <c r="G1598" i="1"/>
  <c r="H1598" i="1" s="1"/>
  <c r="M1598" i="1" l="1"/>
  <c r="N1598" i="1" s="1"/>
  <c r="D1599" i="1" s="1"/>
  <c r="E1599" i="1" s="1"/>
  <c r="F1599" i="1" l="1"/>
  <c r="I1935" i="1" s="1"/>
  <c r="C1600" i="1" l="1"/>
  <c r="K1719" i="1"/>
  <c r="L1719" i="1" s="1"/>
  <c r="G1599" i="1"/>
  <c r="H1599" i="1" s="1"/>
  <c r="M1599" i="1" l="1"/>
  <c r="N1599" i="1" s="1"/>
  <c r="D1600" i="1" s="1"/>
  <c r="E1600" i="1" s="1"/>
  <c r="F1600" i="1" l="1"/>
  <c r="K1720" i="1" l="1"/>
  <c r="L1720" i="1" s="1"/>
  <c r="C1601" i="1"/>
  <c r="I1936" i="1"/>
  <c r="G1600" i="1"/>
  <c r="H1600" i="1" s="1"/>
  <c r="M1600" i="1" l="1"/>
  <c r="N1600" i="1" s="1"/>
  <c r="D1601" i="1" s="1"/>
  <c r="E1601" i="1" s="1"/>
  <c r="F1601" i="1" l="1"/>
  <c r="I1937" i="1" s="1"/>
  <c r="G1601" i="1" l="1"/>
  <c r="H1601" i="1" s="1"/>
  <c r="K1721" i="1"/>
  <c r="L1721" i="1" s="1"/>
  <c r="C1602" i="1"/>
  <c r="M1601" i="1" l="1"/>
  <c r="N1601" i="1" s="1"/>
  <c r="D1602" i="1" s="1"/>
  <c r="E1602" i="1" s="1"/>
  <c r="F1602" i="1" l="1"/>
  <c r="K1722" i="1" l="1"/>
  <c r="L1722" i="1" s="1"/>
  <c r="C1603" i="1"/>
  <c r="I1938" i="1"/>
  <c r="G1602" i="1"/>
  <c r="H1602" i="1" s="1"/>
  <c r="M1602" i="1" l="1"/>
  <c r="N1602" i="1" s="1"/>
  <c r="D1603" i="1" s="1"/>
  <c r="E1603" i="1" s="1"/>
  <c r="F1603" i="1" l="1"/>
  <c r="I1939" i="1" s="1"/>
  <c r="C1604" i="1" l="1"/>
  <c r="K1723" i="1"/>
  <c r="L1723" i="1" s="1"/>
  <c r="G1603" i="1"/>
  <c r="H1603" i="1" s="1"/>
  <c r="M1603" i="1" l="1"/>
  <c r="N1603" i="1" s="1"/>
  <c r="D1604" i="1" s="1"/>
  <c r="E1604" i="1" s="1"/>
  <c r="F1604" i="1" l="1"/>
  <c r="K1724" i="1" l="1"/>
  <c r="L1724" i="1" s="1"/>
  <c r="C1605" i="1"/>
  <c r="I1940" i="1"/>
  <c r="G1604" i="1"/>
  <c r="H1604" i="1" s="1"/>
  <c r="M1604" i="1" l="1"/>
  <c r="N1604" i="1" s="1"/>
  <c r="D1605" i="1" s="1"/>
  <c r="E1605" i="1" s="1"/>
  <c r="F1605" i="1" l="1"/>
  <c r="I1941" i="1" s="1"/>
  <c r="C1606" i="1" l="1"/>
  <c r="K1725" i="1"/>
  <c r="L1725" i="1" s="1"/>
  <c r="G1605" i="1"/>
  <c r="H1605" i="1" s="1"/>
  <c r="M1605" i="1" l="1"/>
  <c r="N1605" i="1" s="1"/>
  <c r="D1606" i="1" s="1"/>
  <c r="E1606" i="1" s="1"/>
  <c r="F1606" i="1" l="1"/>
  <c r="K1726" i="1" l="1"/>
  <c r="L1726" i="1" s="1"/>
  <c r="C1607" i="1"/>
  <c r="I1942" i="1"/>
  <c r="G1606" i="1"/>
  <c r="H1606" i="1" s="1"/>
  <c r="M1606" i="1" l="1"/>
  <c r="N1606" i="1" s="1"/>
  <c r="D1607" i="1" s="1"/>
  <c r="E1607" i="1" s="1"/>
  <c r="F1607" i="1" l="1"/>
  <c r="I1943" i="1" s="1"/>
  <c r="C1608" i="1" l="1"/>
  <c r="K1727" i="1"/>
  <c r="L1727" i="1" s="1"/>
  <c r="G1607" i="1"/>
  <c r="H1607" i="1" s="1"/>
  <c r="M1607" i="1" l="1"/>
  <c r="N1607" i="1" s="1"/>
  <c r="D1608" i="1" s="1"/>
  <c r="E1608" i="1" s="1"/>
  <c r="F1608" i="1" l="1"/>
  <c r="I1944" i="1" s="1"/>
  <c r="C1609" i="1" l="1"/>
  <c r="K1728" i="1"/>
  <c r="L1728" i="1" s="1"/>
  <c r="G1608" i="1"/>
  <c r="H1608" i="1" s="1"/>
  <c r="M1608" i="1" l="1"/>
  <c r="N1608" i="1" s="1"/>
  <c r="D1609" i="1" s="1"/>
  <c r="E1609" i="1" s="1"/>
  <c r="F1609" i="1" l="1"/>
  <c r="K1729" i="1" l="1"/>
  <c r="L1729" i="1" s="1"/>
  <c r="C1610" i="1"/>
  <c r="I1945" i="1"/>
  <c r="G1609" i="1"/>
  <c r="H1609" i="1" s="1"/>
  <c r="M1609" i="1" l="1"/>
  <c r="N1609" i="1" s="1"/>
  <c r="D1610" i="1" s="1"/>
  <c r="E1610" i="1" s="1"/>
  <c r="F1610" i="1" l="1"/>
  <c r="K1730" i="1" l="1"/>
  <c r="L1730" i="1" s="1"/>
  <c r="C1611" i="1"/>
  <c r="I1946" i="1"/>
  <c r="G1610" i="1"/>
  <c r="H1610" i="1" s="1"/>
  <c r="M1610" i="1" l="1"/>
  <c r="N1610" i="1" s="1"/>
  <c r="D1611" i="1" s="1"/>
  <c r="E1611" i="1" s="1"/>
  <c r="F1611" i="1" l="1"/>
  <c r="K1731" i="1" l="1"/>
  <c r="L1731" i="1" s="1"/>
  <c r="C1612" i="1"/>
  <c r="I1947" i="1"/>
  <c r="G1611" i="1"/>
  <c r="H1611" i="1" s="1"/>
  <c r="M1611" i="1" l="1"/>
  <c r="N1611" i="1" s="1"/>
  <c r="D1612" i="1" s="1"/>
  <c r="E1612" i="1" s="1"/>
  <c r="F1612" i="1" l="1"/>
  <c r="I1948" i="1" s="1"/>
  <c r="C1613" i="1" l="1"/>
  <c r="K1732" i="1"/>
  <c r="L1732" i="1" s="1"/>
  <c r="G1612" i="1"/>
  <c r="H1612" i="1" s="1"/>
  <c r="M1612" i="1" l="1"/>
  <c r="N1612" i="1" s="1"/>
  <c r="D1613" i="1" s="1"/>
  <c r="E1613" i="1" s="1"/>
  <c r="F1613" i="1" l="1"/>
  <c r="K1733" i="1" l="1"/>
  <c r="L1733" i="1" s="1"/>
  <c r="C1614" i="1"/>
  <c r="I1949" i="1"/>
  <c r="G1613" i="1"/>
  <c r="H1613" i="1" s="1"/>
  <c r="M1613" i="1" l="1"/>
  <c r="N1613" i="1" s="1"/>
  <c r="D1614" i="1" s="1"/>
  <c r="E1614" i="1" s="1"/>
  <c r="F1614" i="1" l="1"/>
  <c r="K1734" i="1" l="1"/>
  <c r="L1734" i="1" s="1"/>
  <c r="C1615" i="1"/>
  <c r="I1950" i="1"/>
  <c r="G1614" i="1"/>
  <c r="H1614" i="1" s="1"/>
  <c r="M1614" i="1" l="1"/>
  <c r="N1614" i="1" s="1"/>
  <c r="D1615" i="1" s="1"/>
  <c r="E1615" i="1" s="1"/>
  <c r="F1615" i="1" l="1"/>
  <c r="I1951" i="1" s="1"/>
  <c r="C1616" i="1" l="1"/>
  <c r="K1735" i="1"/>
  <c r="L1735" i="1" s="1"/>
  <c r="G1615" i="1"/>
  <c r="H1615" i="1" s="1"/>
  <c r="M1615" i="1" l="1"/>
  <c r="N1615" i="1" s="1"/>
  <c r="D1616" i="1" s="1"/>
  <c r="E1616" i="1" s="1"/>
  <c r="F1616" i="1" l="1"/>
  <c r="I1952" i="1" s="1"/>
  <c r="C1617" i="1" l="1"/>
  <c r="K1736" i="1"/>
  <c r="L1736" i="1" s="1"/>
  <c r="G1616" i="1"/>
  <c r="H1616" i="1" s="1"/>
  <c r="M1616" i="1" l="1"/>
  <c r="N1616" i="1" s="1"/>
  <c r="D1617" i="1" s="1"/>
  <c r="E1617" i="1" s="1"/>
  <c r="F1617" i="1" l="1"/>
  <c r="I1953" i="1" s="1"/>
  <c r="C1618" i="1" l="1"/>
  <c r="K1737" i="1"/>
  <c r="L1737" i="1" s="1"/>
  <c r="G1617" i="1"/>
  <c r="H1617" i="1" s="1"/>
  <c r="M1617" i="1" l="1"/>
  <c r="N1617" i="1" s="1"/>
  <c r="D1618" i="1" s="1"/>
  <c r="E1618" i="1" s="1"/>
  <c r="F1618" i="1" l="1"/>
  <c r="I1954" i="1" s="1"/>
  <c r="C1619" i="1" l="1"/>
  <c r="K1738" i="1"/>
  <c r="L1738" i="1" s="1"/>
  <c r="G1618" i="1"/>
  <c r="H1618" i="1" s="1"/>
  <c r="M1618" i="1" l="1"/>
  <c r="N1618" i="1" s="1"/>
  <c r="D1619" i="1" s="1"/>
  <c r="E1619" i="1" s="1"/>
  <c r="F1619" i="1" l="1"/>
  <c r="I1955" i="1" s="1"/>
  <c r="C1620" i="1" l="1"/>
  <c r="K1739" i="1"/>
  <c r="L1739" i="1" s="1"/>
  <c r="G1619" i="1"/>
  <c r="H1619" i="1" s="1"/>
  <c r="M1619" i="1" l="1"/>
  <c r="N1619" i="1" s="1"/>
  <c r="D1620" i="1" s="1"/>
  <c r="E1620" i="1" s="1"/>
  <c r="F1620" i="1" l="1"/>
  <c r="I1956" i="1" s="1"/>
  <c r="G1620" i="1" l="1"/>
  <c r="H1620" i="1" s="1"/>
  <c r="K1740" i="1"/>
  <c r="L1740" i="1" s="1"/>
  <c r="C1621" i="1"/>
  <c r="M1620" i="1" l="1"/>
  <c r="N1620" i="1" s="1"/>
  <c r="D1621" i="1" s="1"/>
  <c r="E1621" i="1" s="1"/>
  <c r="F1621" i="1" l="1"/>
  <c r="I1957" i="1" s="1"/>
  <c r="G1621" i="1" l="1"/>
  <c r="H1621" i="1" s="1"/>
  <c r="K1741" i="1"/>
  <c r="L1741" i="1" s="1"/>
  <c r="C1622" i="1"/>
  <c r="M1621" i="1" l="1"/>
  <c r="N1621" i="1" s="1"/>
  <c r="D1622" i="1" s="1"/>
  <c r="E1622" i="1" s="1"/>
  <c r="F1622" i="1" l="1"/>
  <c r="I1958" i="1" s="1"/>
  <c r="C1623" i="1" l="1"/>
  <c r="K1742" i="1"/>
  <c r="L1742" i="1" s="1"/>
  <c r="G1622" i="1"/>
  <c r="H1622" i="1" s="1"/>
  <c r="M1622" i="1" l="1"/>
  <c r="N1622" i="1" s="1"/>
  <c r="D1623" i="1" s="1"/>
  <c r="E1623" i="1" s="1"/>
  <c r="F1623" i="1" l="1"/>
  <c r="K1743" i="1" l="1"/>
  <c r="L1743" i="1" s="1"/>
  <c r="G1623" i="1"/>
  <c r="H1623" i="1" s="1"/>
  <c r="I1959" i="1"/>
  <c r="C1624" i="1"/>
  <c r="M1623" i="1" l="1"/>
  <c r="N1623" i="1" s="1"/>
  <c r="D1624" i="1" s="1"/>
  <c r="E1624" i="1" s="1"/>
  <c r="F1624" i="1" l="1"/>
  <c r="I1960" i="1" s="1"/>
  <c r="G1624" i="1" l="1"/>
  <c r="H1624" i="1" s="1"/>
  <c r="K1744" i="1"/>
  <c r="L1744" i="1" s="1"/>
  <c r="C1625" i="1"/>
  <c r="M1624" i="1" l="1"/>
  <c r="N1624" i="1" s="1"/>
  <c r="D1625" i="1" s="1"/>
  <c r="E1625" i="1" s="1"/>
  <c r="F1625" i="1" l="1"/>
  <c r="I1961" i="1" s="1"/>
  <c r="G1625" i="1" l="1"/>
  <c r="H1625" i="1" s="1"/>
  <c r="K1745" i="1"/>
  <c r="L1745" i="1" s="1"/>
  <c r="C1626" i="1"/>
  <c r="M1625" i="1" l="1"/>
  <c r="N1625" i="1" s="1"/>
  <c r="D1626" i="1" s="1"/>
  <c r="E1626" i="1" s="1"/>
  <c r="F1626" i="1" l="1"/>
  <c r="K1746" i="1" l="1"/>
  <c r="L1746" i="1" s="1"/>
  <c r="C1627" i="1"/>
  <c r="I1962" i="1"/>
  <c r="G1626" i="1"/>
  <c r="H1626" i="1" s="1"/>
  <c r="M1626" i="1" l="1"/>
  <c r="N1626" i="1" s="1"/>
  <c r="D1627" i="1" s="1"/>
  <c r="E1627" i="1" s="1"/>
  <c r="F1627" i="1" l="1"/>
  <c r="K1747" i="1" l="1"/>
  <c r="L1747" i="1" s="1"/>
  <c r="C1628" i="1"/>
  <c r="I1963" i="1"/>
  <c r="G1627" i="1"/>
  <c r="H1627" i="1" s="1"/>
  <c r="M1627" i="1" l="1"/>
  <c r="N1627" i="1" s="1"/>
  <c r="D1628" i="1" s="1"/>
  <c r="E1628" i="1" s="1"/>
  <c r="F1628" i="1" l="1"/>
  <c r="K1748" i="1" l="1"/>
  <c r="L1748" i="1" s="1"/>
  <c r="C1629" i="1"/>
  <c r="I1964" i="1"/>
  <c r="G1628" i="1"/>
  <c r="H1628" i="1" s="1"/>
  <c r="M1628" i="1" l="1"/>
  <c r="N1628" i="1" s="1"/>
  <c r="D1629" i="1" s="1"/>
  <c r="E1629" i="1" s="1"/>
  <c r="F1629" i="1" l="1"/>
  <c r="I1965" i="1" s="1"/>
  <c r="C1630" i="1" l="1"/>
  <c r="K1749" i="1"/>
  <c r="L1749" i="1" s="1"/>
  <c r="G1629" i="1"/>
  <c r="H1629" i="1" s="1"/>
  <c r="M1629" i="1" l="1"/>
  <c r="N1629" i="1" s="1"/>
  <c r="D1630" i="1" s="1"/>
  <c r="E1630" i="1" s="1"/>
  <c r="F1630" i="1" l="1"/>
  <c r="I1966" i="1" s="1"/>
  <c r="C1631" i="1" l="1"/>
  <c r="K1750" i="1"/>
  <c r="L1750" i="1" s="1"/>
  <c r="G1630" i="1"/>
  <c r="H1630" i="1" s="1"/>
  <c r="M1630" i="1" l="1"/>
  <c r="N1630" i="1" s="1"/>
  <c r="D1631" i="1" s="1"/>
  <c r="E1631" i="1" s="1"/>
  <c r="F1631" i="1" l="1"/>
  <c r="I1967" i="1" s="1"/>
  <c r="G1631" i="1" l="1"/>
  <c r="H1631" i="1" s="1"/>
  <c r="K1751" i="1"/>
  <c r="L1751" i="1" s="1"/>
  <c r="C1632" i="1"/>
  <c r="M1631" i="1" l="1"/>
  <c r="N1631" i="1" s="1"/>
  <c r="D1632" i="1" s="1"/>
  <c r="E1632" i="1" s="1"/>
  <c r="F1632" i="1" l="1"/>
  <c r="I1968" i="1" s="1"/>
  <c r="C1633" i="1" l="1"/>
  <c r="K1752" i="1"/>
  <c r="L1752" i="1" s="1"/>
  <c r="G1632" i="1"/>
  <c r="H1632" i="1" s="1"/>
  <c r="M1632" i="1" l="1"/>
  <c r="N1632" i="1" s="1"/>
  <c r="D1633" i="1" s="1"/>
  <c r="E1633" i="1" s="1"/>
  <c r="F1633" i="1" l="1"/>
  <c r="K1753" i="1" l="1"/>
  <c r="L1753" i="1" s="1"/>
  <c r="G1633" i="1"/>
  <c r="H1633" i="1" s="1"/>
  <c r="I1969" i="1"/>
  <c r="C1634" i="1"/>
  <c r="M1633" i="1" l="1"/>
  <c r="N1633" i="1" s="1"/>
  <c r="D1634" i="1" s="1"/>
  <c r="E1634" i="1" s="1"/>
  <c r="F1634" i="1" l="1"/>
  <c r="I1970" i="1" s="1"/>
  <c r="G1634" i="1" l="1"/>
  <c r="H1634" i="1" s="1"/>
  <c r="K1754" i="1"/>
  <c r="L1754" i="1" s="1"/>
  <c r="C1635" i="1"/>
  <c r="M1634" i="1" l="1"/>
  <c r="N1634" i="1" s="1"/>
  <c r="D1635" i="1" s="1"/>
  <c r="E1635" i="1" s="1"/>
  <c r="F1635" i="1" l="1"/>
  <c r="I1971" i="1" s="1"/>
  <c r="C1636" i="1" l="1"/>
  <c r="K1755" i="1"/>
  <c r="L1755" i="1" s="1"/>
  <c r="G1635" i="1"/>
  <c r="H1635" i="1" s="1"/>
  <c r="M1635" i="1" l="1"/>
  <c r="N1635" i="1" s="1"/>
  <c r="D1636" i="1" s="1"/>
  <c r="E1636" i="1" s="1"/>
  <c r="F1636" i="1" l="1"/>
  <c r="I1972" i="1" s="1"/>
  <c r="C1637" i="1" l="1"/>
  <c r="K1756" i="1"/>
  <c r="L1756" i="1" s="1"/>
  <c r="G1636" i="1"/>
  <c r="H1636" i="1" s="1"/>
  <c r="M1636" i="1" l="1"/>
  <c r="N1636" i="1" s="1"/>
  <c r="D1637" i="1" s="1"/>
  <c r="E1637" i="1" s="1"/>
  <c r="F1637" i="1" l="1"/>
  <c r="I1973" i="1" s="1"/>
  <c r="C1638" i="1" l="1"/>
  <c r="K1757" i="1"/>
  <c r="L1757" i="1" s="1"/>
  <c r="G1637" i="1"/>
  <c r="H1637" i="1" s="1"/>
  <c r="M1637" i="1" l="1"/>
  <c r="N1637" i="1" s="1"/>
  <c r="D1638" i="1" s="1"/>
  <c r="E1638" i="1" s="1"/>
  <c r="F1638" i="1" l="1"/>
  <c r="I1974" i="1" l="1"/>
  <c r="C1639" i="1"/>
  <c r="K1758" i="1"/>
  <c r="L1758" i="1" s="1"/>
  <c r="G1638" i="1"/>
  <c r="H1638" i="1" s="1"/>
  <c r="M1638" i="1" l="1"/>
  <c r="N1638" i="1" s="1"/>
  <c r="D1639" i="1" s="1"/>
  <c r="E1639" i="1" s="1"/>
  <c r="F1639" i="1" l="1"/>
  <c r="I1975" i="1" s="1"/>
  <c r="C1640" i="1" l="1"/>
  <c r="K1759" i="1"/>
  <c r="L1759" i="1" s="1"/>
  <c r="G1639" i="1"/>
  <c r="H1639" i="1" s="1"/>
  <c r="M1639" i="1" l="1"/>
  <c r="N1639" i="1" s="1"/>
  <c r="D1640" i="1" s="1"/>
  <c r="E1640" i="1" s="1"/>
  <c r="F1640" i="1" l="1"/>
  <c r="I1976" i="1" s="1"/>
  <c r="C1641" i="1" l="1"/>
  <c r="K1760" i="1"/>
  <c r="L1760" i="1" s="1"/>
  <c r="G1640" i="1"/>
  <c r="H1640" i="1" s="1"/>
  <c r="M1640" i="1" l="1"/>
  <c r="N1640" i="1" s="1"/>
  <c r="D1641" i="1" s="1"/>
  <c r="E1641" i="1" s="1"/>
  <c r="F1641" i="1" l="1"/>
  <c r="I1977" i="1" s="1"/>
  <c r="C1642" i="1" l="1"/>
  <c r="K1761" i="1"/>
  <c r="L1761" i="1" s="1"/>
  <c r="G1641" i="1"/>
  <c r="H1641" i="1" s="1"/>
  <c r="M1641" i="1" l="1"/>
  <c r="N1641" i="1" s="1"/>
  <c r="D1642" i="1" s="1"/>
  <c r="E1642" i="1" s="1"/>
  <c r="F1642" i="1" l="1"/>
  <c r="I1978" i="1" s="1"/>
  <c r="C1643" i="1" l="1"/>
  <c r="K1762" i="1"/>
  <c r="L1762" i="1" s="1"/>
  <c r="G1642" i="1"/>
  <c r="H1642" i="1" s="1"/>
  <c r="M1642" i="1" l="1"/>
  <c r="N1642" i="1" s="1"/>
  <c r="D1643" i="1" s="1"/>
  <c r="E1643" i="1" s="1"/>
  <c r="F1643" i="1" l="1"/>
  <c r="I1979" i="1" s="1"/>
  <c r="C1644" i="1" l="1"/>
  <c r="K1763" i="1"/>
  <c r="L1763" i="1" s="1"/>
  <c r="G1643" i="1"/>
  <c r="H1643" i="1" s="1"/>
  <c r="M1643" i="1" l="1"/>
  <c r="N1643" i="1" s="1"/>
  <c r="D1644" i="1" s="1"/>
  <c r="E1644" i="1" s="1"/>
  <c r="F1644" i="1" l="1"/>
  <c r="I1980" i="1" s="1"/>
  <c r="C1645" i="1" l="1"/>
  <c r="K1764" i="1"/>
  <c r="L1764" i="1" s="1"/>
  <c r="G1644" i="1"/>
  <c r="H1644" i="1" s="1"/>
  <c r="M1644" i="1" l="1"/>
  <c r="N1644" i="1" s="1"/>
  <c r="D1645" i="1" s="1"/>
  <c r="E1645" i="1" s="1"/>
  <c r="F1645" i="1" l="1"/>
  <c r="I1981" i="1" s="1"/>
  <c r="C1646" i="1" l="1"/>
  <c r="K1765" i="1"/>
  <c r="L1765" i="1" s="1"/>
  <c r="G1645" i="1"/>
  <c r="H1645" i="1" s="1"/>
  <c r="M1645" i="1" l="1"/>
  <c r="N1645" i="1" s="1"/>
  <c r="D1646" i="1" s="1"/>
  <c r="E1646" i="1" s="1"/>
  <c r="F1646" i="1" l="1"/>
  <c r="K1766" i="1" l="1"/>
  <c r="L1766" i="1" s="1"/>
  <c r="C1647" i="1"/>
  <c r="I1982" i="1"/>
  <c r="G1646" i="1"/>
  <c r="H1646" i="1" s="1"/>
  <c r="M1646" i="1" l="1"/>
  <c r="N1646" i="1" s="1"/>
  <c r="D1647" i="1" s="1"/>
  <c r="E1647" i="1" s="1"/>
  <c r="F1647" i="1" l="1"/>
  <c r="K1767" i="1" l="1"/>
  <c r="L1767" i="1" s="1"/>
  <c r="C1648" i="1"/>
  <c r="I1983" i="1"/>
  <c r="G1647" i="1"/>
  <c r="H1647" i="1" s="1"/>
  <c r="M1647" i="1" l="1"/>
  <c r="N1647" i="1" s="1"/>
  <c r="D1648" i="1" s="1"/>
  <c r="E1648" i="1" s="1"/>
  <c r="F1648" i="1" l="1"/>
  <c r="I1984" i="1" s="1"/>
  <c r="K1768" i="1" l="1"/>
  <c r="L1768" i="1" s="1"/>
  <c r="C1649" i="1"/>
  <c r="G1648" i="1"/>
  <c r="H1648" i="1" s="1"/>
  <c r="M1648" i="1" l="1"/>
  <c r="N1648" i="1" s="1"/>
  <c r="D1649" i="1" s="1"/>
  <c r="E1649" i="1" s="1"/>
  <c r="F1649" i="1" l="1"/>
  <c r="I1985" i="1" l="1"/>
  <c r="C1650" i="1"/>
  <c r="K1769" i="1"/>
  <c r="L1769" i="1" s="1"/>
  <c r="G1649" i="1"/>
  <c r="H1649" i="1" s="1"/>
  <c r="M1649" i="1" l="1"/>
  <c r="N1649" i="1" s="1"/>
  <c r="D1650" i="1" s="1"/>
  <c r="E1650" i="1" s="1"/>
  <c r="F1650" i="1" l="1"/>
  <c r="I1986" i="1" s="1"/>
  <c r="C1651" i="1" l="1"/>
  <c r="K1770" i="1"/>
  <c r="L1770" i="1" s="1"/>
  <c r="G1650" i="1"/>
  <c r="H1650" i="1" s="1"/>
  <c r="M1650" i="1" l="1"/>
  <c r="N1650" i="1" s="1"/>
  <c r="D1651" i="1" s="1"/>
  <c r="E1651" i="1" s="1"/>
  <c r="F1651" i="1" l="1"/>
  <c r="I1987" i="1" s="1"/>
  <c r="C1652" i="1" l="1"/>
  <c r="K1771" i="1"/>
  <c r="L1771" i="1" s="1"/>
  <c r="G1651" i="1"/>
  <c r="H1651" i="1" s="1"/>
  <c r="M1651" i="1" l="1"/>
  <c r="N1651" i="1" s="1"/>
  <c r="D1652" i="1" s="1"/>
  <c r="E1652" i="1" s="1"/>
  <c r="F1652" i="1" l="1"/>
  <c r="I1988" i="1" s="1"/>
  <c r="K1772" i="1" l="1"/>
  <c r="L1772" i="1" s="1"/>
  <c r="C1653" i="1"/>
  <c r="G1652" i="1"/>
  <c r="H1652" i="1" s="1"/>
  <c r="M1652" i="1" l="1"/>
  <c r="N1652" i="1" s="1"/>
  <c r="D1653" i="1" s="1"/>
  <c r="E1653" i="1" s="1"/>
  <c r="F1653" i="1" l="1"/>
  <c r="I1989" i="1" s="1"/>
  <c r="G1653" i="1" l="1"/>
  <c r="H1653" i="1" s="1"/>
  <c r="K1773" i="1"/>
  <c r="L1773" i="1" s="1"/>
  <c r="C1654" i="1"/>
  <c r="M1653" i="1" l="1"/>
  <c r="N1653" i="1" s="1"/>
  <c r="D1654" i="1" s="1"/>
  <c r="E1654" i="1" s="1"/>
  <c r="F1654" i="1" l="1"/>
  <c r="I1990" i="1" s="1"/>
  <c r="C1655" i="1" l="1"/>
  <c r="K1774" i="1"/>
  <c r="L1774" i="1" s="1"/>
  <c r="G1654" i="1"/>
  <c r="H1654" i="1" s="1"/>
  <c r="M1654" i="1" l="1"/>
  <c r="N1654" i="1" s="1"/>
  <c r="D1655" i="1" s="1"/>
  <c r="E1655" i="1" s="1"/>
  <c r="F1655" i="1" l="1"/>
  <c r="I1991" i="1" s="1"/>
  <c r="C1656" i="1" l="1"/>
  <c r="K1775" i="1"/>
  <c r="L1775" i="1" s="1"/>
  <c r="G1655" i="1"/>
  <c r="H1655" i="1" s="1"/>
  <c r="M1655" i="1" l="1"/>
  <c r="N1655" i="1" s="1"/>
  <c r="D1656" i="1" s="1"/>
  <c r="E1656" i="1" s="1"/>
  <c r="F1656" i="1" l="1"/>
  <c r="I1992" i="1" s="1"/>
  <c r="G1656" i="1" l="1"/>
  <c r="H1656" i="1" s="1"/>
  <c r="K1776" i="1"/>
  <c r="L1776" i="1" s="1"/>
  <c r="C1657" i="1"/>
  <c r="M1656" i="1" l="1"/>
  <c r="N1656" i="1" s="1"/>
  <c r="D1657" i="1" s="1"/>
  <c r="E1657" i="1" s="1"/>
  <c r="F1657" i="1" l="1"/>
  <c r="I1993" i="1" s="1"/>
  <c r="C1658" i="1" l="1"/>
  <c r="K1777" i="1"/>
  <c r="L1777" i="1" s="1"/>
  <c r="G1657" i="1"/>
  <c r="H1657" i="1" s="1"/>
  <c r="M1657" i="1" l="1"/>
  <c r="N1657" i="1" s="1"/>
  <c r="D1658" i="1" s="1"/>
  <c r="E1658" i="1" s="1"/>
  <c r="F1658" i="1" l="1"/>
  <c r="I1994" i="1" s="1"/>
  <c r="C1659" i="1" l="1"/>
  <c r="K1778" i="1"/>
  <c r="L1778" i="1" s="1"/>
  <c r="G1658" i="1"/>
  <c r="H1658" i="1" s="1"/>
  <c r="M1658" i="1" l="1"/>
  <c r="N1658" i="1" s="1"/>
  <c r="D1659" i="1" s="1"/>
  <c r="E1659" i="1" s="1"/>
  <c r="F1659" i="1" l="1"/>
  <c r="I1995" i="1" l="1"/>
  <c r="C1660" i="1"/>
  <c r="K1779" i="1"/>
  <c r="L1779" i="1" s="1"/>
  <c r="G1659" i="1"/>
  <c r="H1659" i="1" s="1"/>
  <c r="M1659" i="1" l="1"/>
  <c r="N1659" i="1" s="1"/>
  <c r="D1660" i="1" s="1"/>
  <c r="E1660" i="1" s="1"/>
  <c r="F1660" i="1" l="1"/>
  <c r="I1996" i="1" s="1"/>
  <c r="C1661" i="1" l="1"/>
  <c r="K1780" i="1"/>
  <c r="L1780" i="1" s="1"/>
  <c r="G1660" i="1"/>
  <c r="H1660" i="1" s="1"/>
  <c r="M1660" i="1" l="1"/>
  <c r="N1660" i="1" s="1"/>
  <c r="D1661" i="1" s="1"/>
  <c r="E1661" i="1" s="1"/>
  <c r="F1661" i="1" l="1"/>
  <c r="I1997" i="1" s="1"/>
  <c r="C1662" i="1" l="1"/>
  <c r="K1781" i="1"/>
  <c r="L1781" i="1" s="1"/>
  <c r="G1661" i="1"/>
  <c r="H1661" i="1" s="1"/>
  <c r="M1661" i="1" l="1"/>
  <c r="N1661" i="1" s="1"/>
  <c r="D1662" i="1" s="1"/>
  <c r="E1662" i="1" s="1"/>
  <c r="F1662" i="1" l="1"/>
  <c r="I1998" i="1" s="1"/>
  <c r="K1782" i="1" l="1"/>
  <c r="L1782" i="1" s="1"/>
  <c r="G1662" i="1"/>
  <c r="H1662" i="1" s="1"/>
  <c r="C1663" i="1"/>
  <c r="M1662" i="1"/>
  <c r="N1662" i="1" l="1"/>
  <c r="D1663" i="1" s="1"/>
  <c r="E1663" i="1" s="1"/>
  <c r="F1663" i="1" l="1"/>
  <c r="I1999" i="1" s="1"/>
  <c r="C1664" i="1" l="1"/>
  <c r="K1783" i="1"/>
  <c r="L1783" i="1" s="1"/>
  <c r="G1663" i="1"/>
  <c r="H1663" i="1" s="1"/>
  <c r="M1663" i="1" l="1"/>
  <c r="N1663" i="1" s="1"/>
  <c r="D1664" i="1" s="1"/>
  <c r="E1664" i="1" s="1"/>
  <c r="F1664" i="1" l="1"/>
  <c r="I2000" i="1" s="1"/>
  <c r="C1665" i="1" l="1"/>
  <c r="K1784" i="1"/>
  <c r="L1784" i="1" s="1"/>
  <c r="G1664" i="1"/>
  <c r="H1664" i="1" s="1"/>
  <c r="M1664" i="1" l="1"/>
  <c r="N1664" i="1" s="1"/>
  <c r="D1665" i="1" s="1"/>
  <c r="E1665" i="1" s="1"/>
  <c r="F1665" i="1" l="1"/>
  <c r="I2001" i="1" s="1"/>
  <c r="K1785" i="1" l="1"/>
  <c r="L1785" i="1" s="1"/>
  <c r="G1665" i="1"/>
  <c r="H1665" i="1" s="1"/>
  <c r="C1666" i="1"/>
  <c r="M1665" i="1" l="1"/>
  <c r="N1665" i="1" s="1"/>
  <c r="D1666" i="1" s="1"/>
  <c r="E1666" i="1" s="1"/>
  <c r="F1666" i="1" l="1"/>
  <c r="I2002" i="1" s="1"/>
  <c r="K1786" i="1" l="1"/>
  <c r="L1786" i="1" s="1"/>
  <c r="C1667" i="1"/>
  <c r="G1666" i="1"/>
  <c r="H1666" i="1" s="1"/>
  <c r="M1666" i="1" l="1"/>
  <c r="N1666" i="1" s="1"/>
  <c r="D1667" i="1" s="1"/>
  <c r="E1667" i="1" s="1"/>
  <c r="F1667" i="1" l="1"/>
  <c r="I2003" i="1" s="1"/>
  <c r="G1667" i="1" l="1"/>
  <c r="H1667" i="1" s="1"/>
  <c r="K1787" i="1"/>
  <c r="L1787" i="1" s="1"/>
  <c r="C1668" i="1"/>
  <c r="M1667" i="1" l="1"/>
  <c r="N1667" i="1" s="1"/>
  <c r="D1668" i="1" s="1"/>
  <c r="E1668" i="1" s="1"/>
  <c r="F1668" i="1" l="1"/>
  <c r="I2004" i="1" s="1"/>
  <c r="G1668" i="1" l="1"/>
  <c r="H1668" i="1" s="1"/>
  <c r="K1788" i="1"/>
  <c r="L1788" i="1" s="1"/>
  <c r="C1669" i="1"/>
  <c r="M1668" i="1" l="1"/>
  <c r="N1668" i="1" s="1"/>
  <c r="D1669" i="1" s="1"/>
  <c r="E1669" i="1" s="1"/>
  <c r="F1669" i="1" l="1"/>
  <c r="I2005" i="1" s="1"/>
  <c r="G1669" i="1" l="1"/>
  <c r="H1669" i="1" s="1"/>
  <c r="K1789" i="1"/>
  <c r="L1789" i="1" s="1"/>
  <c r="C1670" i="1"/>
  <c r="M1669" i="1" l="1"/>
  <c r="N1669" i="1" s="1"/>
  <c r="D1670" i="1" s="1"/>
  <c r="E1670" i="1" s="1"/>
  <c r="F1670" i="1" l="1"/>
  <c r="I2006" i="1" s="1"/>
  <c r="C1671" i="1" l="1"/>
  <c r="K1790" i="1"/>
  <c r="L1790" i="1" s="1"/>
  <c r="G1670" i="1"/>
  <c r="H1670" i="1" s="1"/>
  <c r="M1670" i="1" l="1"/>
  <c r="N1670" i="1" s="1"/>
  <c r="D1671" i="1" s="1"/>
  <c r="E1671" i="1" s="1"/>
  <c r="F1671" i="1" l="1"/>
  <c r="I2007" i="1" s="1"/>
  <c r="C1672" i="1" l="1"/>
  <c r="K1791" i="1"/>
  <c r="L1791" i="1" s="1"/>
  <c r="G1671" i="1"/>
  <c r="H1671" i="1" s="1"/>
  <c r="M1671" i="1" l="1"/>
  <c r="N1671" i="1" s="1"/>
  <c r="D1672" i="1" s="1"/>
  <c r="E1672" i="1" s="1"/>
  <c r="F1672" i="1" l="1"/>
  <c r="I2008" i="1" s="1"/>
  <c r="C1673" i="1" l="1"/>
  <c r="K1792" i="1"/>
  <c r="L1792" i="1" s="1"/>
  <c r="G1672" i="1"/>
  <c r="H1672" i="1" s="1"/>
  <c r="M1672" i="1" l="1"/>
  <c r="N1672" i="1" s="1"/>
  <c r="D1673" i="1" s="1"/>
  <c r="E1673" i="1" s="1"/>
  <c r="F1673" i="1" l="1"/>
  <c r="I2009" i="1" s="1"/>
  <c r="C1674" i="1" l="1"/>
  <c r="K1793" i="1"/>
  <c r="L1793" i="1" s="1"/>
  <c r="G1673" i="1"/>
  <c r="H1673" i="1" s="1"/>
  <c r="M1673" i="1" l="1"/>
  <c r="N1673" i="1" s="1"/>
  <c r="D1674" i="1" s="1"/>
  <c r="E1674" i="1" s="1"/>
  <c r="F1674" i="1" l="1"/>
  <c r="I2010" i="1" s="1"/>
  <c r="C1675" i="1" l="1"/>
  <c r="K1794" i="1"/>
  <c r="L1794" i="1" s="1"/>
  <c r="G1674" i="1"/>
  <c r="H1674" i="1" s="1"/>
  <c r="M1674" i="1" l="1"/>
  <c r="N1674" i="1" s="1"/>
  <c r="D1675" i="1" s="1"/>
  <c r="E1675" i="1" s="1"/>
  <c r="F1675" i="1" l="1"/>
  <c r="I2011" i="1" s="1"/>
  <c r="G1675" i="1" l="1"/>
  <c r="H1675" i="1" s="1"/>
  <c r="K1795" i="1"/>
  <c r="L1795" i="1" s="1"/>
  <c r="C1676" i="1"/>
  <c r="M1675" i="1" l="1"/>
  <c r="N1675" i="1" s="1"/>
  <c r="D1676" i="1" s="1"/>
  <c r="E1676" i="1" s="1"/>
  <c r="F1676" i="1" l="1"/>
  <c r="I2012" i="1" s="1"/>
  <c r="C1677" i="1" l="1"/>
  <c r="K1796" i="1"/>
  <c r="L1796" i="1" s="1"/>
  <c r="G1676" i="1"/>
  <c r="H1676" i="1" s="1"/>
  <c r="M1676" i="1" l="1"/>
  <c r="N1676" i="1" s="1"/>
  <c r="D1677" i="1" s="1"/>
  <c r="E1677" i="1" s="1"/>
  <c r="F1677" i="1" l="1"/>
  <c r="I2013" i="1" s="1"/>
  <c r="G1677" i="1" l="1"/>
  <c r="H1677" i="1" s="1"/>
  <c r="K1797" i="1"/>
  <c r="L1797" i="1" s="1"/>
  <c r="C1678" i="1"/>
  <c r="M1677" i="1" l="1"/>
  <c r="N1677" i="1" s="1"/>
  <c r="D1678" i="1" s="1"/>
  <c r="E1678" i="1" s="1"/>
  <c r="F1678" i="1" l="1"/>
  <c r="I2014" i="1" s="1"/>
  <c r="C1679" i="1" l="1"/>
  <c r="K1798" i="1"/>
  <c r="L1798" i="1" s="1"/>
  <c r="G1678" i="1"/>
  <c r="H1678" i="1" s="1"/>
  <c r="M1678" i="1" l="1"/>
  <c r="N1678" i="1" s="1"/>
  <c r="D1679" i="1" s="1"/>
  <c r="E1679" i="1" s="1"/>
  <c r="F1679" i="1" l="1"/>
  <c r="I2015" i="1" s="1"/>
  <c r="C1680" i="1" l="1"/>
  <c r="K1799" i="1"/>
  <c r="L1799" i="1" s="1"/>
  <c r="G1679" i="1"/>
  <c r="H1679" i="1" s="1"/>
  <c r="M1679" i="1" l="1"/>
  <c r="N1679" i="1" s="1"/>
  <c r="D1680" i="1" s="1"/>
  <c r="E1680" i="1" s="1"/>
  <c r="F1680" i="1" l="1"/>
  <c r="I2016" i="1" s="1"/>
  <c r="K1800" i="1" l="1"/>
  <c r="L1800" i="1" s="1"/>
  <c r="G1680" i="1"/>
  <c r="C1681" i="1"/>
  <c r="H1680" i="1" l="1"/>
  <c r="M1680" i="1" s="1"/>
  <c r="N1680" i="1" s="1"/>
  <c r="D1681" i="1" s="1"/>
  <c r="E1681" i="1" s="1"/>
  <c r="F1681" i="1" l="1"/>
  <c r="I2017" i="1" s="1"/>
  <c r="K1801" i="1" l="1"/>
  <c r="L1801" i="1" s="1"/>
  <c r="C1682" i="1"/>
  <c r="G1681" i="1"/>
  <c r="H1681" i="1" s="1"/>
  <c r="M1681" i="1" l="1"/>
  <c r="N1681" i="1" s="1"/>
  <c r="D1682" i="1" s="1"/>
  <c r="E1682" i="1" s="1"/>
  <c r="F1682" i="1" l="1"/>
  <c r="I2018" i="1" s="1"/>
  <c r="C1683" i="1" l="1"/>
  <c r="K1802" i="1"/>
  <c r="L1802" i="1" s="1"/>
  <c r="G1682" i="1"/>
  <c r="H1682" i="1" s="1"/>
  <c r="M1682" i="1" l="1"/>
  <c r="N1682" i="1" s="1"/>
  <c r="D1683" i="1" s="1"/>
  <c r="E1683" i="1" s="1"/>
  <c r="F1683" i="1" l="1"/>
  <c r="I2019" i="1" s="1"/>
  <c r="C1684" i="1" l="1"/>
  <c r="K1803" i="1"/>
  <c r="L1803" i="1" s="1"/>
  <c r="G1683" i="1"/>
  <c r="H1683" i="1" s="1"/>
  <c r="M1683" i="1" l="1"/>
  <c r="N1683" i="1" s="1"/>
  <c r="D1684" i="1" s="1"/>
  <c r="E1684" i="1" s="1"/>
  <c r="F1684" i="1" l="1"/>
  <c r="I2020" i="1" s="1"/>
  <c r="C1685" i="1" l="1"/>
  <c r="K1804" i="1"/>
  <c r="L1804" i="1" s="1"/>
  <c r="G1684" i="1"/>
  <c r="H1684" i="1" s="1"/>
  <c r="M1684" i="1" l="1"/>
  <c r="N1684" i="1" s="1"/>
  <c r="D1685" i="1" s="1"/>
  <c r="E1685" i="1" s="1"/>
  <c r="F1685" i="1" l="1"/>
  <c r="I2021" i="1" s="1"/>
  <c r="C1686" i="1" l="1"/>
  <c r="K1805" i="1"/>
  <c r="L1805" i="1" s="1"/>
  <c r="G1685" i="1"/>
  <c r="H1685" i="1" s="1"/>
  <c r="M1685" i="1" l="1"/>
  <c r="N1685" i="1" s="1"/>
  <c r="D1686" i="1" s="1"/>
  <c r="E1686" i="1" s="1"/>
  <c r="F1686" i="1" l="1"/>
  <c r="I2022" i="1" s="1"/>
  <c r="C1687" i="1" l="1"/>
  <c r="K1806" i="1"/>
  <c r="L1806" i="1" s="1"/>
  <c r="G1686" i="1"/>
  <c r="H1686" i="1" s="1"/>
  <c r="M1686" i="1" l="1"/>
  <c r="N1686" i="1" s="1"/>
  <c r="D1687" i="1" s="1"/>
  <c r="E1687" i="1" s="1"/>
  <c r="F1687" i="1" l="1"/>
  <c r="I2023" i="1" s="1"/>
  <c r="C1688" i="1" l="1"/>
  <c r="K1807" i="1"/>
  <c r="L1807" i="1" s="1"/>
  <c r="G1687" i="1"/>
  <c r="H1687" i="1" s="1"/>
  <c r="M1687" i="1" l="1"/>
  <c r="N1687" i="1" s="1"/>
  <c r="D1688" i="1" s="1"/>
  <c r="E1688" i="1" s="1"/>
  <c r="F1688" i="1" l="1"/>
  <c r="I2024" i="1" s="1"/>
  <c r="C1689" i="1" l="1"/>
  <c r="K1808" i="1"/>
  <c r="L1808" i="1" s="1"/>
  <c r="G1688" i="1"/>
  <c r="H1688" i="1" s="1"/>
  <c r="M1688" i="1" l="1"/>
  <c r="N1688" i="1" s="1"/>
  <c r="D1689" i="1" s="1"/>
  <c r="E1689" i="1" s="1"/>
  <c r="F1689" i="1" l="1"/>
  <c r="I2025" i="1" s="1"/>
  <c r="G1689" i="1" l="1"/>
  <c r="H1689" i="1" s="1"/>
  <c r="K1809" i="1"/>
  <c r="L1809" i="1" s="1"/>
  <c r="C1690" i="1"/>
  <c r="M1689" i="1" l="1"/>
  <c r="N1689" i="1" s="1"/>
  <c r="D1690" i="1" s="1"/>
  <c r="E1690" i="1" s="1"/>
  <c r="F1690" i="1" l="1"/>
  <c r="I2026" i="1" s="1"/>
  <c r="C1691" i="1" l="1"/>
  <c r="K1810" i="1"/>
  <c r="L1810" i="1" s="1"/>
  <c r="G1690" i="1"/>
  <c r="H1690" i="1" s="1"/>
  <c r="M1690" i="1" l="1"/>
  <c r="N1690" i="1" s="1"/>
  <c r="D1691" i="1" s="1"/>
  <c r="E1691" i="1" s="1"/>
  <c r="F1691" i="1" l="1"/>
  <c r="I2027" i="1" s="1"/>
  <c r="C1692" i="1" l="1"/>
  <c r="K1811" i="1"/>
  <c r="L1811" i="1" s="1"/>
  <c r="G1691" i="1"/>
  <c r="H1691" i="1" s="1"/>
  <c r="M1691" i="1" l="1"/>
  <c r="N1691" i="1" s="1"/>
  <c r="D1692" i="1" s="1"/>
  <c r="E1692" i="1" s="1"/>
  <c r="F1692" i="1" l="1"/>
  <c r="I2028" i="1" s="1"/>
  <c r="C1693" i="1" l="1"/>
  <c r="K1812" i="1"/>
  <c r="L1812" i="1" s="1"/>
  <c r="G1692" i="1"/>
  <c r="H1692" i="1" s="1"/>
  <c r="M1692" i="1" l="1"/>
  <c r="N1692" i="1" s="1"/>
  <c r="D1693" i="1" s="1"/>
  <c r="E1693" i="1" s="1"/>
  <c r="F1693" i="1" l="1"/>
  <c r="I2029" i="1" s="1"/>
  <c r="K1813" i="1" l="1"/>
  <c r="L1813" i="1" s="1"/>
  <c r="C1694" i="1"/>
  <c r="G1693" i="1"/>
  <c r="H1693" i="1" s="1"/>
  <c r="M1693" i="1" l="1"/>
  <c r="N1693" i="1" s="1"/>
  <c r="D1694" i="1" s="1"/>
  <c r="E1694" i="1" s="1"/>
  <c r="F1694" i="1" l="1"/>
  <c r="I2030" i="1" s="1"/>
  <c r="C1695" i="1" l="1"/>
  <c r="K1814" i="1"/>
  <c r="L1814" i="1" s="1"/>
  <c r="G1694" i="1"/>
  <c r="H1694" i="1" s="1"/>
  <c r="M1694" i="1" l="1"/>
  <c r="N1694" i="1" s="1"/>
  <c r="D1695" i="1" s="1"/>
  <c r="E1695" i="1" s="1"/>
  <c r="F1695" i="1" l="1"/>
  <c r="I2031" i="1" l="1"/>
  <c r="K1815" i="1"/>
  <c r="L1815" i="1" s="1"/>
  <c r="G1695" i="1"/>
  <c r="H1695" i="1" s="1"/>
  <c r="C1696" i="1"/>
  <c r="M1695" i="1" l="1"/>
  <c r="N1695" i="1" s="1"/>
  <c r="D1696" i="1" s="1"/>
  <c r="E1696" i="1" s="1"/>
  <c r="F1696" i="1" l="1"/>
  <c r="K1816" i="1" l="1"/>
  <c r="L1816" i="1" s="1"/>
  <c r="G1696" i="1"/>
  <c r="H1696" i="1" s="1"/>
  <c r="I2032" i="1"/>
  <c r="C1697" i="1"/>
  <c r="M1696" i="1" l="1"/>
  <c r="N1696" i="1" s="1"/>
  <c r="D1697" i="1" s="1"/>
  <c r="E1697" i="1" s="1"/>
  <c r="F1697" i="1" l="1"/>
  <c r="K1817" i="1" l="1"/>
  <c r="L1817" i="1" s="1"/>
  <c r="C1698" i="1"/>
  <c r="I2033" i="1"/>
  <c r="G1697" i="1"/>
  <c r="H1697" i="1" s="1"/>
  <c r="M1697" i="1" l="1"/>
  <c r="N1697" i="1" s="1"/>
  <c r="D1698" i="1" s="1"/>
  <c r="E1698" i="1" s="1"/>
  <c r="F1698" i="1" l="1"/>
  <c r="K1818" i="1" l="1"/>
  <c r="L1818" i="1" s="1"/>
  <c r="C1699" i="1"/>
  <c r="I2034" i="1"/>
  <c r="G1698" i="1"/>
  <c r="H1698" i="1" s="1"/>
  <c r="M1698" i="1" l="1"/>
  <c r="N1698" i="1" s="1"/>
  <c r="D1699" i="1" s="1"/>
  <c r="E1699" i="1" s="1"/>
  <c r="F1699" i="1" l="1"/>
  <c r="I2035" i="1" s="1"/>
  <c r="G1699" i="1" l="1"/>
  <c r="H1699" i="1" s="1"/>
  <c r="K1819" i="1"/>
  <c r="L1819" i="1" s="1"/>
  <c r="C1700" i="1"/>
  <c r="M1699" i="1" l="1"/>
  <c r="N1699" i="1" s="1"/>
  <c r="D1700" i="1" s="1"/>
  <c r="E1700" i="1" s="1"/>
  <c r="F1700" i="1" l="1"/>
  <c r="K1820" i="1" l="1"/>
  <c r="L1820" i="1" s="1"/>
  <c r="C1701" i="1"/>
  <c r="I2036" i="1"/>
  <c r="G1700" i="1"/>
  <c r="H1700" i="1" s="1"/>
  <c r="M1700" i="1" l="1"/>
  <c r="N1700" i="1" s="1"/>
  <c r="D1701" i="1" s="1"/>
  <c r="E1701" i="1" s="1"/>
  <c r="F1701" i="1" l="1"/>
  <c r="K1821" i="1" l="1"/>
  <c r="L1821" i="1" s="1"/>
  <c r="G1701" i="1"/>
  <c r="H1701" i="1" s="1"/>
  <c r="C1702" i="1"/>
  <c r="I2037" i="1"/>
  <c r="M1701" i="1" l="1"/>
  <c r="N1701" i="1" s="1"/>
  <c r="D1702" i="1" s="1"/>
  <c r="E1702" i="1" s="1"/>
  <c r="F1702" i="1" l="1"/>
  <c r="I2038" i="1" s="1"/>
  <c r="C1703" i="1" l="1"/>
  <c r="K1822" i="1"/>
  <c r="L1822" i="1" s="1"/>
  <c r="G1702" i="1"/>
  <c r="H1702" i="1" s="1"/>
  <c r="M1702" i="1" l="1"/>
  <c r="N1702" i="1" s="1"/>
  <c r="D1703" i="1" s="1"/>
  <c r="E1703" i="1" s="1"/>
  <c r="F1703" i="1" l="1"/>
  <c r="K1823" i="1" l="1"/>
  <c r="L1823" i="1" s="1"/>
  <c r="C1704" i="1"/>
  <c r="I2039" i="1"/>
  <c r="G1703" i="1"/>
  <c r="H1703" i="1" s="1"/>
  <c r="M1703" i="1" l="1"/>
  <c r="N1703" i="1" s="1"/>
  <c r="D1704" i="1" s="1"/>
  <c r="E1704" i="1" s="1"/>
  <c r="F1704" i="1" l="1"/>
  <c r="K1824" i="1" l="1"/>
  <c r="L1824" i="1" s="1"/>
  <c r="C1705" i="1"/>
  <c r="I2040" i="1"/>
  <c r="G1704" i="1"/>
  <c r="H1704" i="1" s="1"/>
  <c r="M1704" i="1" l="1"/>
  <c r="N1704" i="1" s="1"/>
  <c r="D1705" i="1" s="1"/>
  <c r="E1705" i="1" s="1"/>
  <c r="F1705" i="1" l="1"/>
  <c r="I2041" i="1" s="1"/>
  <c r="C1706" i="1" l="1"/>
  <c r="K1825" i="1"/>
  <c r="L1825" i="1" s="1"/>
  <c r="G1705" i="1"/>
  <c r="H1705" i="1" s="1"/>
  <c r="M1705" i="1" l="1"/>
  <c r="N1705" i="1" s="1"/>
  <c r="D1706" i="1" s="1"/>
  <c r="E1706" i="1" s="1"/>
  <c r="F1706" i="1" l="1"/>
  <c r="I2042" i="1" s="1"/>
  <c r="C1707" i="1" l="1"/>
  <c r="K1826" i="1"/>
  <c r="L1826" i="1" s="1"/>
  <c r="G1706" i="1"/>
  <c r="H1706" i="1" s="1"/>
  <c r="M1706" i="1" l="1"/>
  <c r="N1706" i="1" s="1"/>
  <c r="D1707" i="1" s="1"/>
  <c r="E1707" i="1" s="1"/>
  <c r="F1707" i="1" l="1"/>
  <c r="K1827" i="1" l="1"/>
  <c r="L1827" i="1" s="1"/>
  <c r="G1707" i="1"/>
  <c r="H1707" i="1" s="1"/>
  <c r="I2043" i="1"/>
  <c r="C1708" i="1"/>
  <c r="M1707" i="1" l="1"/>
  <c r="N1707" i="1" s="1"/>
  <c r="D1708" i="1" s="1"/>
  <c r="E1708" i="1" s="1"/>
  <c r="F1708" i="1" l="1"/>
  <c r="I2044" i="1" s="1"/>
  <c r="G1708" i="1" l="1"/>
  <c r="H1708" i="1" s="1"/>
  <c r="K1828" i="1"/>
  <c r="L1828" i="1" s="1"/>
  <c r="C1709" i="1"/>
  <c r="M1708" i="1" l="1"/>
  <c r="N1708" i="1" s="1"/>
  <c r="D1709" i="1" s="1"/>
  <c r="E1709" i="1" s="1"/>
  <c r="F1709" i="1" l="1"/>
  <c r="I2045" i="1" s="1"/>
  <c r="C1710" i="1" l="1"/>
  <c r="K1829" i="1"/>
  <c r="L1829" i="1" s="1"/>
  <c r="G1709" i="1"/>
  <c r="H1709" i="1" s="1"/>
  <c r="M1709" i="1" l="1"/>
  <c r="N1709" i="1" s="1"/>
  <c r="D1710" i="1" s="1"/>
  <c r="E1710" i="1" s="1"/>
  <c r="F1710" i="1" l="1"/>
  <c r="I2046" i="1" s="1"/>
  <c r="C1711" i="1" l="1"/>
  <c r="K1830" i="1"/>
  <c r="L1830" i="1" s="1"/>
  <c r="G1710" i="1"/>
  <c r="H1710" i="1" s="1"/>
  <c r="M1710" i="1" l="1"/>
  <c r="N1710" i="1" s="1"/>
  <c r="D1711" i="1" s="1"/>
  <c r="E1711" i="1" s="1"/>
  <c r="F1711" i="1" l="1"/>
  <c r="I2047" i="1" s="1"/>
  <c r="G1711" i="1" l="1"/>
  <c r="H1711" i="1" s="1"/>
  <c r="K1831" i="1"/>
  <c r="L1831" i="1" s="1"/>
  <c r="C1712" i="1"/>
  <c r="M1711" i="1" l="1"/>
  <c r="N1711" i="1" s="1"/>
  <c r="D1712" i="1" s="1"/>
  <c r="E1712" i="1" s="1"/>
  <c r="F1712" i="1" l="1"/>
  <c r="I2048" i="1" s="1"/>
  <c r="C1713" i="1" l="1"/>
  <c r="K1832" i="1"/>
  <c r="L1832" i="1" s="1"/>
  <c r="G1712" i="1"/>
  <c r="H1712" i="1" s="1"/>
  <c r="M1712" i="1" l="1"/>
  <c r="N1712" i="1" s="1"/>
  <c r="D1713" i="1" s="1"/>
  <c r="E1713" i="1" s="1"/>
  <c r="F1713" i="1" l="1"/>
  <c r="I2049" i="1" l="1"/>
  <c r="G1713" i="1"/>
  <c r="H1713" i="1" s="1"/>
  <c r="K1833" i="1"/>
  <c r="L1833" i="1" s="1"/>
  <c r="C1714" i="1"/>
  <c r="M1713" i="1" l="1"/>
  <c r="N1713" i="1" s="1"/>
  <c r="D1714" i="1" s="1"/>
  <c r="E1714" i="1" s="1"/>
  <c r="F1714" i="1" l="1"/>
  <c r="I2050" i="1" l="1"/>
  <c r="K1834" i="1"/>
  <c r="L1834" i="1" s="1"/>
  <c r="C1715" i="1"/>
  <c r="G1714" i="1"/>
  <c r="H1714" i="1" s="1"/>
  <c r="M1714" i="1" l="1"/>
  <c r="N1714" i="1" s="1"/>
  <c r="D1715" i="1" s="1"/>
  <c r="E1715" i="1" s="1"/>
  <c r="F1715" i="1" l="1"/>
  <c r="I2051" i="1" l="1"/>
  <c r="C1716" i="1"/>
  <c r="K1835" i="1"/>
  <c r="L1835" i="1" s="1"/>
  <c r="G1715" i="1"/>
  <c r="H1715" i="1" s="1"/>
  <c r="M1715" i="1" l="1"/>
  <c r="N1715" i="1" s="1"/>
  <c r="D1716" i="1" s="1"/>
  <c r="E1716" i="1" s="1"/>
  <c r="F1716" i="1" l="1"/>
  <c r="I2052" i="1" l="1"/>
  <c r="C1717" i="1"/>
  <c r="K1836" i="1"/>
  <c r="L1836" i="1" s="1"/>
  <c r="G1716" i="1"/>
  <c r="H1716" i="1" s="1"/>
  <c r="M1716" i="1" l="1"/>
  <c r="N1716" i="1" s="1"/>
  <c r="D1717" i="1" s="1"/>
  <c r="E1717" i="1" s="1"/>
  <c r="F1717" i="1" l="1"/>
  <c r="I2053" i="1" s="1"/>
  <c r="C1718" i="1" l="1"/>
  <c r="K1837" i="1"/>
  <c r="L1837" i="1" s="1"/>
  <c r="G1717" i="1"/>
  <c r="H1717" i="1" s="1"/>
  <c r="M1717" i="1" l="1"/>
  <c r="N1717" i="1" s="1"/>
  <c r="D1718" i="1" s="1"/>
  <c r="E1718" i="1" s="1"/>
  <c r="F1718" i="1" l="1"/>
  <c r="I2054" i="1" s="1"/>
  <c r="C1719" i="1" l="1"/>
  <c r="K1838" i="1"/>
  <c r="L1838" i="1" s="1"/>
  <c r="G1718" i="1"/>
  <c r="H1718" i="1" s="1"/>
  <c r="M1718" i="1" l="1"/>
  <c r="N1718" i="1" s="1"/>
  <c r="D1719" i="1" s="1"/>
  <c r="E1719" i="1" s="1"/>
  <c r="F1719" i="1" l="1"/>
  <c r="I2055" i="1" l="1"/>
  <c r="C1720" i="1"/>
  <c r="K1839" i="1"/>
  <c r="L1839" i="1" s="1"/>
  <c r="G1719" i="1"/>
  <c r="H1719" i="1" s="1"/>
  <c r="M1719" i="1" l="1"/>
  <c r="N1719" i="1" s="1"/>
  <c r="D1720" i="1" s="1"/>
  <c r="E1720" i="1" s="1"/>
  <c r="F1720" i="1" l="1"/>
  <c r="I2056" i="1" s="1"/>
  <c r="C1721" i="1" l="1"/>
  <c r="K1840" i="1"/>
  <c r="L1840" i="1" s="1"/>
  <c r="G1720" i="1"/>
  <c r="H1720" i="1" s="1"/>
  <c r="M1720" i="1" l="1"/>
  <c r="N1720" i="1" s="1"/>
  <c r="D1721" i="1" s="1"/>
  <c r="E1721" i="1" s="1"/>
  <c r="F1721" i="1" l="1"/>
  <c r="I2057" i="1" s="1"/>
  <c r="C1722" i="1" l="1"/>
  <c r="K1841" i="1"/>
  <c r="L1841" i="1" s="1"/>
  <c r="G1721" i="1"/>
  <c r="H1721" i="1" s="1"/>
  <c r="M1721" i="1" l="1"/>
  <c r="N1721" i="1" s="1"/>
  <c r="D1722" i="1" s="1"/>
  <c r="E1722" i="1" s="1"/>
  <c r="F1722" i="1" l="1"/>
  <c r="I2058" i="1" s="1"/>
  <c r="K1842" i="1" l="1"/>
  <c r="L1842" i="1" s="1"/>
  <c r="C1723" i="1"/>
  <c r="G1722" i="1"/>
  <c r="H1722" i="1" s="1"/>
  <c r="M1722" i="1" l="1"/>
  <c r="N1722" i="1" s="1"/>
  <c r="D1723" i="1" s="1"/>
  <c r="E1723" i="1" s="1"/>
  <c r="F1723" i="1" l="1"/>
  <c r="K1843" i="1" l="1"/>
  <c r="L1843" i="1" s="1"/>
  <c r="C1724" i="1"/>
  <c r="I2059" i="1"/>
  <c r="G1723" i="1"/>
  <c r="H1723" i="1" s="1"/>
  <c r="M1723" i="1" l="1"/>
  <c r="N1723" i="1" s="1"/>
  <c r="D1724" i="1" s="1"/>
  <c r="E1724" i="1" s="1"/>
  <c r="F1724" i="1" l="1"/>
  <c r="K1844" i="1" l="1"/>
  <c r="L1844" i="1" s="1"/>
  <c r="C1725" i="1"/>
  <c r="I2060" i="1"/>
  <c r="G1724" i="1"/>
  <c r="H1724" i="1" s="1"/>
  <c r="M1724" i="1" l="1"/>
  <c r="N1724" i="1" s="1"/>
  <c r="D1725" i="1" s="1"/>
  <c r="E1725" i="1" s="1"/>
  <c r="F1725" i="1" l="1"/>
  <c r="K1845" i="1" l="1"/>
  <c r="L1845" i="1" s="1"/>
  <c r="C1726" i="1"/>
  <c r="I2061" i="1"/>
  <c r="G1725" i="1"/>
  <c r="H1725" i="1" s="1"/>
  <c r="M1725" i="1" l="1"/>
  <c r="N1725" i="1" s="1"/>
  <c r="D1726" i="1" s="1"/>
  <c r="E1726" i="1" s="1"/>
  <c r="F1726" i="1" l="1"/>
  <c r="K1846" i="1" l="1"/>
  <c r="L1846" i="1" s="1"/>
  <c r="C1727" i="1"/>
  <c r="I2062" i="1"/>
  <c r="G1726" i="1"/>
  <c r="H1726" i="1" s="1"/>
  <c r="M1726" i="1" l="1"/>
  <c r="N1726" i="1" s="1"/>
  <c r="D1727" i="1" s="1"/>
  <c r="E1727" i="1" s="1"/>
  <c r="F1727" i="1" l="1"/>
  <c r="K1847" i="1" l="1"/>
  <c r="L1847" i="1" s="1"/>
  <c r="C1728" i="1"/>
  <c r="I2063" i="1"/>
  <c r="G1727" i="1"/>
  <c r="H1727" i="1" s="1"/>
  <c r="M1727" i="1" l="1"/>
  <c r="N1727" i="1" s="1"/>
  <c r="D1728" i="1" s="1"/>
  <c r="E1728" i="1" s="1"/>
  <c r="F1728" i="1" l="1"/>
  <c r="K1848" i="1" l="1"/>
  <c r="L1848" i="1" s="1"/>
  <c r="G1728" i="1"/>
  <c r="H1728" i="1" s="1"/>
  <c r="I2064" i="1"/>
  <c r="C1729" i="1"/>
  <c r="M1728" i="1" l="1"/>
  <c r="N1728" i="1" s="1"/>
  <c r="D1729" i="1" s="1"/>
  <c r="E1729" i="1" s="1"/>
  <c r="F1729" i="1" l="1"/>
  <c r="I2065" i="1" l="1"/>
  <c r="K1849" i="1"/>
  <c r="L1849" i="1" s="1"/>
  <c r="G1729" i="1"/>
  <c r="H1729" i="1" s="1"/>
  <c r="C1730" i="1"/>
  <c r="M1729" i="1" l="1"/>
  <c r="N1729" i="1" s="1"/>
  <c r="D1730" i="1" s="1"/>
  <c r="E1730" i="1" s="1"/>
  <c r="F1730" i="1" l="1"/>
  <c r="I2066" i="1" l="1"/>
  <c r="K1850" i="1"/>
  <c r="L1850" i="1" s="1"/>
  <c r="G1730" i="1"/>
  <c r="H1730" i="1" s="1"/>
  <c r="C1731" i="1"/>
  <c r="M1730" i="1" l="1"/>
  <c r="N1730" i="1" s="1"/>
  <c r="D1731" i="1" s="1"/>
  <c r="E1731" i="1" s="1"/>
  <c r="F1731" i="1" l="1"/>
  <c r="K1851" i="1" l="1"/>
  <c r="L1851" i="1" s="1"/>
  <c r="C1732" i="1"/>
  <c r="I2067" i="1"/>
  <c r="G1731" i="1"/>
  <c r="H1731" i="1" s="1"/>
  <c r="M1731" i="1" l="1"/>
  <c r="N1731" i="1" s="1"/>
  <c r="D1732" i="1" s="1"/>
  <c r="E1732" i="1" s="1"/>
  <c r="F1732" i="1" l="1"/>
  <c r="I2068" i="1" s="1"/>
  <c r="C1733" i="1" l="1"/>
  <c r="K1852" i="1"/>
  <c r="L1852" i="1" s="1"/>
  <c r="G1732" i="1"/>
  <c r="H1732" i="1" s="1"/>
  <c r="M1732" i="1" l="1"/>
  <c r="N1732" i="1" s="1"/>
  <c r="D1733" i="1" s="1"/>
  <c r="E1733" i="1" s="1"/>
  <c r="F1733" i="1" l="1"/>
  <c r="I2069" i="1" s="1"/>
  <c r="G1733" i="1" l="1"/>
  <c r="H1733" i="1" s="1"/>
  <c r="K1853" i="1"/>
  <c r="L1853" i="1" s="1"/>
  <c r="C1734" i="1"/>
  <c r="M1733" i="1" l="1"/>
  <c r="N1733" i="1" s="1"/>
  <c r="D1734" i="1" s="1"/>
  <c r="E1734" i="1" s="1"/>
  <c r="F1734" i="1" l="1"/>
  <c r="I2070" i="1" s="1"/>
  <c r="C1735" i="1" l="1"/>
  <c r="K1854" i="1"/>
  <c r="L1854" i="1" s="1"/>
  <c r="G1734" i="1"/>
  <c r="H1734" i="1" s="1"/>
  <c r="M1734" i="1" l="1"/>
  <c r="N1734" i="1" s="1"/>
  <c r="D1735" i="1" s="1"/>
  <c r="E1735" i="1" s="1"/>
  <c r="F1735" i="1" l="1"/>
  <c r="I2071" i="1" s="1"/>
  <c r="K1855" i="1" l="1"/>
  <c r="L1855" i="1" s="1"/>
  <c r="C1736" i="1"/>
  <c r="G1735" i="1"/>
  <c r="H1735" i="1" s="1"/>
  <c r="M1735" i="1" l="1"/>
  <c r="N1735" i="1" s="1"/>
  <c r="D1736" i="1" s="1"/>
  <c r="E1736" i="1" s="1"/>
  <c r="F1736" i="1" l="1"/>
  <c r="I2072" i="1" s="1"/>
  <c r="K1856" i="1" l="1"/>
  <c r="L1856" i="1" s="1"/>
  <c r="C1737" i="1"/>
  <c r="G1736" i="1"/>
  <c r="H1736" i="1" s="1"/>
  <c r="M1736" i="1" l="1"/>
  <c r="N1736" i="1" s="1"/>
  <c r="D1737" i="1" s="1"/>
  <c r="E1737" i="1" s="1"/>
  <c r="F1737" i="1" l="1"/>
  <c r="I2073" i="1" s="1"/>
  <c r="C1738" i="1" l="1"/>
  <c r="K1857" i="1"/>
  <c r="L1857" i="1" s="1"/>
  <c r="G1737" i="1"/>
  <c r="H1737" i="1" s="1"/>
  <c r="M1737" i="1" l="1"/>
  <c r="N1737" i="1" s="1"/>
  <c r="D1738" i="1" s="1"/>
  <c r="E1738" i="1" s="1"/>
  <c r="F1738" i="1" l="1"/>
  <c r="I2074" i="1" s="1"/>
  <c r="C1739" i="1" l="1"/>
  <c r="K1858" i="1"/>
  <c r="L1858" i="1" s="1"/>
  <c r="G1738" i="1"/>
  <c r="H1738" i="1" s="1"/>
  <c r="M1738" i="1" l="1"/>
  <c r="N1738" i="1" s="1"/>
  <c r="D1739" i="1" s="1"/>
  <c r="E1739" i="1" s="1"/>
  <c r="F1739" i="1" l="1"/>
  <c r="K1859" i="1" l="1"/>
  <c r="L1859" i="1" s="1"/>
  <c r="C1740" i="1"/>
  <c r="I2075" i="1"/>
  <c r="G1739" i="1"/>
  <c r="H1739" i="1" s="1"/>
  <c r="M1739" i="1" l="1"/>
  <c r="N1739" i="1" s="1"/>
  <c r="D1740" i="1" s="1"/>
  <c r="E1740" i="1" s="1"/>
  <c r="F1740" i="1" l="1"/>
  <c r="K1860" i="1" l="1"/>
  <c r="L1860" i="1" s="1"/>
  <c r="C1741" i="1"/>
  <c r="I2076" i="1"/>
  <c r="G1740" i="1"/>
  <c r="H1740" i="1" s="1"/>
  <c r="M1740" i="1" l="1"/>
  <c r="N1740" i="1" s="1"/>
  <c r="D1741" i="1" s="1"/>
  <c r="E1741" i="1" s="1"/>
  <c r="F1741" i="1" l="1"/>
  <c r="K1861" i="1" l="1"/>
  <c r="L1861" i="1" s="1"/>
  <c r="C1742" i="1"/>
  <c r="I2077" i="1"/>
  <c r="G1741" i="1"/>
  <c r="H1741" i="1" s="1"/>
  <c r="M1741" i="1" l="1"/>
  <c r="N1741" i="1" s="1"/>
  <c r="D1742" i="1" s="1"/>
  <c r="E1742" i="1" s="1"/>
  <c r="F1742" i="1" l="1"/>
  <c r="I2078" i="1" s="1"/>
  <c r="C1743" i="1" l="1"/>
  <c r="K1862" i="1"/>
  <c r="L1862" i="1" s="1"/>
  <c r="G1742" i="1"/>
  <c r="H1742" i="1" s="1"/>
  <c r="M1742" i="1" l="1"/>
  <c r="N1742" i="1" s="1"/>
  <c r="D1743" i="1" s="1"/>
  <c r="E1743" i="1" s="1"/>
  <c r="F1743" i="1" l="1"/>
  <c r="I2079" i="1" s="1"/>
  <c r="K1863" i="1" l="1"/>
  <c r="L1863" i="1" s="1"/>
  <c r="C1744" i="1"/>
  <c r="G1743" i="1"/>
  <c r="H1743" i="1" s="1"/>
  <c r="M1743" i="1" l="1"/>
  <c r="N1743" i="1" s="1"/>
  <c r="D1744" i="1" s="1"/>
  <c r="E1744" i="1" s="1"/>
  <c r="F1744" i="1" l="1"/>
  <c r="K1864" i="1" l="1"/>
  <c r="L1864" i="1" s="1"/>
  <c r="G1744" i="1"/>
  <c r="H1744" i="1" s="1"/>
  <c r="I2080" i="1"/>
  <c r="C1745" i="1"/>
  <c r="M1744" i="1" l="1"/>
  <c r="N1744" i="1" s="1"/>
  <c r="D1745" i="1" s="1"/>
  <c r="E1745" i="1" s="1"/>
  <c r="F1745" i="1" l="1"/>
  <c r="K1865" i="1" l="1"/>
  <c r="L1865" i="1" s="1"/>
  <c r="G1745" i="1"/>
  <c r="H1745" i="1" s="1"/>
  <c r="I2081" i="1"/>
  <c r="C1746" i="1"/>
  <c r="M1745" i="1" l="1"/>
  <c r="N1745" i="1" s="1"/>
  <c r="D1746" i="1" s="1"/>
  <c r="E1746" i="1" s="1"/>
  <c r="F1746" i="1" l="1"/>
  <c r="K1866" i="1" l="1"/>
  <c r="L1866" i="1" s="1"/>
  <c r="G1746" i="1"/>
  <c r="H1746" i="1" s="1"/>
  <c r="I2082" i="1"/>
  <c r="C1747" i="1"/>
  <c r="M1746" i="1" l="1"/>
  <c r="N1746" i="1" s="1"/>
  <c r="D1747" i="1" s="1"/>
  <c r="E1747" i="1" s="1"/>
  <c r="F1747" i="1" l="1"/>
  <c r="I2083" i="1" s="1"/>
  <c r="K1867" i="1" l="1"/>
  <c r="L1867" i="1" s="1"/>
  <c r="C1748" i="1"/>
  <c r="G1747" i="1"/>
  <c r="H1747" i="1" s="1"/>
  <c r="M1747" i="1" l="1"/>
  <c r="N1747" i="1" s="1"/>
  <c r="D1748" i="1" s="1"/>
  <c r="E1748" i="1" s="1"/>
  <c r="F1748" i="1" l="1"/>
  <c r="K1868" i="1" l="1"/>
  <c r="L1868" i="1" s="1"/>
  <c r="C1749" i="1"/>
  <c r="I2084" i="1"/>
  <c r="G1748" i="1"/>
  <c r="H1748" i="1" s="1"/>
  <c r="M1748" i="1" l="1"/>
  <c r="N1748" i="1" s="1"/>
  <c r="D1749" i="1" s="1"/>
  <c r="E1749" i="1" s="1"/>
  <c r="F1749" i="1" l="1"/>
  <c r="K1869" i="1" l="1"/>
  <c r="L1869" i="1" s="1"/>
  <c r="C1750" i="1"/>
  <c r="I2085" i="1"/>
  <c r="G1749" i="1"/>
  <c r="H1749" i="1" s="1"/>
  <c r="M1749" i="1" l="1"/>
  <c r="N1749" i="1" s="1"/>
  <c r="D1750" i="1" s="1"/>
  <c r="E1750" i="1" s="1"/>
  <c r="F1750" i="1" l="1"/>
  <c r="I2086" i="1" s="1"/>
  <c r="C1751" i="1" l="1"/>
  <c r="K1870" i="1"/>
  <c r="L1870" i="1" s="1"/>
  <c r="G1750" i="1"/>
  <c r="H1750" i="1" s="1"/>
  <c r="M1750" i="1" l="1"/>
  <c r="N1750" i="1" s="1"/>
  <c r="D1751" i="1" s="1"/>
  <c r="E1751" i="1" s="1"/>
  <c r="F1751" i="1" l="1"/>
  <c r="I2087" i="1" s="1"/>
  <c r="C1752" i="1" l="1"/>
  <c r="K1871" i="1"/>
  <c r="L1871" i="1" s="1"/>
  <c r="G1751" i="1"/>
  <c r="H1751" i="1" s="1"/>
  <c r="M1751" i="1" l="1"/>
  <c r="N1751" i="1" s="1"/>
  <c r="D1752" i="1" s="1"/>
  <c r="E1752" i="1" s="1"/>
  <c r="F1752" i="1" l="1"/>
  <c r="I2088" i="1" s="1"/>
  <c r="K1872" i="1" l="1"/>
  <c r="L1872" i="1" s="1"/>
  <c r="G1752" i="1"/>
  <c r="H1752" i="1" s="1"/>
  <c r="C1753" i="1"/>
  <c r="M1752" i="1"/>
  <c r="N1752" i="1" l="1"/>
  <c r="D1753" i="1" s="1"/>
  <c r="E1753" i="1" s="1"/>
  <c r="F1753" i="1" l="1"/>
  <c r="K1873" i="1" l="1"/>
  <c r="L1873" i="1" s="1"/>
  <c r="C1754" i="1"/>
  <c r="I2089" i="1"/>
  <c r="G1753" i="1"/>
  <c r="H1753" i="1" s="1"/>
  <c r="M1753" i="1" l="1"/>
  <c r="N1753" i="1" s="1"/>
  <c r="D1754" i="1" s="1"/>
  <c r="E1754" i="1" s="1"/>
  <c r="F1754" i="1" l="1"/>
  <c r="K1874" i="1" l="1"/>
  <c r="L1874" i="1" s="1"/>
  <c r="C1755" i="1"/>
  <c r="I2090" i="1"/>
  <c r="G1754" i="1"/>
  <c r="H1754" i="1" s="1"/>
  <c r="M1754" i="1" l="1"/>
  <c r="N1754" i="1" s="1"/>
  <c r="D1755" i="1" s="1"/>
  <c r="E1755" i="1" s="1"/>
  <c r="F1755" i="1" l="1"/>
  <c r="K1875" i="1" l="1"/>
  <c r="L1875" i="1" s="1"/>
  <c r="C1756" i="1"/>
  <c r="I2091" i="1"/>
  <c r="G1755" i="1"/>
  <c r="H1755" i="1" s="1"/>
  <c r="M1755" i="1" l="1"/>
  <c r="N1755" i="1" s="1"/>
  <c r="D1756" i="1" s="1"/>
  <c r="E1756" i="1" s="1"/>
  <c r="F1756" i="1" l="1"/>
  <c r="I2092" i="1" s="1"/>
  <c r="C1757" i="1" l="1"/>
  <c r="K1876" i="1"/>
  <c r="L1876" i="1" s="1"/>
  <c r="G1756" i="1"/>
  <c r="H1756" i="1" s="1"/>
  <c r="M1756" i="1" l="1"/>
  <c r="N1756" i="1" s="1"/>
  <c r="D1757" i="1" s="1"/>
  <c r="E1757" i="1" s="1"/>
  <c r="F1757" i="1" l="1"/>
  <c r="K1877" i="1" l="1"/>
  <c r="L1877" i="1" s="1"/>
  <c r="G1757" i="1"/>
  <c r="H1757" i="1" s="1"/>
  <c r="C1758" i="1"/>
  <c r="M1757" i="1"/>
  <c r="N1757" i="1" l="1"/>
  <c r="D1758" i="1" s="1"/>
  <c r="E1758" i="1" s="1"/>
  <c r="F1758" i="1" l="1"/>
  <c r="C1759" i="1" s="1"/>
  <c r="G1758" i="1" l="1"/>
  <c r="H1758" i="1" s="1"/>
  <c r="K1878" i="1"/>
  <c r="L1878" i="1" s="1"/>
  <c r="M1758" i="1" l="1"/>
  <c r="N1758" i="1" s="1"/>
  <c r="D1759" i="1" s="1"/>
  <c r="E1759" i="1" s="1"/>
  <c r="F1759" i="1" l="1"/>
  <c r="C1760" i="1" s="1"/>
  <c r="G1759" i="1" l="1"/>
  <c r="H1759" i="1" s="1"/>
  <c r="K1879" i="1"/>
  <c r="L1879" i="1" s="1"/>
  <c r="M1759" i="1" l="1"/>
  <c r="N1759" i="1" s="1"/>
  <c r="D1760" i="1" s="1"/>
  <c r="E1760" i="1" s="1"/>
  <c r="F1760" i="1" l="1"/>
  <c r="C1761" i="1" s="1"/>
  <c r="G1760" i="1" l="1"/>
  <c r="H1760" i="1" s="1"/>
  <c r="K1880" i="1"/>
  <c r="L1880" i="1" s="1"/>
  <c r="M1760" i="1" l="1"/>
  <c r="N1760" i="1" s="1"/>
  <c r="D1761" i="1" s="1"/>
  <c r="E1761" i="1" s="1"/>
  <c r="F1761" i="1" l="1"/>
  <c r="K1881" i="1" l="1"/>
  <c r="L1881" i="1" s="1"/>
  <c r="G1761" i="1"/>
  <c r="H1761" i="1" s="1"/>
  <c r="C1762" i="1"/>
  <c r="M1761" i="1" l="1"/>
  <c r="N1761" i="1" s="1"/>
  <c r="D1762" i="1" s="1"/>
  <c r="E1762" i="1" s="1"/>
  <c r="F1762" i="1" l="1"/>
  <c r="C1763" i="1" s="1"/>
  <c r="K1882" i="1" l="1"/>
  <c r="L1882" i="1" s="1"/>
  <c r="G1762" i="1"/>
  <c r="H1762" i="1" s="1"/>
  <c r="M1762" i="1" l="1"/>
  <c r="N1762" i="1" s="1"/>
  <c r="D1763" i="1" s="1"/>
  <c r="E1763" i="1" s="1"/>
  <c r="F1763" i="1" l="1"/>
  <c r="C1764" i="1" s="1"/>
  <c r="K1883" i="1" l="1"/>
  <c r="L1883" i="1" s="1"/>
  <c r="G1763" i="1"/>
  <c r="H1763" i="1" s="1"/>
  <c r="M1763" i="1" l="1"/>
  <c r="N1763" i="1" s="1"/>
  <c r="D1764" i="1" s="1"/>
  <c r="E1764" i="1" s="1"/>
  <c r="F1764" i="1" l="1"/>
  <c r="K1884" i="1" l="1"/>
  <c r="L1884" i="1" s="1"/>
  <c r="G1764" i="1"/>
  <c r="H1764" i="1" s="1"/>
  <c r="C1765" i="1"/>
  <c r="M1764" i="1" l="1"/>
  <c r="N1764" i="1" s="1"/>
  <c r="D1765" i="1" s="1"/>
  <c r="E1765" i="1" s="1"/>
  <c r="F1765" i="1" l="1"/>
  <c r="K1885" i="1" l="1"/>
  <c r="L1885" i="1" s="1"/>
  <c r="G1765" i="1"/>
  <c r="H1765" i="1" s="1"/>
  <c r="C1766" i="1"/>
  <c r="M1765" i="1" l="1"/>
  <c r="N1765" i="1" s="1"/>
  <c r="D1766" i="1" s="1"/>
  <c r="E1766" i="1" s="1"/>
  <c r="F1766" i="1" l="1"/>
  <c r="K1886" i="1" l="1"/>
  <c r="L1886" i="1" s="1"/>
  <c r="G1766" i="1"/>
  <c r="H1766" i="1" s="1"/>
  <c r="C1767" i="1"/>
  <c r="M1766" i="1"/>
  <c r="N1766" i="1" l="1"/>
  <c r="D1767" i="1" s="1"/>
  <c r="E1767" i="1" s="1"/>
  <c r="F1767" i="1" l="1"/>
  <c r="K1887" i="1" l="1"/>
  <c r="L1887" i="1" s="1"/>
  <c r="G1767" i="1"/>
  <c r="H1767" i="1" s="1"/>
  <c r="C1768" i="1"/>
  <c r="M1767" i="1" l="1"/>
  <c r="N1767" i="1" s="1"/>
  <c r="D1768" i="1" s="1"/>
  <c r="E1768" i="1" s="1"/>
  <c r="F1768" i="1" l="1"/>
  <c r="K1888" i="1" l="1"/>
  <c r="L1888" i="1" s="1"/>
  <c r="C1769" i="1"/>
  <c r="G1768" i="1"/>
  <c r="H1768" i="1" s="1"/>
  <c r="M1768" i="1" l="1"/>
  <c r="N1768" i="1" s="1"/>
  <c r="D1769" i="1" s="1"/>
  <c r="E1769" i="1" s="1"/>
  <c r="F1769" i="1" l="1"/>
  <c r="K1889" i="1" l="1"/>
  <c r="L1889" i="1" s="1"/>
  <c r="G1769" i="1"/>
  <c r="H1769" i="1" s="1"/>
  <c r="C1770" i="1"/>
  <c r="M1769" i="1"/>
  <c r="N1769" i="1" l="1"/>
  <c r="D1770" i="1" s="1"/>
  <c r="E1770" i="1" s="1"/>
  <c r="F1770" i="1" l="1"/>
  <c r="K1890" i="1" l="1"/>
  <c r="L1890" i="1" s="1"/>
  <c r="C1771" i="1"/>
  <c r="G1770" i="1"/>
  <c r="H1770" i="1" s="1"/>
  <c r="M1770" i="1" l="1"/>
  <c r="N1770" i="1" s="1"/>
  <c r="D1771" i="1" s="1"/>
  <c r="E1771" i="1" s="1"/>
  <c r="F1771" i="1" l="1"/>
  <c r="C1772" i="1" s="1"/>
  <c r="G1771" i="1" l="1"/>
  <c r="H1771" i="1" s="1"/>
  <c r="K1891" i="1"/>
  <c r="L1891" i="1" s="1"/>
  <c r="M1771" i="1" l="1"/>
  <c r="N1771" i="1" s="1"/>
  <c r="D1772" i="1" s="1"/>
  <c r="E1772" i="1" s="1"/>
  <c r="F1772" i="1" l="1"/>
  <c r="K1892" i="1" l="1"/>
  <c r="L1892" i="1" s="1"/>
  <c r="C1773" i="1"/>
  <c r="G1772" i="1"/>
  <c r="H1772" i="1" s="1"/>
  <c r="M1772" i="1" l="1"/>
  <c r="N1772" i="1" s="1"/>
  <c r="D1773" i="1" s="1"/>
  <c r="E1773" i="1" s="1"/>
  <c r="F1773" i="1" l="1"/>
  <c r="K1893" i="1" l="1"/>
  <c r="L1893" i="1" s="1"/>
  <c r="G1773" i="1"/>
  <c r="H1773" i="1" s="1"/>
  <c r="C1774" i="1"/>
  <c r="M1773" i="1"/>
  <c r="N1773" i="1" l="1"/>
  <c r="D1774" i="1" s="1"/>
  <c r="E1774" i="1" s="1"/>
  <c r="F1774" i="1" l="1"/>
  <c r="K1894" i="1" l="1"/>
  <c r="L1894" i="1" s="1"/>
  <c r="G1774" i="1"/>
  <c r="H1774" i="1" s="1"/>
  <c r="C1775" i="1"/>
  <c r="M1774" i="1"/>
  <c r="N1774" i="1" l="1"/>
  <c r="D1775" i="1" s="1"/>
  <c r="E1775" i="1" s="1"/>
  <c r="F1775" i="1" l="1"/>
  <c r="C1776" i="1" s="1"/>
  <c r="G1775" i="1" l="1"/>
  <c r="H1775" i="1" s="1"/>
  <c r="K1895" i="1"/>
  <c r="L1895" i="1" s="1"/>
  <c r="M1775" i="1" l="1"/>
  <c r="N1775" i="1" s="1"/>
  <c r="D1776" i="1" s="1"/>
  <c r="E1776" i="1" s="1"/>
  <c r="F1776" i="1" l="1"/>
  <c r="K1896" i="1" l="1"/>
  <c r="L1896" i="1" s="1"/>
  <c r="G1776" i="1"/>
  <c r="H1776" i="1" s="1"/>
  <c r="M1776" i="1" s="1"/>
  <c r="C1777" i="1"/>
  <c r="N1776" i="1" l="1"/>
  <c r="D1777" i="1" s="1"/>
  <c r="E1777" i="1" s="1"/>
  <c r="F1777" i="1" l="1"/>
  <c r="C1778" i="1" s="1"/>
  <c r="G1777" i="1" l="1"/>
  <c r="H1777" i="1" s="1"/>
  <c r="K1897" i="1"/>
  <c r="L1897" i="1" s="1"/>
  <c r="M1777" i="1" l="1"/>
  <c r="N1777" i="1" s="1"/>
  <c r="D1778" i="1" s="1"/>
  <c r="E1778" i="1" s="1"/>
  <c r="F1778" i="1" l="1"/>
  <c r="C1779" i="1" s="1"/>
  <c r="K1898" i="1" l="1"/>
  <c r="L1898" i="1" s="1"/>
  <c r="G1778" i="1"/>
  <c r="H1778" i="1" s="1"/>
  <c r="M1778" i="1" l="1"/>
  <c r="N1778" i="1" s="1"/>
  <c r="D1779" i="1" s="1"/>
  <c r="E1779" i="1" s="1"/>
  <c r="F1779" i="1" l="1"/>
  <c r="K1899" i="1" l="1"/>
  <c r="L1899" i="1" s="1"/>
  <c r="C1780" i="1"/>
  <c r="G1779" i="1"/>
  <c r="H1779" i="1" s="1"/>
  <c r="M1779" i="1" l="1"/>
  <c r="N1779" i="1" s="1"/>
  <c r="D1780" i="1" s="1"/>
  <c r="E1780" i="1" s="1"/>
  <c r="F1780" i="1" l="1"/>
  <c r="K1900" i="1" l="1"/>
  <c r="L1900" i="1" s="1"/>
  <c r="C1781" i="1"/>
  <c r="G1780" i="1"/>
  <c r="H1780" i="1" s="1"/>
  <c r="M1780" i="1" l="1"/>
  <c r="N1780" i="1" s="1"/>
  <c r="D1781" i="1" s="1"/>
  <c r="E1781" i="1" s="1"/>
  <c r="F1781" i="1" l="1"/>
  <c r="K1901" i="1" l="1"/>
  <c r="L1901" i="1" s="1"/>
  <c r="C1782" i="1"/>
  <c r="G1781" i="1"/>
  <c r="H1781" i="1" s="1"/>
  <c r="M1781" i="1" l="1"/>
  <c r="N1781" i="1" s="1"/>
  <c r="D1782" i="1" s="1"/>
  <c r="E1782" i="1" s="1"/>
  <c r="F1782" i="1" l="1"/>
  <c r="K1902" i="1" s="1"/>
  <c r="L1902" i="1" s="1"/>
  <c r="G1782" i="1" l="1"/>
  <c r="H1782" i="1" s="1"/>
  <c r="C1783" i="1"/>
  <c r="M1782" i="1" l="1"/>
  <c r="N1782" i="1" s="1"/>
  <c r="D1783" i="1" s="1"/>
  <c r="E1783" i="1" s="1"/>
  <c r="F1783" i="1" l="1"/>
  <c r="C1784" i="1" s="1"/>
  <c r="K1903" i="1" l="1"/>
  <c r="L1903" i="1" s="1"/>
  <c r="G1783" i="1"/>
  <c r="H1783" i="1" s="1"/>
  <c r="M1783" i="1" l="1"/>
  <c r="N1783" i="1" s="1"/>
  <c r="D1784" i="1" s="1"/>
  <c r="E1784" i="1" s="1"/>
  <c r="F1784" i="1" l="1"/>
  <c r="C1785" i="1" s="1"/>
  <c r="K1904" i="1" l="1"/>
  <c r="L1904" i="1" s="1"/>
  <c r="G1784" i="1"/>
  <c r="H1784" i="1" s="1"/>
  <c r="M1784" i="1" l="1"/>
  <c r="N1784" i="1" s="1"/>
  <c r="D1785" i="1" s="1"/>
  <c r="E1785" i="1" s="1"/>
  <c r="F1785" i="1" l="1"/>
  <c r="C1786" i="1" s="1"/>
  <c r="K1905" i="1" l="1"/>
  <c r="L1905" i="1" s="1"/>
  <c r="G1785" i="1"/>
  <c r="H1785" i="1" s="1"/>
  <c r="M1785" i="1" l="1"/>
  <c r="N1785" i="1" s="1"/>
  <c r="D1786" i="1" s="1"/>
  <c r="E1786" i="1" s="1"/>
  <c r="F1786" i="1" l="1"/>
  <c r="C1787" i="1" s="1"/>
  <c r="G1786" i="1" l="1"/>
  <c r="H1786" i="1" s="1"/>
  <c r="K1906" i="1"/>
  <c r="L1906" i="1" s="1"/>
  <c r="M1786" i="1" l="1"/>
  <c r="N1786" i="1" s="1"/>
  <c r="D1787" i="1" s="1"/>
  <c r="E1787" i="1" s="1"/>
  <c r="F1787" i="1" l="1"/>
  <c r="C1788" i="1" s="1"/>
  <c r="G1787" i="1" l="1"/>
  <c r="H1787" i="1" s="1"/>
  <c r="K1907" i="1"/>
  <c r="L1907" i="1" s="1"/>
  <c r="M1787" i="1" l="1"/>
  <c r="N1787" i="1" s="1"/>
  <c r="D1788" i="1" s="1"/>
  <c r="E1788" i="1" s="1"/>
  <c r="F1788" i="1" l="1"/>
  <c r="K1908" i="1" s="1"/>
  <c r="L1908" i="1" s="1"/>
  <c r="G1788" i="1" l="1"/>
  <c r="H1788" i="1" s="1"/>
  <c r="C1789" i="1"/>
  <c r="M1788" i="1" l="1"/>
  <c r="N1788" i="1" s="1"/>
  <c r="D1789" i="1" s="1"/>
  <c r="E1789" i="1" s="1"/>
  <c r="F1789" i="1" l="1"/>
  <c r="K1909" i="1" l="1"/>
  <c r="L1909" i="1" s="1"/>
  <c r="G1789" i="1"/>
  <c r="H1789" i="1" s="1"/>
  <c r="C1790" i="1"/>
  <c r="M1789" i="1"/>
  <c r="N1789" i="1" l="1"/>
  <c r="D1790" i="1" s="1"/>
  <c r="E1790" i="1" s="1"/>
  <c r="F1790" i="1" l="1"/>
  <c r="C1791" i="1" s="1"/>
  <c r="G1790" i="1" l="1"/>
  <c r="H1790" i="1" s="1"/>
  <c r="K1910" i="1"/>
  <c r="L1910" i="1" s="1"/>
  <c r="M1790" i="1" l="1"/>
  <c r="N1790" i="1" s="1"/>
  <c r="D1791" i="1" s="1"/>
  <c r="E1791" i="1" s="1"/>
  <c r="F1791" i="1" l="1"/>
  <c r="C1792" i="1" s="1"/>
  <c r="K1911" i="1" l="1"/>
  <c r="L1911" i="1" s="1"/>
  <c r="G1791" i="1"/>
  <c r="H1791" i="1" s="1"/>
  <c r="M1791" i="1" l="1"/>
  <c r="N1791" i="1" s="1"/>
  <c r="D1792" i="1" s="1"/>
  <c r="E1792" i="1" s="1"/>
  <c r="F1792" i="1" l="1"/>
  <c r="K1912" i="1" l="1"/>
  <c r="L1912" i="1" s="1"/>
  <c r="G1792" i="1"/>
  <c r="H1792" i="1" s="1"/>
  <c r="C1793" i="1"/>
  <c r="M1792" i="1"/>
  <c r="N1792" i="1" l="1"/>
  <c r="D1793" i="1" s="1"/>
  <c r="E1793" i="1" s="1"/>
  <c r="F1793" i="1" l="1"/>
  <c r="K1913" i="1" l="1"/>
  <c r="L1913" i="1" s="1"/>
  <c r="C1794" i="1"/>
  <c r="G1793" i="1"/>
  <c r="H1793" i="1" s="1"/>
  <c r="M1793" i="1" l="1"/>
  <c r="N1793" i="1" s="1"/>
  <c r="D1794" i="1" s="1"/>
  <c r="E1794" i="1" s="1"/>
  <c r="F1794" i="1" l="1"/>
  <c r="C1795" i="1" s="1"/>
  <c r="K1914" i="1" l="1"/>
  <c r="L1914" i="1" s="1"/>
  <c r="G1794" i="1"/>
  <c r="H1794" i="1" s="1"/>
  <c r="M1794" i="1" l="1"/>
  <c r="N1794" i="1" s="1"/>
  <c r="D1795" i="1" s="1"/>
  <c r="E1795" i="1" s="1"/>
  <c r="F1795" i="1" l="1"/>
  <c r="K1915" i="1" l="1"/>
  <c r="L1915" i="1" s="1"/>
  <c r="C1796" i="1"/>
  <c r="G1795" i="1"/>
  <c r="H1795" i="1" s="1"/>
  <c r="M1795" i="1" l="1"/>
  <c r="N1795" i="1" s="1"/>
  <c r="D1796" i="1" s="1"/>
  <c r="E1796" i="1" s="1"/>
  <c r="F1796" i="1" l="1"/>
  <c r="C1797" i="1" s="1"/>
  <c r="G1796" i="1" l="1"/>
  <c r="H1796" i="1" s="1"/>
  <c r="K1916" i="1"/>
  <c r="L1916" i="1" s="1"/>
  <c r="M1796" i="1" l="1"/>
  <c r="N1796" i="1" s="1"/>
  <c r="D1797" i="1" s="1"/>
  <c r="E1797" i="1" s="1"/>
  <c r="F1797" i="1" l="1"/>
  <c r="K1917" i="1" l="1"/>
  <c r="L1917" i="1" s="1"/>
  <c r="G1797" i="1"/>
  <c r="H1797" i="1" s="1"/>
  <c r="M1797" i="1" s="1"/>
  <c r="C1798" i="1"/>
  <c r="N1797" i="1" l="1"/>
  <c r="D1798" i="1" s="1"/>
  <c r="E1798" i="1" s="1"/>
  <c r="F1798" i="1" l="1"/>
  <c r="K1918" i="1" l="1"/>
  <c r="L1918" i="1" s="1"/>
  <c r="G1798" i="1"/>
  <c r="H1798" i="1" s="1"/>
  <c r="C1799" i="1"/>
  <c r="M1798" i="1" l="1"/>
  <c r="N1798" i="1" s="1"/>
  <c r="D1799" i="1" s="1"/>
  <c r="E1799" i="1" s="1"/>
  <c r="F1799" i="1" l="1"/>
  <c r="K1919" i="1" l="1"/>
  <c r="L1919" i="1" s="1"/>
  <c r="C1800" i="1"/>
  <c r="G1799" i="1"/>
  <c r="H1799" i="1" s="1"/>
  <c r="M1799" i="1" l="1"/>
  <c r="N1799" i="1" s="1"/>
  <c r="D1800" i="1" s="1"/>
  <c r="E1800" i="1" s="1"/>
  <c r="F1800" i="1" l="1"/>
  <c r="K1920" i="1" l="1"/>
  <c r="L1920" i="1" s="1"/>
  <c r="C1801" i="1"/>
  <c r="G1800" i="1"/>
  <c r="H1800" i="1" s="1"/>
  <c r="M1800" i="1" l="1"/>
  <c r="N1800" i="1" s="1"/>
  <c r="D1801" i="1" s="1"/>
  <c r="E1801" i="1" s="1"/>
  <c r="F1801" i="1" l="1"/>
  <c r="K1921" i="1" l="1"/>
  <c r="L1921" i="1" s="1"/>
  <c r="G1801" i="1"/>
  <c r="H1801" i="1" s="1"/>
  <c r="C1802" i="1"/>
  <c r="M1801" i="1"/>
  <c r="N1801" i="1" l="1"/>
  <c r="D1802" i="1" s="1"/>
  <c r="E1802" i="1" s="1"/>
  <c r="F1802" i="1" l="1"/>
  <c r="G1802" i="1" s="1"/>
  <c r="H1802" i="1" s="1"/>
  <c r="K1922" i="1" l="1"/>
  <c r="L1922" i="1" s="1"/>
  <c r="C1803" i="1"/>
  <c r="M1802" i="1"/>
  <c r="N1802" i="1" l="1"/>
  <c r="D1803" i="1" s="1"/>
  <c r="E1803" i="1" s="1"/>
  <c r="F1803" i="1" l="1"/>
  <c r="K1923" i="1" l="1"/>
  <c r="L1923" i="1" s="1"/>
  <c r="C1804" i="1"/>
  <c r="G1803" i="1"/>
  <c r="H1803" i="1" s="1"/>
  <c r="M1803" i="1" l="1"/>
  <c r="N1803" i="1" s="1"/>
  <c r="D1804" i="1" s="1"/>
  <c r="E1804" i="1" s="1"/>
  <c r="F1804" i="1" l="1"/>
  <c r="K1924" i="1" l="1"/>
  <c r="L1924" i="1" s="1"/>
  <c r="C1805" i="1"/>
  <c r="G1804" i="1"/>
  <c r="H1804" i="1" s="1"/>
  <c r="M1804" i="1" l="1"/>
  <c r="N1804" i="1" s="1"/>
  <c r="D1805" i="1" s="1"/>
  <c r="E1805" i="1" s="1"/>
  <c r="F1805" i="1" l="1"/>
  <c r="C1806" i="1" s="1"/>
  <c r="K1925" i="1" l="1"/>
  <c r="L1925" i="1" s="1"/>
  <c r="G1805" i="1"/>
  <c r="H1805" i="1" s="1"/>
  <c r="M1805" i="1" l="1"/>
  <c r="N1805" i="1" s="1"/>
  <c r="D1806" i="1" s="1"/>
  <c r="E1806" i="1" s="1"/>
  <c r="F1806" i="1" l="1"/>
  <c r="K1926" i="1" l="1"/>
  <c r="L1926" i="1" s="1"/>
  <c r="G1806" i="1"/>
  <c r="H1806" i="1" s="1"/>
  <c r="C1807" i="1"/>
  <c r="M1806" i="1"/>
  <c r="N1806" i="1" l="1"/>
  <c r="D1807" i="1" s="1"/>
  <c r="E1807" i="1" s="1"/>
  <c r="F1807" i="1" l="1"/>
  <c r="K1927" i="1" l="1"/>
  <c r="L1927" i="1" s="1"/>
  <c r="G1807" i="1"/>
  <c r="H1807" i="1" s="1"/>
  <c r="C1808" i="1"/>
  <c r="M1807" i="1"/>
  <c r="N1807" i="1" l="1"/>
  <c r="D1808" i="1" s="1"/>
  <c r="E1808" i="1" s="1"/>
  <c r="F1808" i="1" l="1"/>
  <c r="C1809" i="1" s="1"/>
  <c r="K1928" i="1" l="1"/>
  <c r="L1928" i="1" s="1"/>
  <c r="G1808" i="1"/>
  <c r="H1808" i="1" s="1"/>
  <c r="M1808" i="1" l="1"/>
  <c r="N1808" i="1" s="1"/>
  <c r="D1809" i="1" s="1"/>
  <c r="E1809" i="1" s="1"/>
  <c r="F1809" i="1" l="1"/>
  <c r="C1810" i="1" s="1"/>
  <c r="G1809" i="1" l="1"/>
  <c r="H1809" i="1" s="1"/>
  <c r="K1929" i="1"/>
  <c r="L1929" i="1" s="1"/>
  <c r="M1809" i="1" l="1"/>
  <c r="N1809" i="1" s="1"/>
  <c r="D1810" i="1" s="1"/>
  <c r="E1810" i="1" s="1"/>
  <c r="F1810" i="1" l="1"/>
  <c r="G1810" i="1" l="1"/>
  <c r="H1810" i="1" s="1"/>
  <c r="K1930" i="1"/>
  <c r="L1930" i="1" s="1"/>
  <c r="C1811" i="1"/>
  <c r="M1810" i="1" l="1"/>
  <c r="N1810" i="1" s="1"/>
  <c r="D1811" i="1" s="1"/>
  <c r="E1811" i="1" s="1"/>
  <c r="F1811" i="1" l="1"/>
  <c r="K1931" i="1" l="1"/>
  <c r="L1931" i="1" s="1"/>
  <c r="C1812" i="1"/>
  <c r="G1811" i="1"/>
  <c r="H1811" i="1" s="1"/>
  <c r="M1811" i="1" l="1"/>
  <c r="N1811" i="1" s="1"/>
  <c r="D1812" i="1" s="1"/>
  <c r="E1812" i="1" s="1"/>
  <c r="F1812" i="1" l="1"/>
  <c r="K1932" i="1" l="1"/>
  <c r="L1932" i="1" s="1"/>
  <c r="C1813" i="1"/>
  <c r="G1812" i="1"/>
  <c r="H1812" i="1" s="1"/>
  <c r="M1812" i="1" l="1"/>
  <c r="N1812" i="1" s="1"/>
  <c r="D1813" i="1" s="1"/>
  <c r="E1813" i="1" s="1"/>
  <c r="F1813" i="1" l="1"/>
  <c r="G1813" i="1" s="1"/>
  <c r="H1813" i="1" s="1"/>
  <c r="C1814" i="1" l="1"/>
  <c r="K1933" i="1"/>
  <c r="L1933" i="1" s="1"/>
  <c r="M1813" i="1"/>
  <c r="N1813" i="1" l="1"/>
  <c r="D1814" i="1" s="1"/>
  <c r="E1814" i="1" s="1"/>
  <c r="F1814" i="1" l="1"/>
  <c r="K1934" i="1" l="1"/>
  <c r="L1934" i="1" s="1"/>
  <c r="G1814" i="1"/>
  <c r="H1814" i="1" s="1"/>
  <c r="C1815" i="1"/>
  <c r="M1814" i="1"/>
  <c r="N1814" i="1" l="1"/>
  <c r="D1815" i="1" s="1"/>
  <c r="E1815" i="1" s="1"/>
  <c r="F1815" i="1" l="1"/>
  <c r="K1935" i="1" l="1"/>
  <c r="L1935" i="1" s="1"/>
  <c r="G1815" i="1"/>
  <c r="H1815" i="1" s="1"/>
  <c r="C1816" i="1"/>
  <c r="M1815" i="1"/>
  <c r="N1815" i="1" l="1"/>
  <c r="D1816" i="1" s="1"/>
  <c r="E1816" i="1" s="1"/>
  <c r="F1816" i="1" l="1"/>
  <c r="K1936" i="1" l="1"/>
  <c r="L1936" i="1" s="1"/>
  <c r="C1817" i="1"/>
  <c r="G1816" i="1"/>
  <c r="H1816" i="1" s="1"/>
  <c r="M1816" i="1" l="1"/>
  <c r="N1816" i="1" s="1"/>
  <c r="D1817" i="1" s="1"/>
  <c r="E1817" i="1" s="1"/>
  <c r="F1817" i="1" l="1"/>
  <c r="C1818" i="1" l="1"/>
  <c r="G1817" i="1"/>
  <c r="H1817" i="1" s="1"/>
  <c r="K1937" i="1"/>
  <c r="L1937" i="1" s="1"/>
  <c r="M1817" i="1"/>
  <c r="N1817" i="1" l="1"/>
  <c r="D1818" i="1" s="1"/>
  <c r="E1818" i="1" s="1"/>
  <c r="F1818" i="1" l="1"/>
  <c r="C1819" i="1" s="1"/>
  <c r="G1818" i="1" l="1"/>
  <c r="H1818" i="1" s="1"/>
  <c r="K1938" i="1"/>
  <c r="L1938" i="1" s="1"/>
  <c r="M1818" i="1" l="1"/>
  <c r="N1818" i="1" s="1"/>
  <c r="D1819" i="1" s="1"/>
  <c r="E1819" i="1" s="1"/>
  <c r="F1819" i="1" l="1"/>
  <c r="K1939" i="1" l="1"/>
  <c r="L1939" i="1" s="1"/>
  <c r="C1820" i="1"/>
  <c r="G1819" i="1"/>
  <c r="H1819" i="1" s="1"/>
  <c r="M1819" i="1" l="1"/>
  <c r="N1819" i="1" s="1"/>
  <c r="D1820" i="1" s="1"/>
  <c r="E1820" i="1" s="1"/>
  <c r="F1820" i="1" l="1"/>
  <c r="G1820" i="1" l="1"/>
  <c r="H1820" i="1" s="1"/>
  <c r="K1940" i="1"/>
  <c r="L1940" i="1" s="1"/>
  <c r="C1821" i="1"/>
  <c r="M1820" i="1" l="1"/>
  <c r="N1820" i="1" s="1"/>
  <c r="D1821" i="1" s="1"/>
  <c r="E1821" i="1" s="1"/>
  <c r="F1821" i="1" l="1"/>
  <c r="K1941" i="1" l="1"/>
  <c r="L1941" i="1" s="1"/>
  <c r="C1822" i="1"/>
  <c r="G1821" i="1"/>
  <c r="H1821" i="1" s="1"/>
  <c r="M1821" i="1" l="1"/>
  <c r="N1821" i="1" s="1"/>
  <c r="D1822" i="1" s="1"/>
  <c r="E1822" i="1" s="1"/>
  <c r="F1822" i="1" l="1"/>
  <c r="G1822" i="1" s="1"/>
  <c r="H1822" i="1" s="1"/>
  <c r="C1823" i="1" l="1"/>
  <c r="K1942" i="1"/>
  <c r="L1942" i="1" s="1"/>
  <c r="M1822" i="1"/>
  <c r="N1822" i="1" l="1"/>
  <c r="D1823" i="1" s="1"/>
  <c r="E1823" i="1" s="1"/>
  <c r="F1823" i="1" l="1"/>
  <c r="K1943" i="1" l="1"/>
  <c r="L1943" i="1" s="1"/>
  <c r="G1823" i="1"/>
  <c r="H1823" i="1" s="1"/>
  <c r="C1824" i="1"/>
  <c r="M1823" i="1"/>
  <c r="N1823" i="1" l="1"/>
  <c r="D1824" i="1" s="1"/>
  <c r="E1824" i="1" s="1"/>
  <c r="F1824" i="1" l="1"/>
  <c r="K1944" i="1" l="1"/>
  <c r="L1944" i="1" s="1"/>
  <c r="G1824" i="1"/>
  <c r="H1824" i="1" s="1"/>
  <c r="C1825" i="1"/>
  <c r="M1824" i="1" l="1"/>
  <c r="N1824" i="1" s="1"/>
  <c r="D1825" i="1" s="1"/>
  <c r="E1825" i="1" s="1"/>
  <c r="F1825" i="1" l="1"/>
  <c r="K1945" i="1" l="1"/>
  <c r="L1945" i="1" s="1"/>
  <c r="G1825" i="1"/>
  <c r="H1825" i="1" s="1"/>
  <c r="M1825" i="1" s="1"/>
  <c r="C1826" i="1"/>
  <c r="N1825" i="1" l="1"/>
  <c r="D1826" i="1" s="1"/>
  <c r="E1826" i="1" s="1"/>
  <c r="F1826" i="1" l="1"/>
  <c r="K1946" i="1" l="1"/>
  <c r="L1946" i="1" s="1"/>
  <c r="C1827" i="1"/>
  <c r="G1826" i="1"/>
  <c r="H1826" i="1" s="1"/>
  <c r="M1826" i="1" l="1"/>
  <c r="N1826" i="1" s="1"/>
  <c r="D1827" i="1" s="1"/>
  <c r="E1827" i="1" s="1"/>
  <c r="F1827" i="1" l="1"/>
  <c r="K1947" i="1" l="1"/>
  <c r="L1947" i="1" s="1"/>
  <c r="G1827" i="1"/>
  <c r="H1827" i="1" s="1"/>
  <c r="C1828" i="1"/>
  <c r="M1827" i="1"/>
  <c r="N1827" i="1" l="1"/>
  <c r="D1828" i="1" s="1"/>
  <c r="E1828" i="1" s="1"/>
  <c r="F1828" i="1" l="1"/>
  <c r="G1828" i="1" s="1"/>
  <c r="H1828" i="1" s="1"/>
  <c r="K1948" i="1" l="1"/>
  <c r="L1948" i="1" s="1"/>
  <c r="C1829" i="1"/>
  <c r="M1828" i="1"/>
  <c r="N1828" i="1" l="1"/>
  <c r="D1829" i="1" s="1"/>
  <c r="E1829" i="1" s="1"/>
  <c r="F1829" i="1" l="1"/>
  <c r="K1949" i="1" l="1"/>
  <c r="L1949" i="1" s="1"/>
  <c r="G1829" i="1"/>
  <c r="H1829" i="1" s="1"/>
  <c r="C1830" i="1"/>
  <c r="M1829" i="1"/>
  <c r="N1829" i="1" l="1"/>
  <c r="D1830" i="1" s="1"/>
  <c r="E1830" i="1" s="1"/>
  <c r="F1830" i="1" l="1"/>
  <c r="K1950" i="1" l="1"/>
  <c r="L1950" i="1" s="1"/>
  <c r="C1831" i="1"/>
  <c r="G1830" i="1"/>
  <c r="H1830" i="1" s="1"/>
  <c r="M1830" i="1" l="1"/>
  <c r="N1830" i="1" s="1"/>
  <c r="D1831" i="1" s="1"/>
  <c r="E1831" i="1" s="1"/>
  <c r="F1831" i="1" l="1"/>
  <c r="C1832" i="1" l="1"/>
  <c r="K1951" i="1"/>
  <c r="L1951" i="1" s="1"/>
  <c r="G1831" i="1"/>
  <c r="H1831" i="1" s="1"/>
  <c r="M1831" i="1" l="1"/>
  <c r="N1831" i="1" s="1"/>
  <c r="D1832" i="1" s="1"/>
  <c r="E1832" i="1" s="1"/>
  <c r="F1832" i="1" l="1"/>
  <c r="K1952" i="1" l="1"/>
  <c r="L1952" i="1" s="1"/>
  <c r="G1832" i="1"/>
  <c r="H1832" i="1" s="1"/>
  <c r="C1833" i="1"/>
  <c r="M1832" i="1"/>
  <c r="N1832" i="1" l="1"/>
  <c r="D1833" i="1" s="1"/>
  <c r="E1833" i="1" s="1"/>
  <c r="F1833" i="1" l="1"/>
  <c r="C1834" i="1" s="1"/>
  <c r="G1833" i="1" l="1"/>
  <c r="H1833" i="1" s="1"/>
  <c r="K1953" i="1"/>
  <c r="L1953" i="1" s="1"/>
  <c r="M1833" i="1" l="1"/>
  <c r="N1833" i="1" s="1"/>
  <c r="D1834" i="1" s="1"/>
  <c r="E1834" i="1" s="1"/>
  <c r="F1834" i="1" l="1"/>
  <c r="K1954" i="1" l="1"/>
  <c r="L1954" i="1" s="1"/>
  <c r="G1834" i="1"/>
  <c r="H1834" i="1" s="1"/>
  <c r="C1835" i="1"/>
  <c r="M1834" i="1"/>
  <c r="N1834" i="1" l="1"/>
  <c r="D1835" i="1" s="1"/>
  <c r="E1835" i="1" s="1"/>
  <c r="F1835" i="1" l="1"/>
  <c r="K1955" i="1" l="1"/>
  <c r="L1955" i="1" s="1"/>
  <c r="G1835" i="1"/>
  <c r="H1835" i="1" s="1"/>
  <c r="C1836" i="1"/>
  <c r="M1835" i="1"/>
  <c r="N1835" i="1" l="1"/>
  <c r="D1836" i="1" s="1"/>
  <c r="E1836" i="1" s="1"/>
  <c r="F1836" i="1" l="1"/>
  <c r="C1837" i="1" l="1"/>
  <c r="K1956" i="1"/>
  <c r="L1956" i="1" s="1"/>
  <c r="G1836" i="1"/>
  <c r="H1836" i="1" s="1"/>
  <c r="M1836" i="1" l="1"/>
  <c r="N1836" i="1" s="1"/>
  <c r="D1837" i="1" s="1"/>
  <c r="E1837" i="1" s="1"/>
  <c r="F1837" i="1" l="1"/>
  <c r="C1838" i="1" s="1"/>
  <c r="G1837" i="1" l="1"/>
  <c r="H1837" i="1" s="1"/>
  <c r="K1957" i="1"/>
  <c r="L1957" i="1" s="1"/>
  <c r="M1837" i="1" l="1"/>
  <c r="N1837" i="1" s="1"/>
  <c r="D1838" i="1" s="1"/>
  <c r="E1838" i="1" s="1"/>
  <c r="F1838" i="1" l="1"/>
  <c r="C1839" i="1" l="1"/>
  <c r="G1838" i="1"/>
  <c r="H1838" i="1" s="1"/>
  <c r="K1958" i="1"/>
  <c r="L1958" i="1" s="1"/>
  <c r="M1838" i="1"/>
  <c r="N1838" i="1" l="1"/>
  <c r="D1839" i="1" s="1"/>
  <c r="E1839" i="1" s="1"/>
  <c r="F1839" i="1" l="1"/>
  <c r="K1959" i="1" l="1"/>
  <c r="L1959" i="1" s="1"/>
  <c r="G1839" i="1"/>
  <c r="H1839" i="1" s="1"/>
  <c r="C1840" i="1"/>
  <c r="M1839" i="1"/>
  <c r="N1839" i="1" l="1"/>
  <c r="D1840" i="1" s="1"/>
  <c r="E1840" i="1" s="1"/>
  <c r="F1840" i="1" l="1"/>
  <c r="K1960" i="1" l="1"/>
  <c r="L1960" i="1" s="1"/>
  <c r="G1840" i="1"/>
  <c r="H1840" i="1" s="1"/>
  <c r="C1841" i="1"/>
  <c r="M1840" i="1"/>
  <c r="N1840" i="1" l="1"/>
  <c r="D1841" i="1" s="1"/>
  <c r="E1841" i="1" s="1"/>
  <c r="F1841" i="1" l="1"/>
  <c r="K1961" i="1" l="1"/>
  <c r="L1961" i="1" s="1"/>
  <c r="G1841" i="1"/>
  <c r="H1841" i="1" s="1"/>
  <c r="C1842" i="1"/>
  <c r="M1841" i="1" l="1"/>
  <c r="N1841" i="1" s="1"/>
  <c r="D1842" i="1" s="1"/>
  <c r="E1842" i="1" s="1"/>
  <c r="F1842" i="1" l="1"/>
  <c r="K1962" i="1" l="1"/>
  <c r="L1962" i="1" s="1"/>
  <c r="C1843" i="1"/>
  <c r="G1842" i="1"/>
  <c r="H1842" i="1" s="1"/>
  <c r="M1842" i="1" l="1"/>
  <c r="N1842" i="1" s="1"/>
  <c r="D1843" i="1" s="1"/>
  <c r="E1843" i="1" s="1"/>
  <c r="F1843" i="1" l="1"/>
  <c r="K1963" i="1" l="1"/>
  <c r="L1963" i="1" s="1"/>
  <c r="G1843" i="1"/>
  <c r="H1843" i="1" s="1"/>
  <c r="C1844" i="1"/>
  <c r="M1843" i="1" l="1"/>
  <c r="N1843" i="1" s="1"/>
  <c r="D1844" i="1" s="1"/>
  <c r="E1844" i="1" s="1"/>
  <c r="F1844" i="1" l="1"/>
  <c r="K1964" i="1" l="1"/>
  <c r="L1964" i="1" s="1"/>
  <c r="G1844" i="1"/>
  <c r="H1844" i="1" s="1"/>
  <c r="C1845" i="1"/>
  <c r="M1844" i="1"/>
  <c r="N1844" i="1" l="1"/>
  <c r="D1845" i="1" s="1"/>
  <c r="E1845" i="1" s="1"/>
  <c r="F1845" i="1" l="1"/>
  <c r="K1965" i="1" l="1"/>
  <c r="L1965" i="1" s="1"/>
  <c r="G1845" i="1"/>
  <c r="H1845" i="1" s="1"/>
  <c r="C1846" i="1"/>
  <c r="M1845" i="1"/>
  <c r="N1845" i="1" l="1"/>
  <c r="D1846" i="1" s="1"/>
  <c r="E1846" i="1" s="1"/>
  <c r="F1846" i="1" l="1"/>
  <c r="K1966" i="1" l="1"/>
  <c r="L1966" i="1" s="1"/>
  <c r="C1847" i="1"/>
  <c r="G1846" i="1"/>
  <c r="H1846" i="1" s="1"/>
  <c r="M1846" i="1" l="1"/>
  <c r="N1846" i="1" s="1"/>
  <c r="D1847" i="1" s="1"/>
  <c r="E1847" i="1" s="1"/>
  <c r="F1847" i="1" l="1"/>
  <c r="K1967" i="1" l="1"/>
  <c r="L1967" i="1" s="1"/>
  <c r="C1848" i="1"/>
  <c r="G1847" i="1"/>
  <c r="H1847" i="1" s="1"/>
  <c r="M1847" i="1" l="1"/>
  <c r="N1847" i="1" s="1"/>
  <c r="D1848" i="1" s="1"/>
  <c r="E1848" i="1" s="1"/>
  <c r="F1848" i="1" l="1"/>
  <c r="K1968" i="1" l="1"/>
  <c r="L1968" i="1" s="1"/>
  <c r="G1848" i="1"/>
  <c r="H1848" i="1" s="1"/>
  <c r="C1849" i="1"/>
  <c r="M1848" i="1"/>
  <c r="N1848" i="1" l="1"/>
  <c r="D1849" i="1" s="1"/>
  <c r="E1849" i="1" s="1"/>
  <c r="F1849" i="1" l="1"/>
  <c r="K1969" i="1" l="1"/>
  <c r="L1969" i="1" s="1"/>
  <c r="G1849" i="1"/>
  <c r="H1849" i="1" s="1"/>
  <c r="C1850" i="1"/>
  <c r="M1849" i="1"/>
  <c r="N1849" i="1" l="1"/>
  <c r="D1850" i="1" s="1"/>
  <c r="E1850" i="1" s="1"/>
  <c r="F1850" i="1" l="1"/>
  <c r="K1970" i="1" l="1"/>
  <c r="L1970" i="1" s="1"/>
  <c r="G1850" i="1"/>
  <c r="H1850" i="1" s="1"/>
  <c r="C1851" i="1"/>
  <c r="M1850" i="1"/>
  <c r="N1850" i="1" l="1"/>
  <c r="D1851" i="1" s="1"/>
  <c r="E1851" i="1" s="1"/>
  <c r="F1851" i="1" l="1"/>
  <c r="C1852" i="1" s="1"/>
  <c r="G1851" i="1" l="1"/>
  <c r="H1851" i="1" s="1"/>
  <c r="K1971" i="1"/>
  <c r="L1971" i="1" s="1"/>
  <c r="M1851" i="1" l="1"/>
  <c r="N1851" i="1" s="1"/>
  <c r="D1852" i="1" s="1"/>
  <c r="E1852" i="1" s="1"/>
  <c r="F1852" i="1" l="1"/>
  <c r="K1972" i="1" l="1"/>
  <c r="L1972" i="1" s="1"/>
  <c r="G1852" i="1"/>
  <c r="H1852" i="1" s="1"/>
  <c r="C1853" i="1"/>
  <c r="M1852" i="1"/>
  <c r="N1852" i="1" l="1"/>
  <c r="D1853" i="1" s="1"/>
  <c r="E1853" i="1" s="1"/>
  <c r="F1853" i="1" l="1"/>
  <c r="K1973" i="1" l="1"/>
  <c r="L1973" i="1" s="1"/>
  <c r="C1854" i="1"/>
  <c r="G1853" i="1"/>
  <c r="H1853" i="1" s="1"/>
  <c r="M1853" i="1" l="1"/>
  <c r="N1853" i="1" s="1"/>
  <c r="D1854" i="1" s="1"/>
  <c r="E1854" i="1" s="1"/>
  <c r="F1854" i="1" l="1"/>
  <c r="K1974" i="1" l="1"/>
  <c r="L1974" i="1" s="1"/>
  <c r="G1854" i="1"/>
  <c r="H1854" i="1" s="1"/>
  <c r="C1855" i="1"/>
  <c r="M1854" i="1"/>
  <c r="N1854" i="1" l="1"/>
  <c r="D1855" i="1" s="1"/>
  <c r="E1855" i="1" s="1"/>
  <c r="F1855" i="1" l="1"/>
  <c r="K1975" i="1" l="1"/>
  <c r="L1975" i="1" s="1"/>
  <c r="C1856" i="1"/>
  <c r="G1855" i="1"/>
  <c r="H1855" i="1" s="1"/>
  <c r="M1855" i="1" l="1"/>
  <c r="N1855" i="1" s="1"/>
  <c r="D1856" i="1" s="1"/>
  <c r="E1856" i="1" s="1"/>
  <c r="F1856" i="1" l="1"/>
  <c r="K1976" i="1" l="1"/>
  <c r="L1976" i="1" s="1"/>
  <c r="G1856" i="1"/>
  <c r="H1856" i="1" s="1"/>
  <c r="C1857" i="1"/>
  <c r="M1856" i="1" l="1"/>
  <c r="N1856" i="1" s="1"/>
  <c r="D1857" i="1" s="1"/>
  <c r="E1857" i="1" s="1"/>
  <c r="F1857" i="1" l="1"/>
  <c r="K1977" i="1" l="1"/>
  <c r="L1977" i="1" s="1"/>
  <c r="G1857" i="1"/>
  <c r="H1857" i="1" s="1"/>
  <c r="C1858" i="1"/>
  <c r="M1857" i="1"/>
  <c r="N1857" i="1" l="1"/>
  <c r="D1858" i="1" s="1"/>
  <c r="E1858" i="1" s="1"/>
  <c r="F1858" i="1" l="1"/>
  <c r="C1859" i="1" s="1"/>
  <c r="G1858" i="1" l="1"/>
  <c r="H1858" i="1" s="1"/>
  <c r="K1978" i="1"/>
  <c r="L1978" i="1" s="1"/>
  <c r="M1858" i="1" l="1"/>
  <c r="N1858" i="1" s="1"/>
  <c r="D1859" i="1" s="1"/>
  <c r="E1859" i="1" s="1"/>
  <c r="F1859" i="1" l="1"/>
  <c r="K1979" i="1" l="1"/>
  <c r="L1979" i="1" s="1"/>
  <c r="C1860" i="1"/>
  <c r="G1859" i="1"/>
  <c r="H1859" i="1" s="1"/>
  <c r="M1859" i="1" l="1"/>
  <c r="N1859" i="1" s="1"/>
  <c r="D1860" i="1" s="1"/>
  <c r="E1860" i="1" s="1"/>
  <c r="F1860" i="1" l="1"/>
  <c r="K1980" i="1" l="1"/>
  <c r="L1980" i="1" s="1"/>
  <c r="G1860" i="1"/>
  <c r="H1860" i="1" s="1"/>
  <c r="C1861" i="1"/>
  <c r="M1860" i="1"/>
  <c r="N1860" i="1" l="1"/>
  <c r="D1861" i="1" s="1"/>
  <c r="E1861" i="1" s="1"/>
  <c r="F1861" i="1" l="1"/>
  <c r="C1862" i="1" s="1"/>
  <c r="K1981" i="1" l="1"/>
  <c r="L1981" i="1" s="1"/>
  <c r="G1861" i="1"/>
  <c r="H1861" i="1" s="1"/>
  <c r="M1861" i="1" l="1"/>
  <c r="N1861" i="1" s="1"/>
  <c r="D1862" i="1" s="1"/>
  <c r="E1862" i="1" s="1"/>
  <c r="F1862" i="1" l="1"/>
  <c r="K1982" i="1" l="1"/>
  <c r="L1982" i="1" s="1"/>
  <c r="G1862" i="1"/>
  <c r="H1862" i="1" s="1"/>
  <c r="M1862" i="1" s="1"/>
  <c r="C1863" i="1"/>
  <c r="N1862" i="1" l="1"/>
  <c r="D1863" i="1" s="1"/>
  <c r="E1863" i="1" s="1"/>
  <c r="F1863" i="1" l="1"/>
  <c r="K1983" i="1" l="1"/>
  <c r="L1983" i="1" s="1"/>
  <c r="G1863" i="1"/>
  <c r="H1863" i="1" s="1"/>
  <c r="C1864" i="1"/>
  <c r="M1863" i="1"/>
  <c r="N1863" i="1" l="1"/>
  <c r="D1864" i="1" s="1"/>
  <c r="E1864" i="1" s="1"/>
  <c r="F1864" i="1" l="1"/>
  <c r="C1865" i="1" s="1"/>
  <c r="G1864" i="1" l="1"/>
  <c r="H1864" i="1" s="1"/>
  <c r="K1984" i="1"/>
  <c r="L1984" i="1" s="1"/>
  <c r="M1864" i="1" l="1"/>
  <c r="N1864" i="1" s="1"/>
  <c r="D1865" i="1" s="1"/>
  <c r="E1865" i="1" s="1"/>
  <c r="F1865" i="1" l="1"/>
  <c r="K1985" i="1" l="1"/>
  <c r="L1985" i="1" s="1"/>
  <c r="G1865" i="1"/>
  <c r="H1865" i="1" s="1"/>
  <c r="C1866" i="1"/>
  <c r="M1865" i="1" l="1"/>
  <c r="N1865" i="1" s="1"/>
  <c r="D1866" i="1" s="1"/>
  <c r="E1866" i="1" s="1"/>
  <c r="F1866" i="1" l="1"/>
  <c r="G1866" i="1" s="1"/>
  <c r="H1866" i="1" s="1"/>
  <c r="C1867" i="1" l="1"/>
  <c r="K1986" i="1"/>
  <c r="L1986" i="1" s="1"/>
  <c r="M1866" i="1"/>
  <c r="N1866" i="1" l="1"/>
  <c r="D1867" i="1" s="1"/>
  <c r="E1867" i="1" s="1"/>
  <c r="F1867" i="1" l="1"/>
  <c r="K1987" i="1" l="1"/>
  <c r="L1987" i="1" s="1"/>
  <c r="G1867" i="1"/>
  <c r="H1867" i="1" s="1"/>
  <c r="C1868" i="1"/>
  <c r="M1867" i="1" l="1"/>
  <c r="N1867" i="1" s="1"/>
  <c r="D1868" i="1" s="1"/>
  <c r="E1868" i="1" s="1"/>
  <c r="F1868" i="1" l="1"/>
  <c r="K1988" i="1" l="1"/>
  <c r="L1988" i="1" s="1"/>
  <c r="G1868" i="1"/>
  <c r="H1868" i="1" s="1"/>
  <c r="C1869" i="1"/>
  <c r="M1868" i="1"/>
  <c r="N1868" i="1" l="1"/>
  <c r="D1869" i="1" s="1"/>
  <c r="E1869" i="1" s="1"/>
  <c r="F1869" i="1" l="1"/>
  <c r="K1989" i="1" l="1"/>
  <c r="L1989" i="1" s="1"/>
  <c r="G1869" i="1"/>
  <c r="H1869" i="1" s="1"/>
  <c r="C1870" i="1"/>
  <c r="M1869" i="1" l="1"/>
  <c r="N1869" i="1" s="1"/>
  <c r="D1870" i="1" s="1"/>
  <c r="E1870" i="1" s="1"/>
  <c r="F1870" i="1" l="1"/>
  <c r="K1990" i="1" l="1"/>
  <c r="L1990" i="1" s="1"/>
  <c r="G1870" i="1"/>
  <c r="H1870" i="1" s="1"/>
  <c r="M1870" i="1" s="1"/>
  <c r="C1871" i="1"/>
  <c r="N1870" i="1" l="1"/>
  <c r="D1871" i="1" s="1"/>
  <c r="E1871" i="1" s="1"/>
  <c r="F1871" i="1" l="1"/>
  <c r="C1872" i="1" s="1"/>
  <c r="K1991" i="1" l="1"/>
  <c r="L1991" i="1" s="1"/>
  <c r="G1871" i="1"/>
  <c r="H1871" i="1" s="1"/>
  <c r="M1871" i="1" l="1"/>
  <c r="N1871" i="1" s="1"/>
  <c r="D1872" i="1" s="1"/>
  <c r="E1872" i="1" s="1"/>
  <c r="F1872" i="1" l="1"/>
  <c r="K1992" i="1" l="1"/>
  <c r="L1992" i="1" s="1"/>
  <c r="G1872" i="1"/>
  <c r="H1872" i="1" s="1"/>
  <c r="C1873" i="1"/>
  <c r="M1872" i="1"/>
  <c r="N1872" i="1" l="1"/>
  <c r="D1873" i="1" s="1"/>
  <c r="E1873" i="1" s="1"/>
  <c r="F1873" i="1" l="1"/>
  <c r="C1874" i="1" s="1"/>
  <c r="K1993" i="1" l="1"/>
  <c r="L1993" i="1" s="1"/>
  <c r="G1873" i="1"/>
  <c r="H1873" i="1" s="1"/>
  <c r="M1873" i="1" l="1"/>
  <c r="N1873" i="1" s="1"/>
  <c r="D1874" i="1" s="1"/>
  <c r="E1874" i="1" s="1"/>
  <c r="F1874" i="1" l="1"/>
  <c r="C1875" i="1" s="1"/>
  <c r="K1994" i="1" l="1"/>
  <c r="L1994" i="1" s="1"/>
  <c r="G1874" i="1"/>
  <c r="H1874" i="1" s="1"/>
  <c r="M1874" i="1" l="1"/>
  <c r="N1874" i="1" s="1"/>
  <c r="D1875" i="1" s="1"/>
  <c r="E1875" i="1" s="1"/>
  <c r="F1875" i="1" l="1"/>
  <c r="C1876" i="1" s="1"/>
  <c r="K1995" i="1" l="1"/>
  <c r="L1995" i="1" s="1"/>
  <c r="G1875" i="1"/>
  <c r="H1875" i="1" s="1"/>
  <c r="M1875" i="1" l="1"/>
  <c r="N1875" i="1" s="1"/>
  <c r="D1876" i="1" s="1"/>
  <c r="E1876" i="1" s="1"/>
  <c r="F1876" i="1" l="1"/>
  <c r="K1996" i="1" l="1"/>
  <c r="L1996" i="1" s="1"/>
  <c r="G1876" i="1"/>
  <c r="H1876" i="1" s="1"/>
  <c r="M1876" i="1" s="1"/>
  <c r="C1877" i="1"/>
  <c r="N1876" i="1" l="1"/>
  <c r="D1877" i="1" s="1"/>
  <c r="E1877" i="1" s="1"/>
  <c r="F1877" i="1" l="1"/>
  <c r="K1997" i="1" l="1"/>
  <c r="L1997" i="1" s="1"/>
  <c r="G1877" i="1"/>
  <c r="H1877" i="1" s="1"/>
  <c r="C1878" i="1"/>
  <c r="M1877" i="1"/>
  <c r="N1877" i="1" l="1"/>
  <c r="D1878" i="1" s="1"/>
  <c r="E1878" i="1" s="1"/>
  <c r="F1878" i="1" l="1"/>
  <c r="K1998" i="1" l="1"/>
  <c r="L1998" i="1" s="1"/>
  <c r="G1878" i="1"/>
  <c r="H1878" i="1" s="1"/>
  <c r="M1878" i="1" s="1"/>
  <c r="C1879" i="1"/>
  <c r="N1878" i="1" l="1"/>
  <c r="D1879" i="1" s="1"/>
  <c r="E1879" i="1" s="1"/>
  <c r="F1879" i="1" l="1"/>
  <c r="K1999" i="1" l="1"/>
  <c r="L1999" i="1" s="1"/>
  <c r="G1879" i="1"/>
  <c r="H1879" i="1" s="1"/>
  <c r="C1880" i="1"/>
  <c r="M1879" i="1" l="1"/>
  <c r="N1879" i="1" s="1"/>
  <c r="D1880" i="1" s="1"/>
  <c r="E1880" i="1" s="1"/>
  <c r="F1880" i="1" l="1"/>
  <c r="G1880" i="1" s="1"/>
  <c r="H1880" i="1" s="1"/>
  <c r="C1881" i="1" l="1"/>
  <c r="K2000" i="1"/>
  <c r="L2000" i="1" s="1"/>
  <c r="M1880" i="1"/>
  <c r="N1880" i="1" l="1"/>
  <c r="D1881" i="1" s="1"/>
  <c r="E1881" i="1" s="1"/>
  <c r="F1881" i="1" l="1"/>
  <c r="K2001" i="1" l="1"/>
  <c r="L2001" i="1" s="1"/>
  <c r="C1882" i="1"/>
  <c r="G1881" i="1"/>
  <c r="H1881" i="1" s="1"/>
  <c r="M1881" i="1" l="1"/>
  <c r="N1881" i="1" s="1"/>
  <c r="D1882" i="1" s="1"/>
  <c r="E1882" i="1" s="1"/>
  <c r="F1882" i="1" l="1"/>
  <c r="K2002" i="1" l="1"/>
  <c r="L2002" i="1" s="1"/>
  <c r="G1882" i="1"/>
  <c r="H1882" i="1" s="1"/>
  <c r="C1883" i="1"/>
  <c r="M1882" i="1"/>
  <c r="N1882" i="1" l="1"/>
  <c r="D1883" i="1" s="1"/>
  <c r="E1883" i="1" s="1"/>
  <c r="F1883" i="1" l="1"/>
  <c r="K2003" i="1" l="1"/>
  <c r="L2003" i="1" s="1"/>
  <c r="G1883" i="1"/>
  <c r="H1883" i="1" s="1"/>
  <c r="C1884" i="1"/>
  <c r="M1883" i="1" l="1"/>
  <c r="N1883" i="1" s="1"/>
  <c r="D1884" i="1" s="1"/>
  <c r="E1884" i="1" s="1"/>
  <c r="F1884" i="1" l="1"/>
  <c r="C1885" i="1" s="1"/>
  <c r="G1884" i="1" l="1"/>
  <c r="H1884" i="1" s="1"/>
  <c r="K2004" i="1"/>
  <c r="L2004" i="1" s="1"/>
  <c r="M1884" i="1" l="1"/>
  <c r="N1884" i="1" s="1"/>
  <c r="D1885" i="1" s="1"/>
  <c r="E1885" i="1" s="1"/>
  <c r="F1885" i="1" l="1"/>
  <c r="C1886" i="1" l="1"/>
  <c r="K2005" i="1"/>
  <c r="L2005" i="1" s="1"/>
  <c r="G1885" i="1"/>
  <c r="H1885" i="1" s="1"/>
  <c r="M1885" i="1" l="1"/>
  <c r="N1885" i="1" s="1"/>
  <c r="D1886" i="1" s="1"/>
  <c r="E1886" i="1" s="1"/>
  <c r="F1886" i="1" l="1"/>
  <c r="C1887" i="1" l="1"/>
  <c r="K2006" i="1"/>
  <c r="L2006" i="1" s="1"/>
  <c r="G1886" i="1"/>
  <c r="H1886" i="1" s="1"/>
  <c r="M1886" i="1" l="1"/>
  <c r="N1886" i="1" s="1"/>
  <c r="D1887" i="1" s="1"/>
  <c r="E1887" i="1" s="1"/>
  <c r="F1887" i="1" l="1"/>
  <c r="C1888" i="1" l="1"/>
  <c r="K2007" i="1"/>
  <c r="L2007" i="1" s="1"/>
  <c r="G1887" i="1"/>
  <c r="H1887" i="1" s="1"/>
  <c r="M1887" i="1" l="1"/>
  <c r="N1887" i="1" s="1"/>
  <c r="D1888" i="1" s="1"/>
  <c r="E1888" i="1" s="1"/>
  <c r="F1888" i="1" l="1"/>
  <c r="K2008" i="1" l="1"/>
  <c r="L2008" i="1" s="1"/>
  <c r="G1888" i="1"/>
  <c r="H1888" i="1" s="1"/>
  <c r="C1889" i="1"/>
  <c r="M1888" i="1" l="1"/>
  <c r="N1888" i="1" s="1"/>
  <c r="D1889" i="1" s="1"/>
  <c r="E1889" i="1" s="1"/>
  <c r="F1889" i="1" l="1"/>
  <c r="K2009" i="1" l="1"/>
  <c r="L2009" i="1" s="1"/>
  <c r="G1889" i="1"/>
  <c r="H1889" i="1" s="1"/>
  <c r="C1890" i="1"/>
  <c r="M1889" i="1" l="1"/>
  <c r="N1889" i="1" s="1"/>
  <c r="D1890" i="1" s="1"/>
  <c r="E1890" i="1" s="1"/>
  <c r="F1890" i="1" l="1"/>
  <c r="K2010" i="1" l="1"/>
  <c r="L2010" i="1" s="1"/>
  <c r="G1890" i="1"/>
  <c r="H1890" i="1" s="1"/>
  <c r="C1891" i="1"/>
  <c r="M1890" i="1"/>
  <c r="N1890" i="1" l="1"/>
  <c r="D1891" i="1" s="1"/>
  <c r="E1891" i="1" s="1"/>
  <c r="F1891" i="1" l="1"/>
  <c r="C1892" i="1" s="1"/>
  <c r="G1891" i="1" l="1"/>
  <c r="H1891" i="1" s="1"/>
  <c r="K2011" i="1"/>
  <c r="L2011" i="1" s="1"/>
  <c r="M1891" i="1" l="1"/>
  <c r="N1891" i="1" s="1"/>
  <c r="D1892" i="1" s="1"/>
  <c r="E1892" i="1" s="1"/>
  <c r="F1892" i="1" l="1"/>
  <c r="K2012" i="1" l="1"/>
  <c r="L2012" i="1" s="1"/>
  <c r="G1892" i="1"/>
  <c r="H1892" i="1" s="1"/>
  <c r="M1892" i="1" s="1"/>
  <c r="C1893" i="1"/>
  <c r="N1892" i="1" l="1"/>
  <c r="D1893" i="1" s="1"/>
  <c r="E1893" i="1" s="1"/>
  <c r="F1893" i="1" l="1"/>
  <c r="K2013" i="1" l="1"/>
  <c r="L2013" i="1" s="1"/>
  <c r="G1893" i="1"/>
  <c r="H1893" i="1" s="1"/>
  <c r="C1894" i="1"/>
  <c r="M1893" i="1" l="1"/>
  <c r="N1893" i="1" s="1"/>
  <c r="D1894" i="1" s="1"/>
  <c r="E1894" i="1" s="1"/>
  <c r="F1894" i="1" l="1"/>
  <c r="C1895" i="1" s="1"/>
  <c r="K2014" i="1" l="1"/>
  <c r="L2014" i="1" s="1"/>
  <c r="G1894" i="1"/>
  <c r="H1894" i="1" s="1"/>
  <c r="M1894" i="1" l="1"/>
  <c r="N1894" i="1" s="1"/>
  <c r="D1895" i="1" s="1"/>
  <c r="E1895" i="1" s="1"/>
  <c r="F1895" i="1" l="1"/>
  <c r="C1896" i="1" s="1"/>
  <c r="G1895" i="1" l="1"/>
  <c r="H1895" i="1" s="1"/>
  <c r="K2015" i="1"/>
  <c r="L2015" i="1" s="1"/>
  <c r="M1895" i="1" l="1"/>
  <c r="N1895" i="1" s="1"/>
  <c r="D1896" i="1" s="1"/>
  <c r="E1896" i="1" s="1"/>
  <c r="F1896" i="1" l="1"/>
  <c r="C1897" i="1" s="1"/>
  <c r="G1896" i="1" l="1"/>
  <c r="H1896" i="1" s="1"/>
  <c r="K2016" i="1"/>
  <c r="L2016" i="1" s="1"/>
  <c r="M1896" i="1" l="1"/>
  <c r="N1896" i="1" s="1"/>
  <c r="D1897" i="1" s="1"/>
  <c r="E1897" i="1" s="1"/>
  <c r="F1897" i="1" l="1"/>
  <c r="K2017" i="1" l="1"/>
  <c r="L2017" i="1" s="1"/>
  <c r="C1898" i="1"/>
  <c r="G1897" i="1"/>
  <c r="H1897" i="1" s="1"/>
  <c r="M1897" i="1" l="1"/>
  <c r="N1897" i="1" s="1"/>
  <c r="D1898" i="1" s="1"/>
  <c r="E1898" i="1" s="1"/>
  <c r="F1898" i="1" l="1"/>
  <c r="C1899" i="1" l="1"/>
  <c r="K2018" i="1"/>
  <c r="L2018" i="1" s="1"/>
  <c r="G1898" i="1"/>
  <c r="H1898" i="1" s="1"/>
  <c r="M1898" i="1" l="1"/>
  <c r="N1898" i="1" s="1"/>
  <c r="D1899" i="1" s="1"/>
  <c r="E1899" i="1" s="1"/>
  <c r="F1899" i="1" l="1"/>
  <c r="K2019" i="1" l="1"/>
  <c r="L2019" i="1" s="1"/>
  <c r="G1899" i="1"/>
  <c r="H1899" i="1" s="1"/>
  <c r="M1899" i="1" s="1"/>
  <c r="C1900" i="1"/>
  <c r="N1899" i="1" l="1"/>
  <c r="D1900" i="1" s="1"/>
  <c r="E1900" i="1" s="1"/>
  <c r="F1900" i="1" l="1"/>
  <c r="K2020" i="1" l="1"/>
  <c r="L2020" i="1" s="1"/>
  <c r="C1901" i="1"/>
  <c r="G1900" i="1"/>
  <c r="H1900" i="1" s="1"/>
  <c r="M1900" i="1" l="1"/>
  <c r="N1900" i="1" s="1"/>
  <c r="D1901" i="1" s="1"/>
  <c r="E1901" i="1" s="1"/>
  <c r="F1901" i="1" l="1"/>
  <c r="K2021" i="1" l="1"/>
  <c r="L2021" i="1" s="1"/>
  <c r="G1901" i="1"/>
  <c r="H1901" i="1" s="1"/>
  <c r="C1902" i="1"/>
  <c r="M1901" i="1"/>
  <c r="N1901" i="1" l="1"/>
  <c r="D1902" i="1" s="1"/>
  <c r="E1902" i="1" s="1"/>
  <c r="F1902" i="1" l="1"/>
  <c r="K2022" i="1" l="1"/>
  <c r="L2022" i="1" s="1"/>
  <c r="G1902" i="1"/>
  <c r="H1902" i="1" s="1"/>
  <c r="M1902" i="1" s="1"/>
  <c r="C1903" i="1"/>
  <c r="N1902" i="1" l="1"/>
  <c r="D1903" i="1" s="1"/>
  <c r="E1903" i="1" s="1"/>
  <c r="F1903" i="1" l="1"/>
  <c r="C1904" i="1" l="1"/>
  <c r="G1903" i="1"/>
  <c r="H1903" i="1" s="1"/>
  <c r="K2023" i="1"/>
  <c r="L2023" i="1" s="1"/>
  <c r="M1903" i="1"/>
  <c r="N1903" i="1" l="1"/>
  <c r="D1904" i="1" s="1"/>
  <c r="E1904" i="1" s="1"/>
  <c r="F1904" i="1" l="1"/>
  <c r="K2024" i="1" l="1"/>
  <c r="L2024" i="1" s="1"/>
  <c r="G1904" i="1"/>
  <c r="H1904" i="1" s="1"/>
  <c r="C1905" i="1"/>
  <c r="M1904" i="1"/>
  <c r="N1904" i="1" l="1"/>
  <c r="D1905" i="1" s="1"/>
  <c r="E1905" i="1" s="1"/>
  <c r="F1905" i="1" l="1"/>
  <c r="K2025" i="1" l="1"/>
  <c r="L2025" i="1" s="1"/>
  <c r="G1905" i="1"/>
  <c r="H1905" i="1" s="1"/>
  <c r="C1906" i="1"/>
  <c r="M1905" i="1" l="1"/>
  <c r="N1905" i="1" s="1"/>
  <c r="D1906" i="1" s="1"/>
  <c r="E1906" i="1" s="1"/>
  <c r="F1906" i="1" l="1"/>
  <c r="K2026" i="1" l="1"/>
  <c r="L2026" i="1" s="1"/>
  <c r="G1906" i="1"/>
  <c r="H1906" i="1" s="1"/>
  <c r="C1907" i="1"/>
  <c r="M1906" i="1"/>
  <c r="N1906" i="1" l="1"/>
  <c r="D1907" i="1" s="1"/>
  <c r="E1907" i="1" s="1"/>
  <c r="F1907" i="1" l="1"/>
  <c r="C1908" i="1" s="1"/>
  <c r="G1907" i="1" l="1"/>
  <c r="H1907" i="1" s="1"/>
  <c r="K2027" i="1"/>
  <c r="L2027" i="1" s="1"/>
  <c r="M1907" i="1" l="1"/>
  <c r="N1907" i="1" s="1"/>
  <c r="D1908" i="1" s="1"/>
  <c r="E1908" i="1" s="1"/>
  <c r="F1908" i="1" l="1"/>
  <c r="C1909" i="1" s="1"/>
  <c r="G1908" i="1" l="1"/>
  <c r="H1908" i="1" s="1"/>
  <c r="K2028" i="1"/>
  <c r="L2028" i="1" s="1"/>
  <c r="M1908" i="1" l="1"/>
  <c r="N1908" i="1" s="1"/>
  <c r="D1909" i="1" s="1"/>
  <c r="E1909" i="1" s="1"/>
  <c r="F1909" i="1" l="1"/>
  <c r="K2029" i="1" l="1"/>
  <c r="L2029" i="1" s="1"/>
  <c r="G1909" i="1"/>
  <c r="H1909" i="1" s="1"/>
  <c r="C1910" i="1"/>
  <c r="M1909" i="1" l="1"/>
  <c r="N1909" i="1" s="1"/>
  <c r="D1910" i="1" s="1"/>
  <c r="E1910" i="1" s="1"/>
  <c r="F1910" i="1" l="1"/>
  <c r="K2030" i="1" l="1"/>
  <c r="L2030" i="1" s="1"/>
  <c r="G1910" i="1"/>
  <c r="H1910" i="1" s="1"/>
  <c r="C1911" i="1"/>
  <c r="M1910" i="1"/>
  <c r="N1910" i="1" l="1"/>
  <c r="D1911" i="1" s="1"/>
  <c r="E1911" i="1" s="1"/>
  <c r="F1911" i="1" l="1"/>
  <c r="C1912" i="1" s="1"/>
  <c r="G1911" i="1" l="1"/>
  <c r="H1911" i="1" s="1"/>
  <c r="K2031" i="1"/>
  <c r="L2031" i="1" s="1"/>
  <c r="M1911" i="1" l="1"/>
  <c r="N1911" i="1" s="1"/>
  <c r="D1912" i="1" s="1"/>
  <c r="E1912" i="1" s="1"/>
  <c r="F1912" i="1" l="1"/>
  <c r="G1912" i="1" l="1"/>
  <c r="H1912" i="1" s="1"/>
  <c r="K2032" i="1"/>
  <c r="L2032" i="1" s="1"/>
  <c r="C1913" i="1"/>
  <c r="M1912" i="1" l="1"/>
  <c r="N1912" i="1" s="1"/>
  <c r="D1913" i="1" s="1"/>
  <c r="E1913" i="1" s="1"/>
  <c r="F1913" i="1" l="1"/>
  <c r="K2033" i="1" l="1"/>
  <c r="L2033" i="1" s="1"/>
  <c r="G1913" i="1"/>
  <c r="H1913" i="1" s="1"/>
  <c r="C1914" i="1"/>
  <c r="M1913" i="1"/>
  <c r="N1913" i="1" l="1"/>
  <c r="D1914" i="1" s="1"/>
  <c r="E1914" i="1" s="1"/>
  <c r="F1914" i="1" l="1"/>
  <c r="C1915" i="1" s="1"/>
  <c r="G1914" i="1" l="1"/>
  <c r="H1914" i="1" s="1"/>
  <c r="K2034" i="1"/>
  <c r="L2034" i="1" s="1"/>
  <c r="M1914" i="1" l="1"/>
  <c r="N1914" i="1" s="1"/>
  <c r="D1915" i="1" s="1"/>
  <c r="E1915" i="1" s="1"/>
  <c r="F1915" i="1" l="1"/>
  <c r="G1915" i="1" s="1"/>
  <c r="H1915" i="1" s="1"/>
  <c r="C1916" i="1" l="1"/>
  <c r="K2035" i="1"/>
  <c r="L2035" i="1" s="1"/>
  <c r="M1915" i="1"/>
  <c r="N1915" i="1" l="1"/>
  <c r="D1916" i="1" s="1"/>
  <c r="E1916" i="1" s="1"/>
  <c r="F1916" i="1" l="1"/>
  <c r="K2036" i="1" l="1"/>
  <c r="L2036" i="1" s="1"/>
  <c r="G1916" i="1"/>
  <c r="H1916" i="1" s="1"/>
  <c r="C1917" i="1"/>
  <c r="M1916" i="1"/>
  <c r="N1916" i="1" l="1"/>
  <c r="D1917" i="1" s="1"/>
  <c r="E1917" i="1" s="1"/>
  <c r="F1917" i="1" l="1"/>
  <c r="C1918" i="1" s="1"/>
  <c r="G1917" i="1" l="1"/>
  <c r="H1917" i="1" s="1"/>
  <c r="K2037" i="1"/>
  <c r="L2037" i="1" s="1"/>
  <c r="M1917" i="1" l="1"/>
  <c r="N1917" i="1" s="1"/>
  <c r="D1918" i="1" s="1"/>
  <c r="E1918" i="1" s="1"/>
  <c r="F1918" i="1" l="1"/>
  <c r="C1919" i="1" s="1"/>
  <c r="G1918" i="1" l="1"/>
  <c r="H1918" i="1" s="1"/>
  <c r="K2038" i="1"/>
  <c r="L2038" i="1" s="1"/>
  <c r="M1918" i="1" l="1"/>
  <c r="N1918" i="1" s="1"/>
  <c r="D1919" i="1" s="1"/>
  <c r="E1919" i="1" s="1"/>
  <c r="F1919" i="1" l="1"/>
  <c r="C1920" i="1" s="1"/>
  <c r="G1919" i="1" l="1"/>
  <c r="H1919" i="1" s="1"/>
  <c r="K2039" i="1"/>
  <c r="L2039" i="1" s="1"/>
  <c r="M1919" i="1" l="1"/>
  <c r="N1919" i="1" s="1"/>
  <c r="D1920" i="1" s="1"/>
  <c r="E1920" i="1" s="1"/>
  <c r="F1920" i="1" l="1"/>
  <c r="C1921" i="1" s="1"/>
  <c r="G1920" i="1" l="1"/>
  <c r="H1920" i="1" s="1"/>
  <c r="K2040" i="1"/>
  <c r="L2040" i="1" s="1"/>
  <c r="M1920" i="1" l="1"/>
  <c r="N1920" i="1" s="1"/>
  <c r="D1921" i="1" s="1"/>
  <c r="E1921" i="1" s="1"/>
  <c r="F1921" i="1" l="1"/>
  <c r="C1922" i="1" s="1"/>
  <c r="G1921" i="1" l="1"/>
  <c r="H1921" i="1" s="1"/>
  <c r="K2041" i="1"/>
  <c r="L2041" i="1" s="1"/>
  <c r="M1921" i="1" l="1"/>
  <c r="N1921" i="1" s="1"/>
  <c r="D1922" i="1" s="1"/>
  <c r="E1922" i="1" s="1"/>
  <c r="F1922" i="1" l="1"/>
  <c r="C1923" i="1" s="1"/>
  <c r="G1922" i="1" l="1"/>
  <c r="H1922" i="1" s="1"/>
  <c r="K2042" i="1"/>
  <c r="L2042" i="1" s="1"/>
  <c r="M1922" i="1" l="1"/>
  <c r="N1922" i="1" s="1"/>
  <c r="D1923" i="1" s="1"/>
  <c r="E1923" i="1" s="1"/>
  <c r="F1923" i="1" l="1"/>
  <c r="C1924" i="1" s="1"/>
  <c r="G1923" i="1" l="1"/>
  <c r="H1923" i="1" s="1"/>
  <c r="K2043" i="1"/>
  <c r="L2043" i="1" s="1"/>
  <c r="M1923" i="1" l="1"/>
  <c r="N1923" i="1" s="1"/>
  <c r="D1924" i="1" s="1"/>
  <c r="E1924" i="1" s="1"/>
  <c r="F1924" i="1" l="1"/>
  <c r="K2044" i="1" l="1"/>
  <c r="L2044" i="1" s="1"/>
  <c r="G1924" i="1"/>
  <c r="H1924" i="1" s="1"/>
  <c r="C1925" i="1"/>
  <c r="M1924" i="1"/>
  <c r="N1924" i="1" l="1"/>
  <c r="D1925" i="1" s="1"/>
  <c r="E1925" i="1" s="1"/>
  <c r="F1925" i="1" l="1"/>
  <c r="K2045" i="1" l="1"/>
  <c r="L2045" i="1" s="1"/>
  <c r="G1925" i="1"/>
  <c r="H1925" i="1" s="1"/>
  <c r="C1926" i="1"/>
  <c r="M1925" i="1"/>
  <c r="N1925" i="1" l="1"/>
  <c r="D1926" i="1" s="1"/>
  <c r="E1926" i="1" s="1"/>
  <c r="F1926" i="1" l="1"/>
  <c r="C1927" i="1" s="1"/>
  <c r="G1926" i="1" l="1"/>
  <c r="H1926" i="1" s="1"/>
  <c r="K2046" i="1"/>
  <c r="L2046" i="1" s="1"/>
  <c r="M1926" i="1" l="1"/>
  <c r="N1926" i="1" s="1"/>
  <c r="D1927" i="1" s="1"/>
  <c r="E1927" i="1" s="1"/>
  <c r="F1927" i="1" l="1"/>
  <c r="C1928" i="1" s="1"/>
  <c r="G1927" i="1" l="1"/>
  <c r="H1927" i="1" s="1"/>
  <c r="K2047" i="1"/>
  <c r="L2047" i="1" s="1"/>
  <c r="M1927" i="1" l="1"/>
  <c r="N1927" i="1" s="1"/>
  <c r="D1928" i="1" s="1"/>
  <c r="E1928" i="1" s="1"/>
  <c r="F1928" i="1" l="1"/>
  <c r="C1929" i="1" s="1"/>
  <c r="G1928" i="1" l="1"/>
  <c r="H1928" i="1" s="1"/>
  <c r="K2048" i="1"/>
  <c r="L2048" i="1" s="1"/>
  <c r="M1928" i="1" l="1"/>
  <c r="N1928" i="1" s="1"/>
  <c r="D1929" i="1" s="1"/>
  <c r="E1929" i="1" s="1"/>
  <c r="F1929" i="1" l="1"/>
  <c r="C1930" i="1" s="1"/>
  <c r="G1929" i="1" l="1"/>
  <c r="H1929" i="1" s="1"/>
  <c r="K2049" i="1"/>
  <c r="L2049" i="1" s="1"/>
  <c r="M1929" i="1" l="1"/>
  <c r="N1929" i="1" s="1"/>
  <c r="D1930" i="1" s="1"/>
  <c r="E1930" i="1" s="1"/>
  <c r="F1930" i="1" l="1"/>
  <c r="C1931" i="1" s="1"/>
  <c r="G1930" i="1" l="1"/>
  <c r="H1930" i="1" s="1"/>
  <c r="K2050" i="1"/>
  <c r="L2050" i="1" s="1"/>
  <c r="M1930" i="1" l="1"/>
  <c r="N1930" i="1" s="1"/>
  <c r="D1931" i="1" s="1"/>
  <c r="E1931" i="1" s="1"/>
  <c r="F1931" i="1" l="1"/>
  <c r="C1932" i="1" s="1"/>
  <c r="G1931" i="1" l="1"/>
  <c r="H1931" i="1" s="1"/>
  <c r="K2051" i="1"/>
  <c r="L2051" i="1" s="1"/>
  <c r="M1931" i="1" l="1"/>
  <c r="N1931" i="1" s="1"/>
  <c r="D1932" i="1" s="1"/>
  <c r="E1932" i="1" s="1"/>
  <c r="F1932" i="1" l="1"/>
  <c r="C1933" i="1" s="1"/>
  <c r="G1932" i="1" l="1"/>
  <c r="H1932" i="1" s="1"/>
  <c r="K2052" i="1"/>
  <c r="L2052" i="1" s="1"/>
  <c r="M1932" i="1" l="1"/>
  <c r="N1932" i="1" s="1"/>
  <c r="D1933" i="1" s="1"/>
  <c r="E1933" i="1" s="1"/>
  <c r="F1933" i="1" l="1"/>
  <c r="C1934" i="1" s="1"/>
  <c r="G1933" i="1" l="1"/>
  <c r="H1933" i="1" s="1"/>
  <c r="K2053" i="1"/>
  <c r="L2053" i="1" s="1"/>
  <c r="M1933" i="1" l="1"/>
  <c r="N1933" i="1" s="1"/>
  <c r="D1934" i="1" s="1"/>
  <c r="E1934" i="1" s="1"/>
  <c r="F1934" i="1" l="1"/>
  <c r="C1935" i="1" s="1"/>
  <c r="G1934" i="1" l="1"/>
  <c r="H1934" i="1" s="1"/>
  <c r="K2054" i="1"/>
  <c r="L2054" i="1" s="1"/>
  <c r="M1934" i="1" l="1"/>
  <c r="N1934" i="1" s="1"/>
  <c r="D1935" i="1" s="1"/>
  <c r="E1935" i="1" s="1"/>
  <c r="F1935" i="1" l="1"/>
  <c r="C1936" i="1" s="1"/>
  <c r="G1935" i="1" l="1"/>
  <c r="H1935" i="1" s="1"/>
  <c r="K2055" i="1"/>
  <c r="L2055" i="1" s="1"/>
  <c r="M1935" i="1" l="1"/>
  <c r="N1935" i="1" s="1"/>
  <c r="D1936" i="1" s="1"/>
  <c r="E1936" i="1" s="1"/>
  <c r="F1936" i="1" l="1"/>
  <c r="C1937" i="1" s="1"/>
  <c r="G1936" i="1" l="1"/>
  <c r="H1936" i="1" s="1"/>
  <c r="K2056" i="1"/>
  <c r="L2056" i="1" s="1"/>
  <c r="M1936" i="1" l="1"/>
  <c r="N1936" i="1" s="1"/>
  <c r="D1937" i="1" s="1"/>
  <c r="E1937" i="1" s="1"/>
  <c r="F1937" i="1" l="1"/>
  <c r="C1938" i="1" s="1"/>
  <c r="G1937" i="1" l="1"/>
  <c r="H1937" i="1" s="1"/>
  <c r="K2057" i="1"/>
  <c r="L2057" i="1" s="1"/>
  <c r="M1937" i="1" l="1"/>
  <c r="N1937" i="1" s="1"/>
  <c r="D1938" i="1" s="1"/>
  <c r="E1938" i="1" s="1"/>
  <c r="F1938" i="1" l="1"/>
  <c r="C1939" i="1" s="1"/>
  <c r="G1938" i="1" l="1"/>
  <c r="H1938" i="1" s="1"/>
  <c r="K2058" i="1"/>
  <c r="L2058" i="1" s="1"/>
  <c r="M1938" i="1" l="1"/>
  <c r="N1938" i="1" s="1"/>
  <c r="D1939" i="1" s="1"/>
  <c r="E1939" i="1" s="1"/>
  <c r="F1939" i="1" l="1"/>
  <c r="C1940" i="1" s="1"/>
  <c r="G1939" i="1" l="1"/>
  <c r="H1939" i="1" s="1"/>
  <c r="K2059" i="1"/>
  <c r="L2059" i="1" s="1"/>
  <c r="M1939" i="1" l="1"/>
  <c r="N1939" i="1" s="1"/>
  <c r="D1940" i="1" s="1"/>
  <c r="E1940" i="1" s="1"/>
  <c r="F1940" i="1" l="1"/>
  <c r="C1941" i="1" s="1"/>
  <c r="G1940" i="1" l="1"/>
  <c r="H1940" i="1" s="1"/>
  <c r="K2060" i="1"/>
  <c r="L2060" i="1" s="1"/>
  <c r="M1940" i="1" l="1"/>
  <c r="N1940" i="1" s="1"/>
  <c r="D1941" i="1" s="1"/>
  <c r="E1941" i="1" s="1"/>
  <c r="F1941" i="1" l="1"/>
  <c r="C1942" i="1" s="1"/>
  <c r="G1941" i="1" l="1"/>
  <c r="H1941" i="1" s="1"/>
  <c r="K2061" i="1"/>
  <c r="L2061" i="1" s="1"/>
  <c r="M1941" i="1" l="1"/>
  <c r="N1941" i="1" s="1"/>
  <c r="D1942" i="1" s="1"/>
  <c r="E1942" i="1" s="1"/>
  <c r="F1942" i="1" l="1"/>
  <c r="C1943" i="1" s="1"/>
  <c r="G1942" i="1" l="1"/>
  <c r="H1942" i="1" s="1"/>
  <c r="K2062" i="1"/>
  <c r="L2062" i="1" s="1"/>
  <c r="M1942" i="1" l="1"/>
  <c r="N1942" i="1" s="1"/>
  <c r="D1943" i="1" s="1"/>
  <c r="E1943" i="1" s="1"/>
  <c r="F1943" i="1" l="1"/>
  <c r="C1944" i="1" s="1"/>
  <c r="G1943" i="1" l="1"/>
  <c r="H1943" i="1" s="1"/>
  <c r="K2063" i="1"/>
  <c r="L2063" i="1" s="1"/>
  <c r="M1943" i="1" l="1"/>
  <c r="N1943" i="1" s="1"/>
  <c r="D1944" i="1" s="1"/>
  <c r="E1944" i="1" s="1"/>
  <c r="F1944" i="1" l="1"/>
  <c r="C1945" i="1" s="1"/>
  <c r="G1944" i="1" l="1"/>
  <c r="H1944" i="1" s="1"/>
  <c r="K2064" i="1"/>
  <c r="L2064" i="1" s="1"/>
  <c r="M1944" i="1" l="1"/>
  <c r="N1944" i="1" s="1"/>
  <c r="D1945" i="1" s="1"/>
  <c r="E1945" i="1" s="1"/>
  <c r="F1945" i="1" l="1"/>
  <c r="C1946" i="1" s="1"/>
  <c r="G1945" i="1" l="1"/>
  <c r="H1945" i="1" s="1"/>
  <c r="K2065" i="1"/>
  <c r="L2065" i="1" s="1"/>
  <c r="M1945" i="1" l="1"/>
  <c r="N1945" i="1" s="1"/>
  <c r="D1946" i="1" s="1"/>
  <c r="E1946" i="1" s="1"/>
  <c r="F1946" i="1" l="1"/>
  <c r="C1947" i="1" s="1"/>
  <c r="G1946" i="1" l="1"/>
  <c r="H1946" i="1" s="1"/>
  <c r="K2066" i="1"/>
  <c r="L2066" i="1" s="1"/>
  <c r="M1946" i="1" l="1"/>
  <c r="N1946" i="1" s="1"/>
  <c r="D1947" i="1" s="1"/>
  <c r="E1947" i="1" s="1"/>
  <c r="F1947" i="1" l="1"/>
  <c r="C1948" i="1" s="1"/>
  <c r="G1947" i="1" l="1"/>
  <c r="H1947" i="1" s="1"/>
  <c r="K2067" i="1"/>
  <c r="L2067" i="1" s="1"/>
  <c r="M1947" i="1" l="1"/>
  <c r="N1947" i="1" s="1"/>
  <c r="D1948" i="1" s="1"/>
  <c r="E1948" i="1" s="1"/>
  <c r="F1948" i="1" l="1"/>
  <c r="C1949" i="1" s="1"/>
  <c r="G1948" i="1" l="1"/>
  <c r="H1948" i="1" s="1"/>
  <c r="K2068" i="1"/>
  <c r="L2068" i="1" s="1"/>
  <c r="M1948" i="1" l="1"/>
  <c r="N1948" i="1" s="1"/>
  <c r="D1949" i="1" s="1"/>
  <c r="E1949" i="1" s="1"/>
  <c r="F1949" i="1" l="1"/>
  <c r="C1950" i="1" l="1"/>
  <c r="G1949" i="1"/>
  <c r="H1949" i="1" s="1"/>
  <c r="K2069" i="1"/>
  <c r="L2069" i="1" s="1"/>
  <c r="M1949" i="1"/>
  <c r="N1949" i="1" l="1"/>
  <c r="D1950" i="1" s="1"/>
  <c r="E1950" i="1" s="1"/>
  <c r="F1950" i="1" l="1"/>
  <c r="C1951" i="1" s="1"/>
  <c r="G1950" i="1" l="1"/>
  <c r="H1950" i="1" s="1"/>
  <c r="K2070" i="1"/>
  <c r="L2070" i="1" s="1"/>
  <c r="M1950" i="1" l="1"/>
  <c r="N1950" i="1" s="1"/>
  <c r="D1951" i="1" s="1"/>
  <c r="E1951" i="1" s="1"/>
  <c r="F1951" i="1" l="1"/>
  <c r="C1952" i="1" s="1"/>
  <c r="G1951" i="1" l="1"/>
  <c r="H1951" i="1" s="1"/>
  <c r="K2071" i="1"/>
  <c r="L2071" i="1" s="1"/>
  <c r="M1951" i="1" l="1"/>
  <c r="N1951" i="1" s="1"/>
  <c r="D1952" i="1" s="1"/>
  <c r="E1952" i="1" s="1"/>
  <c r="F1952" i="1" l="1"/>
  <c r="C1953" i="1" l="1"/>
  <c r="K2072" i="1"/>
  <c r="L2072" i="1" s="1"/>
  <c r="G1952" i="1"/>
  <c r="H1952" i="1" s="1"/>
  <c r="M1952" i="1" l="1"/>
  <c r="N1952" i="1" s="1"/>
  <c r="D1953" i="1" s="1"/>
  <c r="E1953" i="1" s="1"/>
  <c r="F1953" i="1" l="1"/>
  <c r="K2073" i="1" l="1"/>
  <c r="L2073" i="1" s="1"/>
  <c r="G1953" i="1"/>
  <c r="H1953" i="1" s="1"/>
  <c r="M1953" i="1" s="1"/>
  <c r="C1954" i="1"/>
  <c r="N1953" i="1" l="1"/>
  <c r="D1954" i="1" s="1"/>
  <c r="E1954" i="1" s="1"/>
  <c r="F1954" i="1" l="1"/>
  <c r="K2074" i="1" l="1"/>
  <c r="L2074" i="1" s="1"/>
  <c r="G1954" i="1"/>
  <c r="H1954" i="1" s="1"/>
  <c r="C1955" i="1"/>
  <c r="M1954" i="1"/>
  <c r="N1954" i="1" l="1"/>
  <c r="D1955" i="1" s="1"/>
  <c r="E1955" i="1" s="1"/>
  <c r="F1955" i="1" l="1"/>
  <c r="K2075" i="1" l="1"/>
  <c r="L2075" i="1" s="1"/>
  <c r="G1955" i="1"/>
  <c r="H1955" i="1" s="1"/>
  <c r="C1956" i="1"/>
  <c r="M1955" i="1" l="1"/>
  <c r="N1955" i="1" s="1"/>
  <c r="D1956" i="1" s="1"/>
  <c r="E1956" i="1" s="1"/>
  <c r="F1956" i="1" l="1"/>
  <c r="K2076" i="1" l="1"/>
  <c r="L2076" i="1" s="1"/>
  <c r="G1956" i="1"/>
  <c r="H1956" i="1" s="1"/>
  <c r="C1957" i="1"/>
  <c r="M1956" i="1"/>
  <c r="N1956" i="1" l="1"/>
  <c r="D1957" i="1" s="1"/>
  <c r="E1957" i="1" s="1"/>
  <c r="F1957" i="1" l="1"/>
  <c r="K2077" i="1" l="1"/>
  <c r="L2077" i="1" s="1"/>
  <c r="G1957" i="1"/>
  <c r="H1957" i="1" s="1"/>
  <c r="M1957" i="1" s="1"/>
  <c r="C1958" i="1"/>
  <c r="N1957" i="1" l="1"/>
  <c r="D1958" i="1" s="1"/>
  <c r="E1958" i="1" s="1"/>
  <c r="F1958" i="1" l="1"/>
  <c r="K2078" i="1" l="1"/>
  <c r="L2078" i="1" s="1"/>
  <c r="G1958" i="1"/>
  <c r="H1958" i="1" s="1"/>
  <c r="C1959" i="1"/>
  <c r="M1958" i="1"/>
  <c r="N1958" i="1" l="1"/>
  <c r="D1959" i="1" s="1"/>
  <c r="E1959" i="1" s="1"/>
  <c r="F1959" i="1" l="1"/>
  <c r="G1959" i="1" s="1"/>
  <c r="H1959" i="1" s="1"/>
  <c r="C1960" i="1" l="1"/>
  <c r="K2079" i="1"/>
  <c r="L2079" i="1" s="1"/>
  <c r="M1959" i="1"/>
  <c r="N1959" i="1" l="1"/>
  <c r="D1960" i="1" s="1"/>
  <c r="E1960" i="1" s="1"/>
  <c r="F1960" i="1" l="1"/>
  <c r="G1960" i="1" l="1"/>
  <c r="H1960" i="1" s="1"/>
  <c r="K2080" i="1"/>
  <c r="L2080" i="1" s="1"/>
  <c r="C1961" i="1"/>
  <c r="M1960" i="1" l="1"/>
  <c r="N1960" i="1" s="1"/>
  <c r="D1961" i="1" s="1"/>
  <c r="E1961" i="1" s="1"/>
  <c r="F1961" i="1" l="1"/>
  <c r="C1962" i="1" s="1"/>
  <c r="G1961" i="1" l="1"/>
  <c r="H1961" i="1" s="1"/>
  <c r="K2081" i="1"/>
  <c r="L2081" i="1" s="1"/>
  <c r="M1961" i="1" l="1"/>
  <c r="N1961" i="1" s="1"/>
  <c r="D1962" i="1" s="1"/>
  <c r="E1962" i="1" s="1"/>
  <c r="F1962" i="1" l="1"/>
  <c r="C1963" i="1" s="1"/>
  <c r="G1962" i="1" l="1"/>
  <c r="H1962" i="1" s="1"/>
  <c r="K2082" i="1"/>
  <c r="L2082" i="1" s="1"/>
  <c r="M1962" i="1" l="1"/>
  <c r="N1962" i="1" s="1"/>
  <c r="D1963" i="1" s="1"/>
  <c r="E1963" i="1" s="1"/>
  <c r="F1963" i="1" l="1"/>
  <c r="K2083" i="1" l="1"/>
  <c r="L2083" i="1" s="1"/>
  <c r="G1963" i="1"/>
  <c r="H1963" i="1" s="1"/>
  <c r="C1964" i="1"/>
  <c r="M1963" i="1"/>
  <c r="N1963" i="1" l="1"/>
  <c r="D1964" i="1" s="1"/>
  <c r="E1964" i="1" s="1"/>
  <c r="F1964" i="1" l="1"/>
  <c r="K2084" i="1" l="1"/>
  <c r="L2084" i="1" s="1"/>
  <c r="G1964" i="1"/>
  <c r="H1964" i="1" s="1"/>
  <c r="C1965" i="1"/>
  <c r="M1964" i="1"/>
  <c r="N1964" i="1" l="1"/>
  <c r="D1965" i="1" s="1"/>
  <c r="E1965" i="1" s="1"/>
  <c r="F1965" i="1" l="1"/>
  <c r="G1965" i="1" s="1"/>
  <c r="H1965" i="1" s="1"/>
  <c r="C1966" i="1" l="1"/>
  <c r="K2085" i="1"/>
  <c r="L2085" i="1" s="1"/>
  <c r="M1965" i="1"/>
  <c r="N1965" i="1" l="1"/>
  <c r="D1966" i="1" s="1"/>
  <c r="E1966" i="1" s="1"/>
  <c r="F1966" i="1" l="1"/>
  <c r="C1967" i="1" s="1"/>
  <c r="G1966" i="1" l="1"/>
  <c r="H1966" i="1" s="1"/>
  <c r="K2086" i="1"/>
  <c r="L2086" i="1" s="1"/>
  <c r="M1966" i="1" l="1"/>
  <c r="N1966" i="1" s="1"/>
  <c r="D1967" i="1" s="1"/>
  <c r="E1967" i="1" s="1"/>
  <c r="F1967" i="1" l="1"/>
  <c r="K2087" i="1" l="1"/>
  <c r="L2087" i="1" s="1"/>
  <c r="G1967" i="1"/>
  <c r="H1967" i="1" s="1"/>
  <c r="C1968" i="1"/>
  <c r="M1967" i="1" l="1"/>
  <c r="N1967" i="1" s="1"/>
  <c r="D1968" i="1" s="1"/>
  <c r="E1968" i="1" s="1"/>
  <c r="F1968" i="1" l="1"/>
  <c r="C1969" i="1" s="1"/>
  <c r="G1968" i="1" l="1"/>
  <c r="H1968" i="1" s="1"/>
  <c r="K2088" i="1"/>
  <c r="L2088" i="1" s="1"/>
  <c r="M1968" i="1" l="1"/>
  <c r="N1968" i="1" s="1"/>
  <c r="D1969" i="1" s="1"/>
  <c r="E1969" i="1" s="1"/>
  <c r="F1969" i="1" l="1"/>
  <c r="C1970" i="1" s="1"/>
  <c r="G1969" i="1" l="1"/>
  <c r="H1969" i="1" s="1"/>
  <c r="K2089" i="1"/>
  <c r="L2089" i="1" s="1"/>
  <c r="M1969" i="1" l="1"/>
  <c r="N1969" i="1" s="1"/>
  <c r="D1970" i="1" s="1"/>
  <c r="E1970" i="1" s="1"/>
  <c r="F1970" i="1" l="1"/>
  <c r="G1970" i="1" s="1"/>
  <c r="H1970" i="1" s="1"/>
  <c r="C1971" i="1" l="1"/>
  <c r="K2090" i="1"/>
  <c r="L2090" i="1" s="1"/>
  <c r="M1970" i="1"/>
  <c r="N1970" i="1" l="1"/>
  <c r="D1971" i="1" s="1"/>
  <c r="E1971" i="1" s="1"/>
  <c r="F1971" i="1" l="1"/>
  <c r="C1972" i="1" s="1"/>
  <c r="G1971" i="1" l="1"/>
  <c r="H1971" i="1" s="1"/>
  <c r="K2091" i="1"/>
  <c r="L2091" i="1" s="1"/>
  <c r="M1971" i="1" l="1"/>
  <c r="N1971" i="1" s="1"/>
  <c r="D1972" i="1" s="1"/>
  <c r="E1972" i="1" s="1"/>
  <c r="F1972" i="1" l="1"/>
  <c r="G1972" i="1" s="1"/>
  <c r="H1972" i="1" s="1"/>
  <c r="C1973" i="1" l="1"/>
  <c r="K2092" i="1"/>
  <c r="L2092" i="1" s="1"/>
  <c r="M1972" i="1"/>
  <c r="N1972" i="1" l="1"/>
  <c r="D1973" i="1" s="1"/>
  <c r="E1973" i="1" s="1"/>
  <c r="F1973" i="1" l="1"/>
  <c r="G1973" i="1" s="1"/>
  <c r="H1973" i="1" s="1"/>
  <c r="C1974" i="1" l="1"/>
  <c r="M1973" i="1"/>
  <c r="N1973" i="1" l="1"/>
  <c r="D1974" i="1" s="1"/>
  <c r="E1974" i="1" s="1"/>
  <c r="F1974" i="1" l="1"/>
  <c r="C1975" i="1" s="1"/>
  <c r="G1974" i="1" l="1"/>
  <c r="H1974" i="1" s="1"/>
  <c r="M1974" i="1" l="1"/>
  <c r="N1974" i="1" s="1"/>
  <c r="D1975" i="1" s="1"/>
  <c r="E1975" i="1" s="1"/>
  <c r="F1975" i="1" l="1"/>
  <c r="C1976" i="1" s="1"/>
  <c r="G1975" i="1" l="1"/>
  <c r="H1975" i="1" s="1"/>
  <c r="M1975" i="1" l="1"/>
  <c r="N1975" i="1" s="1"/>
  <c r="D1976" i="1" s="1"/>
  <c r="E1976" i="1" s="1"/>
  <c r="F1976" i="1" l="1"/>
  <c r="C1977" i="1" s="1"/>
  <c r="G1976" i="1" l="1"/>
  <c r="H1976" i="1" s="1"/>
  <c r="M1976" i="1" l="1"/>
  <c r="N1976" i="1" s="1"/>
  <c r="D1977" i="1" s="1"/>
  <c r="E1977" i="1" s="1"/>
  <c r="F1977" i="1" l="1"/>
  <c r="C1978" i="1" s="1"/>
  <c r="G1977" i="1" l="1"/>
  <c r="H1977" i="1" s="1"/>
  <c r="M1977" i="1" l="1"/>
  <c r="N1977" i="1" s="1"/>
  <c r="D1978" i="1" s="1"/>
  <c r="E1978" i="1" s="1"/>
  <c r="F1978" i="1" l="1"/>
  <c r="G1978" i="1" s="1"/>
  <c r="H1978" i="1" s="1"/>
  <c r="C1979" i="1" l="1"/>
  <c r="M1978" i="1"/>
  <c r="N1978" i="1" l="1"/>
  <c r="D1979" i="1" s="1"/>
  <c r="E1979" i="1" s="1"/>
  <c r="F1979" i="1" l="1"/>
  <c r="G1979" i="1" s="1"/>
  <c r="H1979" i="1" s="1"/>
  <c r="M1979" i="1" l="1"/>
  <c r="N1979" i="1" s="1"/>
  <c r="D1980" i="1" s="1"/>
  <c r="E1980" i="1" s="1"/>
  <c r="C1980" i="1"/>
  <c r="F1980" i="1" l="1"/>
  <c r="G1980" i="1" s="1"/>
  <c r="H1980" i="1" s="1"/>
  <c r="M1980" i="1" l="1"/>
  <c r="N1980" i="1" s="1"/>
  <c r="D1981" i="1" s="1"/>
  <c r="E1981" i="1" s="1"/>
  <c r="C1981" i="1"/>
  <c r="F1981" i="1" l="1"/>
  <c r="G1981" i="1" s="1"/>
  <c r="H1981" i="1" s="1"/>
  <c r="M1981" i="1" l="1"/>
  <c r="N1981" i="1" s="1"/>
  <c r="D1982" i="1" s="1"/>
  <c r="E1982" i="1" s="1"/>
  <c r="C1982" i="1"/>
  <c r="F1982" i="1" l="1"/>
  <c r="G1982" i="1" s="1"/>
  <c r="H1982" i="1" s="1"/>
  <c r="C1983" i="1" l="1"/>
  <c r="M1982" i="1"/>
  <c r="N1982" i="1" s="1"/>
  <c r="D1983" i="1" s="1"/>
  <c r="E1983" i="1" s="1"/>
  <c r="F1983" i="1" l="1"/>
  <c r="G1983" i="1" l="1"/>
  <c r="H1983" i="1" s="1"/>
  <c r="M1983" i="1" s="1"/>
  <c r="N1983" i="1" s="1"/>
  <c r="D1984" i="1" s="1"/>
  <c r="E1984" i="1" s="1"/>
  <c r="C1984" i="1"/>
  <c r="F1984" i="1" l="1"/>
  <c r="G1984" i="1" l="1"/>
  <c r="H1984" i="1" s="1"/>
  <c r="M1984" i="1" s="1"/>
  <c r="N1984" i="1" s="1"/>
  <c r="D1985" i="1" s="1"/>
  <c r="E1985" i="1" s="1"/>
  <c r="C1985" i="1"/>
  <c r="F1985" i="1" l="1"/>
  <c r="C1986" i="1" s="1"/>
  <c r="G1985" i="1" l="1"/>
  <c r="H1985" i="1" s="1"/>
  <c r="M1985" i="1" s="1"/>
  <c r="N1985" i="1" s="1"/>
  <c r="D1986" i="1" s="1"/>
  <c r="E1986" i="1" l="1"/>
  <c r="F1986" i="1" s="1"/>
  <c r="G1986" i="1" s="1"/>
  <c r="H1986" i="1" s="1"/>
  <c r="M1986" i="1" s="1"/>
  <c r="N1986" i="1" s="1"/>
  <c r="D1987" i="1" s="1"/>
  <c r="E1987" i="1" s="1"/>
  <c r="C1987" i="1" l="1"/>
  <c r="F1987" i="1" s="1"/>
  <c r="G1987" i="1" l="1"/>
  <c r="H1987" i="1" s="1"/>
  <c r="C1988" i="1"/>
  <c r="M1987" i="1"/>
  <c r="N1987" i="1" s="1"/>
  <c r="D1988" i="1" s="1"/>
  <c r="E1988" i="1" s="1"/>
  <c r="F1988" i="1" l="1"/>
  <c r="G1988" i="1" l="1"/>
  <c r="H1988" i="1" s="1"/>
  <c r="M1988" i="1" s="1"/>
  <c r="N1988" i="1" s="1"/>
  <c r="D1989" i="1" s="1"/>
  <c r="E1989" i="1" s="1"/>
  <c r="C1989" i="1"/>
  <c r="F1989" i="1" l="1"/>
  <c r="G1989" i="1" s="1"/>
  <c r="H1989" i="1" s="1"/>
  <c r="M1989" i="1" s="1"/>
  <c r="N1989" i="1" s="1"/>
  <c r="D1990" i="1" s="1"/>
  <c r="E1990" i="1" s="1"/>
  <c r="C1990" i="1" l="1"/>
  <c r="F1990" i="1" s="1"/>
  <c r="G1990" i="1" s="1"/>
  <c r="H1990" i="1" s="1"/>
  <c r="M1990" i="1" l="1"/>
  <c r="N1990" i="1" s="1"/>
  <c r="D1991" i="1" s="1"/>
  <c r="E1991" i="1" s="1"/>
  <c r="C1991" i="1"/>
  <c r="F1991" i="1" l="1"/>
  <c r="G1991" i="1" l="1"/>
  <c r="H1991" i="1" s="1"/>
  <c r="M1991" i="1" s="1"/>
  <c r="N1991" i="1" s="1"/>
  <c r="D1992" i="1" s="1"/>
  <c r="E1992" i="1" s="1"/>
  <c r="C1992" i="1"/>
  <c r="F1992" i="1" l="1"/>
  <c r="G1992" i="1" l="1"/>
  <c r="H1992" i="1" s="1"/>
  <c r="M1992" i="1" s="1"/>
  <c r="N1992" i="1" s="1"/>
  <c r="D1993" i="1" s="1"/>
  <c r="E1993" i="1" s="1"/>
  <c r="C1993" i="1"/>
  <c r="F1993" i="1" l="1"/>
  <c r="G1993" i="1" s="1"/>
  <c r="H1993" i="1" s="1"/>
  <c r="M1993" i="1" s="1"/>
  <c r="N1993" i="1" s="1"/>
  <c r="D1994" i="1" s="1"/>
  <c r="E1994" i="1" s="1"/>
  <c r="C1994" i="1" l="1"/>
  <c r="F1994" i="1" s="1"/>
  <c r="G1994" i="1" s="1"/>
  <c r="H1994" i="1" s="1"/>
  <c r="M1994" i="1" s="1"/>
  <c r="N1994" i="1" s="1"/>
  <c r="D1995" i="1" s="1"/>
  <c r="E1995" i="1" s="1"/>
  <c r="C1995" i="1" l="1"/>
  <c r="F1995" i="1" s="1"/>
  <c r="G1995" i="1" s="1"/>
  <c r="H1995" i="1" s="1"/>
  <c r="M1995" i="1" l="1"/>
  <c r="N1995" i="1" s="1"/>
  <c r="D1996" i="1" s="1"/>
  <c r="E1996" i="1" s="1"/>
  <c r="C1996" i="1"/>
  <c r="F1996" i="1" l="1"/>
  <c r="G1996" i="1" s="1"/>
  <c r="H1996" i="1" s="1"/>
  <c r="M1996" i="1" l="1"/>
  <c r="N1996" i="1" s="1"/>
  <c r="D1997" i="1" s="1"/>
  <c r="E1997" i="1" s="1"/>
  <c r="C1997" i="1"/>
  <c r="F1997" i="1" l="1"/>
  <c r="G1997" i="1" s="1"/>
  <c r="H1997" i="1" s="1"/>
  <c r="M1997" i="1" l="1"/>
  <c r="N1997" i="1" s="1"/>
  <c r="D1998" i="1" s="1"/>
  <c r="E1998" i="1" s="1"/>
  <c r="C1998" i="1"/>
  <c r="F1998" i="1" l="1"/>
  <c r="G1998" i="1" s="1"/>
  <c r="H1998" i="1" s="1"/>
  <c r="M1998" i="1" l="1"/>
  <c r="N1998" i="1" s="1"/>
  <c r="D1999" i="1" s="1"/>
  <c r="E1999" i="1" s="1"/>
  <c r="C1999" i="1"/>
  <c r="F1999" i="1" l="1"/>
  <c r="G1999" i="1" s="1"/>
  <c r="H1999" i="1" s="1"/>
  <c r="M1999" i="1" l="1"/>
  <c r="N1999" i="1" s="1"/>
  <c r="D2000" i="1" s="1"/>
  <c r="E2000" i="1" s="1"/>
  <c r="C2000" i="1"/>
  <c r="F2000" i="1" l="1"/>
  <c r="G2000" i="1" s="1"/>
  <c r="H2000" i="1" s="1"/>
  <c r="M2000" i="1" l="1"/>
  <c r="N2000" i="1" s="1"/>
  <c r="D2001" i="1" s="1"/>
  <c r="E2001" i="1" s="1"/>
  <c r="C2001" i="1"/>
  <c r="F2001" i="1" l="1"/>
  <c r="G2001" i="1" s="1"/>
  <c r="H2001" i="1" s="1"/>
  <c r="M2001" i="1" l="1"/>
  <c r="N2001" i="1" s="1"/>
  <c r="D2002" i="1" s="1"/>
  <c r="E2002" i="1" s="1"/>
  <c r="C2002" i="1"/>
  <c r="F2002" i="1" l="1"/>
  <c r="G2002" i="1" s="1"/>
  <c r="H2002" i="1" s="1"/>
  <c r="M2002" i="1" l="1"/>
  <c r="N2002" i="1" s="1"/>
  <c r="D2003" i="1" s="1"/>
  <c r="E2003" i="1" s="1"/>
  <c r="C2003" i="1"/>
  <c r="F2003" i="1" l="1"/>
  <c r="G2003" i="1" l="1"/>
  <c r="H2003" i="1" s="1"/>
  <c r="M2003" i="1" s="1"/>
  <c r="N2003" i="1" s="1"/>
  <c r="D2004" i="1" s="1"/>
  <c r="E2004" i="1" s="1"/>
  <c r="C2004" i="1"/>
  <c r="F2004" i="1" l="1"/>
  <c r="G2004" i="1" l="1"/>
  <c r="H2004" i="1" s="1"/>
  <c r="M2004" i="1" s="1"/>
  <c r="N2004" i="1" s="1"/>
  <c r="D2005" i="1" s="1"/>
  <c r="E2005" i="1" s="1"/>
  <c r="C2005" i="1"/>
  <c r="F2005" i="1" l="1"/>
  <c r="G2005" i="1" l="1"/>
  <c r="H2005" i="1" s="1"/>
  <c r="M2005" i="1" s="1"/>
  <c r="N2005" i="1" s="1"/>
  <c r="D2006" i="1" s="1"/>
  <c r="E2006" i="1" s="1"/>
  <c r="C2006" i="1"/>
  <c r="F2006" i="1" l="1"/>
  <c r="G2006" i="1" l="1"/>
  <c r="H2006" i="1" s="1"/>
  <c r="M2006" i="1" s="1"/>
  <c r="N2006" i="1" s="1"/>
  <c r="D2007" i="1" s="1"/>
  <c r="E2007" i="1" s="1"/>
  <c r="C2007" i="1"/>
  <c r="F2007" i="1" l="1"/>
  <c r="G2007" i="1" s="1"/>
  <c r="H2007" i="1" s="1"/>
  <c r="M2007" i="1" s="1"/>
  <c r="N2007" i="1" s="1"/>
  <c r="D2008" i="1" s="1"/>
  <c r="E2008" i="1" s="1"/>
  <c r="C2008" i="1" l="1"/>
  <c r="F2008" i="1" s="1"/>
  <c r="G2008" i="1" s="1"/>
  <c r="H2008" i="1" s="1"/>
  <c r="M2008" i="1" s="1"/>
  <c r="N2008" i="1" s="1"/>
  <c r="D2009" i="1" s="1"/>
  <c r="E2009" i="1" s="1"/>
  <c r="C2009" i="1" l="1"/>
  <c r="F2009" i="1" s="1"/>
  <c r="G2009" i="1" s="1"/>
  <c r="H2009" i="1" s="1"/>
  <c r="M2009" i="1" s="1"/>
  <c r="N2009" i="1" s="1"/>
  <c r="D2010" i="1" s="1"/>
  <c r="E2010" i="1" s="1"/>
  <c r="C2010" i="1" l="1"/>
  <c r="F2010" i="1" s="1"/>
  <c r="G2010" i="1" l="1"/>
  <c r="H2010" i="1" s="1"/>
  <c r="M2010" i="1" s="1"/>
  <c r="N2010" i="1" s="1"/>
  <c r="D2011" i="1" s="1"/>
  <c r="E2011" i="1" s="1"/>
  <c r="C2011" i="1"/>
  <c r="F2011" i="1" l="1"/>
  <c r="G2011" i="1" s="1"/>
  <c r="H2011" i="1" s="1"/>
  <c r="M2011" i="1" s="1"/>
  <c r="N2011" i="1" s="1"/>
  <c r="D2012" i="1" s="1"/>
  <c r="E2012" i="1" s="1"/>
  <c r="C2012" i="1" l="1"/>
  <c r="F2012" i="1" s="1"/>
  <c r="G2012" i="1" s="1"/>
  <c r="H2012" i="1" s="1"/>
  <c r="M2012" i="1" s="1"/>
  <c r="N2012" i="1" s="1"/>
  <c r="D2013" i="1" s="1"/>
  <c r="E2013" i="1" s="1"/>
  <c r="C2013" i="1" l="1"/>
  <c r="F2013" i="1" s="1"/>
  <c r="G2013" i="1" s="1"/>
  <c r="H2013" i="1" s="1"/>
  <c r="C2014" i="1" l="1"/>
  <c r="M2013" i="1"/>
  <c r="N2013" i="1" s="1"/>
  <c r="D2014" i="1" s="1"/>
  <c r="E2014" i="1" s="1"/>
  <c r="F2014" i="1" l="1"/>
  <c r="G2014" i="1" l="1"/>
  <c r="H2014" i="1" s="1"/>
  <c r="M2014" i="1" s="1"/>
  <c r="N2014" i="1" s="1"/>
  <c r="D2015" i="1" s="1"/>
  <c r="E2015" i="1" s="1"/>
  <c r="C2015" i="1"/>
  <c r="F2015" i="1" l="1"/>
  <c r="G2015" i="1" s="1"/>
  <c r="H2015" i="1" s="1"/>
  <c r="M2015" i="1" s="1"/>
  <c r="N2015" i="1" s="1"/>
  <c r="D2016" i="1" s="1"/>
  <c r="E2016" i="1" s="1"/>
  <c r="C2016" i="1" l="1"/>
  <c r="F2016" i="1" s="1"/>
  <c r="G2016" i="1" s="1"/>
  <c r="H2016" i="1" s="1"/>
  <c r="M2016" i="1" s="1"/>
  <c r="N2016" i="1" s="1"/>
  <c r="D2017" i="1" s="1"/>
  <c r="E2017" i="1" s="1"/>
  <c r="C2017" i="1" l="1"/>
  <c r="F2017" i="1" s="1"/>
  <c r="G2017" i="1" s="1"/>
  <c r="H2017" i="1" s="1"/>
  <c r="C2018" i="1" l="1"/>
  <c r="M2017" i="1"/>
  <c r="N2017" i="1" s="1"/>
  <c r="D2018" i="1" s="1"/>
  <c r="E2018" i="1" s="1"/>
  <c r="F2018" i="1" l="1"/>
  <c r="G2018" i="1" l="1"/>
  <c r="H2018" i="1" s="1"/>
  <c r="M2018" i="1" s="1"/>
  <c r="N2018" i="1" s="1"/>
  <c r="D2019" i="1" s="1"/>
  <c r="E2019" i="1" s="1"/>
  <c r="C2019" i="1"/>
  <c r="F2019" i="1" l="1"/>
  <c r="G2019" i="1" s="1"/>
  <c r="H2019" i="1" s="1"/>
  <c r="M2019" i="1" s="1"/>
  <c r="N2019" i="1" s="1"/>
  <c r="D2020" i="1" s="1"/>
  <c r="E2020" i="1" s="1"/>
  <c r="C2020" i="1" l="1"/>
  <c r="F2020" i="1" s="1"/>
  <c r="G2020" i="1" s="1"/>
  <c r="H2020" i="1" s="1"/>
  <c r="C2021" i="1" l="1"/>
  <c r="M2020" i="1"/>
  <c r="N2020" i="1" s="1"/>
  <c r="D2021" i="1" s="1"/>
  <c r="E2021" i="1" s="1"/>
  <c r="F2021" i="1" l="1"/>
  <c r="G2021" i="1" l="1"/>
  <c r="H2021" i="1" s="1"/>
  <c r="M2021" i="1" s="1"/>
  <c r="N2021" i="1" s="1"/>
  <c r="D2022" i="1" s="1"/>
  <c r="E2022" i="1" s="1"/>
  <c r="C2022" i="1"/>
  <c r="F2022" i="1" l="1"/>
  <c r="G2022" i="1" l="1"/>
  <c r="H2022" i="1" s="1"/>
  <c r="M2022" i="1" s="1"/>
  <c r="N2022" i="1" s="1"/>
  <c r="D2023" i="1" s="1"/>
  <c r="E2023" i="1" s="1"/>
  <c r="C2023" i="1"/>
  <c r="F2023" i="1" l="1"/>
  <c r="G2023" i="1" s="1"/>
  <c r="H2023" i="1" s="1"/>
  <c r="M2023" i="1" s="1"/>
  <c r="N2023" i="1" s="1"/>
  <c r="D2024" i="1" s="1"/>
  <c r="E2024" i="1" s="1"/>
  <c r="C2024" i="1" l="1"/>
  <c r="F2024" i="1" s="1"/>
  <c r="G2024" i="1" s="1"/>
  <c r="H2024" i="1" s="1"/>
  <c r="M2024" i="1" s="1"/>
  <c r="N2024" i="1" s="1"/>
  <c r="D2025" i="1" s="1"/>
  <c r="E2025" i="1" s="1"/>
  <c r="C2025" i="1" l="1"/>
  <c r="F2025" i="1" s="1"/>
  <c r="G2025" i="1" s="1"/>
  <c r="H2025" i="1" s="1"/>
  <c r="M2025" i="1" s="1"/>
  <c r="N2025" i="1" s="1"/>
  <c r="D2026" i="1" s="1"/>
  <c r="E2026" i="1" s="1"/>
  <c r="C2026" i="1" l="1"/>
  <c r="F2026" i="1" s="1"/>
  <c r="G2026" i="1" s="1"/>
  <c r="H2026" i="1" s="1"/>
  <c r="C2027" i="1" l="1"/>
  <c r="M2026" i="1"/>
  <c r="N2026" i="1" s="1"/>
  <c r="D2027" i="1" s="1"/>
  <c r="E2027" i="1" s="1"/>
  <c r="F2027" i="1" l="1"/>
  <c r="G2027" i="1" s="1"/>
  <c r="H2027" i="1" s="1"/>
  <c r="C2028" i="1" l="1"/>
  <c r="M2027" i="1"/>
  <c r="N2027" i="1" s="1"/>
  <c r="D2028" i="1" s="1"/>
  <c r="E2028" i="1" s="1"/>
  <c r="F2028" i="1" l="1"/>
  <c r="G2028" i="1" s="1"/>
  <c r="H2028" i="1" s="1"/>
  <c r="C2029" i="1" l="1"/>
  <c r="M2028" i="1"/>
  <c r="N2028" i="1" s="1"/>
  <c r="D2029" i="1" s="1"/>
  <c r="E2029" i="1" s="1"/>
  <c r="F2029" i="1" l="1"/>
  <c r="G2029" i="1" s="1"/>
  <c r="H2029" i="1" s="1"/>
  <c r="C2030" i="1" l="1"/>
  <c r="M2029" i="1"/>
  <c r="N2029" i="1" s="1"/>
  <c r="D2030" i="1" s="1"/>
  <c r="E2030" i="1" s="1"/>
  <c r="F2030" i="1" l="1"/>
  <c r="G2030" i="1" s="1"/>
  <c r="H2030" i="1" s="1"/>
  <c r="M2030" i="1" l="1"/>
  <c r="N2030" i="1" s="1"/>
  <c r="D2031" i="1" s="1"/>
  <c r="E2031" i="1" s="1"/>
  <c r="C2031" i="1"/>
  <c r="F2031" i="1" l="1"/>
  <c r="G2031" i="1" l="1"/>
  <c r="H2031" i="1" s="1"/>
  <c r="M2031" i="1" s="1"/>
  <c r="N2031" i="1" s="1"/>
  <c r="D2032" i="1" s="1"/>
  <c r="E2032" i="1" s="1"/>
  <c r="C2032" i="1"/>
  <c r="F2032" i="1" l="1"/>
  <c r="G2032" i="1" s="1"/>
  <c r="H2032" i="1" s="1"/>
  <c r="M2032" i="1" s="1"/>
  <c r="N2032" i="1" s="1"/>
  <c r="D2033" i="1" s="1"/>
  <c r="E2033" i="1" s="1"/>
  <c r="C2033" i="1" l="1"/>
  <c r="F2033" i="1" s="1"/>
  <c r="G2033" i="1" s="1"/>
  <c r="H2033" i="1" s="1"/>
  <c r="M2033" i="1" l="1"/>
  <c r="N2033" i="1" s="1"/>
  <c r="D2034" i="1" s="1"/>
  <c r="E2034" i="1" s="1"/>
  <c r="C2034" i="1"/>
  <c r="F2034" i="1" l="1"/>
  <c r="G2034" i="1" l="1"/>
  <c r="H2034" i="1" s="1"/>
  <c r="M2034" i="1" s="1"/>
  <c r="N2034" i="1" s="1"/>
  <c r="D2035" i="1" s="1"/>
  <c r="E2035" i="1" s="1"/>
  <c r="C2035" i="1"/>
  <c r="F2035" i="1" l="1"/>
  <c r="G2035" i="1" s="1"/>
  <c r="H2035" i="1" s="1"/>
  <c r="M2035" i="1" s="1"/>
  <c r="N2035" i="1" s="1"/>
  <c r="D2036" i="1" s="1"/>
  <c r="E2036" i="1" s="1"/>
  <c r="C2036" i="1" l="1"/>
  <c r="F2036" i="1" s="1"/>
  <c r="G2036" i="1" s="1"/>
  <c r="H2036" i="1" s="1"/>
  <c r="M2036" i="1" l="1"/>
  <c r="N2036" i="1" s="1"/>
  <c r="D2037" i="1" s="1"/>
  <c r="E2037" i="1" s="1"/>
  <c r="C2037" i="1"/>
  <c r="F2037" i="1" l="1"/>
  <c r="G2037" i="1" l="1"/>
  <c r="H2037" i="1" s="1"/>
  <c r="M2037" i="1" s="1"/>
  <c r="N2037" i="1" s="1"/>
  <c r="D2038" i="1" s="1"/>
  <c r="E2038" i="1" s="1"/>
  <c r="C2038" i="1"/>
  <c r="F2038" i="1" l="1"/>
  <c r="G2038" i="1" l="1"/>
  <c r="H2038" i="1" s="1"/>
  <c r="M2038" i="1" s="1"/>
  <c r="N2038" i="1" s="1"/>
  <c r="D2039" i="1" s="1"/>
  <c r="E2039" i="1" s="1"/>
  <c r="C2039" i="1"/>
  <c r="F2039" i="1" l="1"/>
  <c r="G2039" i="1" l="1"/>
  <c r="H2039" i="1" s="1"/>
  <c r="M2039" i="1" s="1"/>
  <c r="N2039" i="1" s="1"/>
  <c r="D2040" i="1" s="1"/>
  <c r="E2040" i="1" s="1"/>
  <c r="C2040" i="1"/>
  <c r="F2040" i="1" l="1"/>
  <c r="G2040" i="1" l="1"/>
  <c r="H2040" i="1" s="1"/>
  <c r="M2040" i="1" s="1"/>
  <c r="N2040" i="1" s="1"/>
  <c r="D2041" i="1" s="1"/>
  <c r="E2041" i="1" s="1"/>
  <c r="C2041" i="1"/>
  <c r="F2041" i="1" l="1"/>
  <c r="G2041" i="1" l="1"/>
  <c r="H2041" i="1" s="1"/>
  <c r="M2041" i="1" s="1"/>
  <c r="N2041" i="1" s="1"/>
  <c r="D2042" i="1" s="1"/>
  <c r="E2042" i="1" s="1"/>
  <c r="C2042" i="1"/>
  <c r="F2042" i="1" l="1"/>
  <c r="G2042" i="1" l="1"/>
  <c r="H2042" i="1" s="1"/>
  <c r="M2042" i="1" s="1"/>
  <c r="N2042" i="1" s="1"/>
  <c r="D2043" i="1" s="1"/>
  <c r="E2043" i="1" s="1"/>
  <c r="C2043" i="1"/>
  <c r="F2043" i="1" l="1"/>
  <c r="G2043" i="1" s="1"/>
  <c r="H2043" i="1" s="1"/>
  <c r="M2043" i="1" s="1"/>
  <c r="N2043" i="1" s="1"/>
  <c r="D2044" i="1" s="1"/>
  <c r="E2044" i="1" s="1"/>
  <c r="C2044" i="1" l="1"/>
  <c r="F2044" i="1" s="1"/>
  <c r="G2044" i="1" s="1"/>
  <c r="H2044" i="1" s="1"/>
  <c r="M2044" i="1" s="1"/>
  <c r="N2044" i="1" s="1"/>
  <c r="D2045" i="1" s="1"/>
  <c r="E2045" i="1" s="1"/>
  <c r="C2045" i="1" l="1"/>
  <c r="F2045" i="1" s="1"/>
  <c r="G2045" i="1" s="1"/>
  <c r="H2045" i="1" s="1"/>
  <c r="M2045" i="1" s="1"/>
  <c r="N2045" i="1" s="1"/>
  <c r="D2046" i="1" s="1"/>
  <c r="E2046" i="1" s="1"/>
  <c r="C2046" i="1" l="1"/>
  <c r="F2046" i="1" s="1"/>
  <c r="G2046" i="1" s="1"/>
  <c r="H2046" i="1" s="1"/>
  <c r="M2046" i="1" l="1"/>
  <c r="N2046" i="1" s="1"/>
  <c r="D2047" i="1" s="1"/>
  <c r="E2047" i="1" s="1"/>
  <c r="C2047" i="1"/>
  <c r="F2047" i="1" l="1"/>
  <c r="G2047" i="1" l="1"/>
  <c r="H2047" i="1" s="1"/>
  <c r="M2047" i="1" s="1"/>
  <c r="N2047" i="1" s="1"/>
  <c r="D2048" i="1" s="1"/>
  <c r="E2048" i="1" s="1"/>
  <c r="C2048" i="1"/>
  <c r="F2048" i="1" l="1"/>
  <c r="G2048" i="1" l="1"/>
  <c r="H2048" i="1" s="1"/>
  <c r="M2048" i="1" s="1"/>
  <c r="N2048" i="1" s="1"/>
  <c r="D2049" i="1" s="1"/>
  <c r="C2049" i="1"/>
  <c r="E2049" i="1" l="1"/>
  <c r="F2049" i="1" s="1"/>
  <c r="C2050" i="1" s="1"/>
  <c r="G2049" i="1" l="1"/>
  <c r="H2049" i="1" s="1"/>
  <c r="M2049" i="1" s="1"/>
  <c r="N2049" i="1" s="1"/>
  <c r="D2050" i="1" s="1"/>
  <c r="E2050" i="1" s="1"/>
  <c r="F2050" i="1" s="1"/>
  <c r="G2050" i="1" l="1"/>
  <c r="H2050" i="1" s="1"/>
  <c r="M2050" i="1" s="1"/>
  <c r="N2050" i="1" s="1"/>
  <c r="D2051" i="1" s="1"/>
  <c r="C2051" i="1"/>
  <c r="E2051" i="1" l="1"/>
  <c r="F2051" i="1" s="1"/>
  <c r="G2051" i="1" s="1"/>
  <c r="H2051" i="1" s="1"/>
  <c r="M2051" i="1" s="1"/>
  <c r="N2051" i="1" s="1"/>
  <c r="D2052" i="1" s="1"/>
  <c r="E2052" i="1" s="1"/>
  <c r="C2052" i="1" l="1"/>
  <c r="F2052" i="1" s="1"/>
  <c r="G2052" i="1" s="1"/>
  <c r="H2052" i="1" s="1"/>
  <c r="M2052" i="1" s="1"/>
  <c r="N2052" i="1" s="1"/>
  <c r="D2053" i="1" s="1"/>
  <c r="E2053" i="1" s="1"/>
  <c r="C2053" i="1" l="1"/>
  <c r="F2053" i="1" s="1"/>
  <c r="G2053" i="1" s="1"/>
  <c r="H2053" i="1" s="1"/>
  <c r="M2053" i="1" l="1"/>
  <c r="N2053" i="1" s="1"/>
  <c r="D2054" i="1" s="1"/>
  <c r="E2054" i="1" s="1"/>
  <c r="C2054" i="1"/>
  <c r="F2054" i="1" l="1"/>
  <c r="G2054" i="1" s="1"/>
  <c r="H2054" i="1" s="1"/>
  <c r="M2054" i="1" l="1"/>
  <c r="N2054" i="1" s="1"/>
  <c r="D2055" i="1" s="1"/>
  <c r="E2055" i="1" s="1"/>
  <c r="C2055" i="1"/>
  <c r="F2055" i="1" l="1"/>
  <c r="G2055" i="1" s="1"/>
  <c r="H2055" i="1" s="1"/>
  <c r="M2055" i="1" s="1"/>
  <c r="N2055" i="1" s="1"/>
  <c r="D2056" i="1" s="1"/>
  <c r="E2056" i="1" s="1"/>
  <c r="C2056" i="1" l="1"/>
  <c r="F2056" i="1" s="1"/>
  <c r="G2056" i="1" s="1"/>
  <c r="H2056" i="1" s="1"/>
  <c r="M2056" i="1" l="1"/>
  <c r="N2056" i="1" s="1"/>
  <c r="D2057" i="1" s="1"/>
  <c r="E2057" i="1" s="1"/>
  <c r="C2057" i="1"/>
  <c r="F2057" i="1" l="1"/>
  <c r="G2057" i="1" s="1"/>
  <c r="H2057" i="1" s="1"/>
  <c r="M2057" i="1" l="1"/>
  <c r="N2057" i="1" s="1"/>
  <c r="D2058" i="1" s="1"/>
  <c r="E2058" i="1" s="1"/>
  <c r="C2058" i="1"/>
  <c r="F2058" i="1" l="1"/>
  <c r="G2058" i="1" s="1"/>
  <c r="H2058" i="1" s="1"/>
  <c r="M2058" i="1" s="1"/>
  <c r="N2058" i="1" s="1"/>
  <c r="D2059" i="1" s="1"/>
  <c r="E2059" i="1" s="1"/>
  <c r="C2059" i="1" l="1"/>
  <c r="F2059" i="1" s="1"/>
  <c r="G2059" i="1" s="1"/>
  <c r="H2059" i="1" s="1"/>
  <c r="M2059" i="1" l="1"/>
  <c r="N2059" i="1" s="1"/>
  <c r="D2060" i="1" s="1"/>
  <c r="E2060" i="1" s="1"/>
  <c r="C2060" i="1"/>
  <c r="F2060" i="1" l="1"/>
  <c r="G2060" i="1" s="1"/>
  <c r="H2060" i="1" s="1"/>
  <c r="M2060" i="1" l="1"/>
  <c r="N2060" i="1" s="1"/>
  <c r="D2061" i="1" s="1"/>
  <c r="E2061" i="1" s="1"/>
  <c r="C2061" i="1"/>
  <c r="F2061" i="1" l="1"/>
  <c r="G2061" i="1" l="1"/>
  <c r="H2061" i="1" s="1"/>
  <c r="M2061" i="1" s="1"/>
  <c r="N2061" i="1" s="1"/>
  <c r="D2062" i="1" s="1"/>
  <c r="E2062" i="1" s="1"/>
  <c r="C2062" i="1"/>
  <c r="F2062" i="1" l="1"/>
  <c r="G2062" i="1" l="1"/>
  <c r="H2062" i="1" s="1"/>
  <c r="M2062" i="1" s="1"/>
  <c r="N2062" i="1" s="1"/>
  <c r="D2063" i="1" s="1"/>
  <c r="C2063" i="1"/>
  <c r="E2063" i="1" l="1"/>
  <c r="F2063" i="1" s="1"/>
  <c r="G2063" i="1" s="1"/>
  <c r="H2063" i="1" s="1"/>
  <c r="M2063" i="1" s="1"/>
  <c r="N2063" i="1" s="1"/>
  <c r="D2064" i="1" s="1"/>
  <c r="E2064" i="1" s="1"/>
  <c r="C2064" i="1" l="1"/>
  <c r="F2064" i="1" s="1"/>
  <c r="G2064" i="1" s="1"/>
  <c r="H2064" i="1" s="1"/>
  <c r="M2064" i="1" l="1"/>
  <c r="N2064" i="1" s="1"/>
  <c r="D2065" i="1" s="1"/>
  <c r="E2065" i="1" s="1"/>
  <c r="C2065" i="1"/>
  <c r="F2065" i="1" l="1"/>
  <c r="G2065" i="1" s="1"/>
  <c r="H2065" i="1" s="1"/>
  <c r="M2065" i="1" s="1"/>
  <c r="N2065" i="1" s="1"/>
  <c r="D2066" i="1" s="1"/>
  <c r="E2066" i="1" s="1"/>
  <c r="C2066" i="1" l="1"/>
  <c r="F2066" i="1" s="1"/>
  <c r="G2066" i="1" s="1"/>
  <c r="H2066" i="1" s="1"/>
  <c r="M2066" i="1" s="1"/>
  <c r="N2066" i="1" s="1"/>
  <c r="D2067" i="1" s="1"/>
  <c r="E2067" i="1" s="1"/>
  <c r="C2067" i="1" l="1"/>
  <c r="F2067" i="1" s="1"/>
  <c r="G2067" i="1" s="1"/>
  <c r="H2067" i="1" s="1"/>
  <c r="M2067" i="1" l="1"/>
  <c r="N2067" i="1" s="1"/>
  <c r="D2068" i="1" s="1"/>
  <c r="E2068" i="1" s="1"/>
  <c r="C2068" i="1"/>
  <c r="F2068" i="1" l="1"/>
  <c r="G2068" i="1" s="1"/>
  <c r="H2068" i="1" s="1"/>
  <c r="M2068" i="1" l="1"/>
  <c r="N2068" i="1" s="1"/>
  <c r="D2069" i="1" s="1"/>
  <c r="E2069" i="1" s="1"/>
  <c r="C2069" i="1"/>
  <c r="F2069" i="1" l="1"/>
  <c r="G2069" i="1" s="1"/>
  <c r="H2069" i="1" s="1"/>
  <c r="M2069" i="1" s="1"/>
  <c r="N2069" i="1" s="1"/>
  <c r="D2070" i="1" s="1"/>
  <c r="E2070" i="1" s="1"/>
  <c r="C2070" i="1" l="1"/>
  <c r="F2070" i="1" s="1"/>
  <c r="G2070" i="1" s="1"/>
  <c r="H2070" i="1" s="1"/>
  <c r="C2071" i="1" l="1"/>
  <c r="M2070" i="1"/>
  <c r="N2070" i="1" s="1"/>
  <c r="D2071" i="1" s="1"/>
  <c r="E2071" i="1" s="1"/>
  <c r="F2071" i="1" l="1"/>
  <c r="G2071" i="1" s="1"/>
  <c r="H2071" i="1" s="1"/>
  <c r="M2071" i="1" l="1"/>
  <c r="N2071" i="1" s="1"/>
  <c r="D2072" i="1" s="1"/>
  <c r="E2072" i="1" s="1"/>
  <c r="C2072" i="1"/>
  <c r="F2072" i="1" l="1"/>
  <c r="G2072" i="1" s="1"/>
  <c r="H2072" i="1" s="1"/>
  <c r="M2072" i="1" l="1"/>
  <c r="N2072" i="1" s="1"/>
  <c r="D2073" i="1" s="1"/>
  <c r="E2073" i="1" s="1"/>
  <c r="C2073" i="1"/>
  <c r="F2073" i="1" l="1"/>
  <c r="G2073" i="1" s="1"/>
  <c r="H2073" i="1" s="1"/>
  <c r="M2073" i="1" l="1"/>
  <c r="N2073" i="1" s="1"/>
  <c r="D2074" i="1" s="1"/>
  <c r="E2074" i="1" s="1"/>
  <c r="C2074" i="1"/>
  <c r="F2074" i="1" l="1"/>
  <c r="G2074" i="1" s="1"/>
  <c r="H2074" i="1" s="1"/>
  <c r="M2074" i="1" l="1"/>
  <c r="N2074" i="1" s="1"/>
  <c r="D2075" i="1" s="1"/>
  <c r="E2075" i="1" s="1"/>
  <c r="C2075" i="1"/>
  <c r="F2075" i="1" l="1"/>
  <c r="G2075" i="1" s="1"/>
  <c r="H2075" i="1" s="1"/>
  <c r="M2075" i="1" l="1"/>
  <c r="N2075" i="1" s="1"/>
  <c r="D2076" i="1" s="1"/>
  <c r="E2076" i="1" s="1"/>
  <c r="C2076" i="1"/>
  <c r="F2076" i="1" l="1"/>
  <c r="G2076" i="1" s="1"/>
  <c r="H2076" i="1" s="1"/>
  <c r="M2076" i="1" l="1"/>
  <c r="N2076" i="1" s="1"/>
  <c r="D2077" i="1" s="1"/>
  <c r="E2077" i="1" s="1"/>
  <c r="C2077" i="1"/>
  <c r="F2077" i="1" l="1"/>
  <c r="G2077" i="1" s="1"/>
  <c r="H2077" i="1" s="1"/>
  <c r="M2077" i="1" l="1"/>
  <c r="N2077" i="1" s="1"/>
  <c r="D2078" i="1" s="1"/>
  <c r="E2078" i="1" s="1"/>
  <c r="C2078" i="1"/>
  <c r="F2078" i="1" l="1"/>
  <c r="G2078" i="1" s="1"/>
  <c r="H2078" i="1" s="1"/>
  <c r="M2078" i="1" l="1"/>
  <c r="N2078" i="1" s="1"/>
  <c r="D2079" i="1" s="1"/>
  <c r="E2079" i="1" s="1"/>
  <c r="C2079" i="1"/>
  <c r="F2079" i="1" l="1"/>
  <c r="G2079" i="1" s="1"/>
  <c r="H2079" i="1" s="1"/>
  <c r="M2079" i="1" l="1"/>
  <c r="N2079" i="1" s="1"/>
  <c r="D2080" i="1" s="1"/>
  <c r="E2080" i="1" s="1"/>
  <c r="C2080" i="1"/>
  <c r="F2080" i="1" l="1"/>
  <c r="G2080" i="1" s="1"/>
  <c r="H2080" i="1" s="1"/>
  <c r="C2081" i="1" l="1"/>
  <c r="M2080" i="1"/>
  <c r="N2080" i="1" s="1"/>
  <c r="D2081" i="1" s="1"/>
  <c r="E2081" i="1" s="1"/>
  <c r="F2081" i="1" l="1"/>
  <c r="G2081" i="1" l="1"/>
  <c r="H2081" i="1" s="1"/>
  <c r="M2081" i="1" s="1"/>
  <c r="N2081" i="1" s="1"/>
  <c r="D2082" i="1" s="1"/>
  <c r="E2082" i="1" s="1"/>
  <c r="C2082" i="1"/>
  <c r="F2082" i="1" l="1"/>
  <c r="G2082" i="1" l="1"/>
  <c r="H2082" i="1" s="1"/>
  <c r="M2082" i="1" s="1"/>
  <c r="N2082" i="1" s="1"/>
  <c r="D2083" i="1" s="1"/>
  <c r="E2083" i="1" s="1"/>
  <c r="C2083" i="1"/>
  <c r="F2083" i="1" l="1"/>
  <c r="G2083" i="1" l="1"/>
  <c r="H2083" i="1" s="1"/>
  <c r="M2083" i="1" s="1"/>
  <c r="N2083" i="1" s="1"/>
  <c r="D2084" i="1" s="1"/>
  <c r="C2084" i="1"/>
  <c r="E2084" i="1" l="1"/>
  <c r="F2084" i="1" s="1"/>
  <c r="C2085" i="1" s="1"/>
  <c r="G2084" i="1" l="1"/>
  <c r="H2084" i="1" s="1"/>
  <c r="M2084" i="1" s="1"/>
  <c r="N2084" i="1" s="1"/>
  <c r="D2085" i="1" s="1"/>
  <c r="E2085" i="1" s="1"/>
  <c r="F2085" i="1" s="1"/>
  <c r="G2085" i="1" l="1"/>
  <c r="H2085" i="1" s="1"/>
  <c r="M2085" i="1" s="1"/>
  <c r="N2085" i="1" s="1"/>
  <c r="D2086" i="1" s="1"/>
  <c r="C2086" i="1"/>
  <c r="F2086" i="1" l="1"/>
  <c r="G2086" i="1" s="1"/>
  <c r="H2086" i="1" s="1"/>
  <c r="M2086" i="1" s="1"/>
  <c r="N2086" i="1" s="1"/>
  <c r="D2087" i="1" s="1"/>
  <c r="E2087" i="1" s="1"/>
  <c r="E2086" i="1"/>
  <c r="C2087" i="1" l="1"/>
  <c r="F2087" i="1" s="1"/>
  <c r="G2087" i="1" s="1"/>
  <c r="H2087" i="1" s="1"/>
  <c r="M2087" i="1" l="1"/>
  <c r="N2087" i="1" s="1"/>
  <c r="D2088" i="1" s="1"/>
  <c r="E2088" i="1" s="1"/>
  <c r="C2088" i="1"/>
  <c r="F2088" i="1" l="1"/>
  <c r="G2088" i="1" s="1"/>
  <c r="H2088" i="1" s="1"/>
  <c r="M2088" i="1" l="1"/>
  <c r="N2088" i="1" s="1"/>
  <c r="D2089" i="1" s="1"/>
  <c r="E2089" i="1" s="1"/>
  <c r="C2089" i="1"/>
  <c r="F2089" i="1" l="1"/>
  <c r="G2089" i="1" s="1"/>
  <c r="H2089" i="1" s="1"/>
  <c r="M2089" i="1" l="1"/>
  <c r="N2089" i="1" s="1"/>
  <c r="D2090" i="1" s="1"/>
  <c r="E2090" i="1" s="1"/>
  <c r="C2090" i="1"/>
  <c r="F2090" i="1" l="1"/>
  <c r="G2090" i="1" s="1"/>
  <c r="H2090" i="1" s="1"/>
  <c r="M2090" i="1" l="1"/>
  <c r="N2090" i="1" s="1"/>
  <c r="D2091" i="1" s="1"/>
  <c r="E2091" i="1" s="1"/>
  <c r="C2091" i="1"/>
  <c r="F2091" i="1" l="1"/>
  <c r="G2091" i="1" s="1"/>
  <c r="H2091" i="1" s="1"/>
  <c r="M2091" i="1" l="1"/>
  <c r="N2091" i="1" s="1"/>
  <c r="D2092" i="1" s="1"/>
  <c r="E2092" i="1" s="1"/>
  <c r="C2092" i="1"/>
  <c r="F2092" i="1" l="1"/>
  <c r="G2092" i="1" s="1"/>
  <c r="H2092" i="1" s="1"/>
  <c r="M2092" i="1" l="1"/>
  <c r="N2092" i="1" s="1"/>
</calcChain>
</file>

<file path=xl/sharedStrings.xml><?xml version="1.0" encoding="utf-8"?>
<sst xmlns="http://schemas.openxmlformats.org/spreadsheetml/2006/main" count="36" uniqueCount="32">
  <si>
    <t>day</t>
  </si>
  <si>
    <t>Population</t>
  </si>
  <si>
    <t>density</t>
  </si>
  <si>
    <t>hab/km2</t>
  </si>
  <si>
    <t>days</t>
  </si>
  <si>
    <t>density inc factor</t>
  </si>
  <si>
    <t>recovery</t>
  </si>
  <si>
    <t>init_cond</t>
  </si>
  <si>
    <t>deltat</t>
  </si>
  <si>
    <t>rx=new cases</t>
  </si>
  <si>
    <t>dtime_corr</t>
  </si>
  <si>
    <t>density_factor</t>
  </si>
  <si>
    <t>total patients</t>
  </si>
  <si>
    <t>timestep</t>
  </si>
  <si>
    <t>area_mty</t>
  </si>
  <si>
    <t>km2</t>
  </si>
  <si>
    <t>cases/day</t>
  </si>
  <si>
    <t>cummulative</t>
  </si>
  <si>
    <t>ln</t>
  </si>
  <si>
    <t>USA-NY</t>
  </si>
  <si>
    <t xml:space="preserve">Note: </t>
  </si>
  <si>
    <t>The demographic density of Madrid is taken as Dd_ref</t>
  </si>
  <si>
    <t>Data for NY City</t>
  </si>
  <si>
    <t>R per day</t>
  </si>
  <si>
    <t>R_cumulative</t>
  </si>
  <si>
    <t>D_per day</t>
  </si>
  <si>
    <t>D_cumulative</t>
  </si>
  <si>
    <t>Immune</t>
  </si>
  <si>
    <t>Excluded: D+R</t>
  </si>
  <si>
    <t>I_asymp</t>
  </si>
  <si>
    <t>Cases_cumulative</t>
  </si>
  <si>
    <t xml:space="preserve">Actual data: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</si>
</sst>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22222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4" borderId="0" xfId="0" applyFont="1" applyFill="1"/>
    <xf numFmtId="0" fontId="0" fillId="4" borderId="0" xfId="0" applyFill="1"/>
    <xf numFmtId="0" fontId="0" fillId="0" borderId="0" xfId="0" applyFill="1"/>
    <xf numFmtId="0" fontId="2" fillId="5" borderId="0" xfId="0" applyFont="1" applyFill="1" applyAlignment="1">
      <alignment horizontal="center"/>
    </xf>
    <xf numFmtId="169" fontId="0" fillId="2" borderId="0" xfId="0" applyNumberFormat="1" applyFill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69" fontId="0" fillId="3" borderId="0" xfId="0" applyNumberFormat="1" applyFill="1" applyAlignment="1">
      <alignment horizontal="center" vertical="center"/>
    </xf>
    <xf numFmtId="0" fontId="0" fillId="6" borderId="0" xfId="0" applyFill="1"/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COVID-19 @ NYC</a:t>
            </a:r>
          </a:p>
        </c:rich>
      </c:tx>
      <c:layout>
        <c:manualLayout>
          <c:xMode val="edge"/>
          <c:yMode val="edge"/>
          <c:x val="0.34940733472145769"/>
          <c:y val="2.5210084033613446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'NY City scenario'!$B$16:$B$1456</c:f>
              <c:numCache>
                <c:formatCode>0.0000</c:formatCode>
                <c:ptCount val="1441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0.20833333333333331</c:v>
                </c:pt>
                <c:pt idx="6">
                  <c:v>0.25</c:v>
                </c:pt>
                <c:pt idx="7">
                  <c:v>0.29166666666666663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0.41666666666666663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0.58333333333333326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0.70833333333333326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0.83333333333333326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0.95833333333333326</c:v>
                </c:pt>
                <c:pt idx="24">
                  <c:v>1</c:v>
                </c:pt>
                <c:pt idx="25">
                  <c:v>1.0416666666666665</c:v>
                </c:pt>
                <c:pt idx="26">
                  <c:v>1.0833333333333333</c:v>
                </c:pt>
                <c:pt idx="27">
                  <c:v>1.125</c:v>
                </c:pt>
                <c:pt idx="28">
                  <c:v>1.1666666666666665</c:v>
                </c:pt>
                <c:pt idx="29">
                  <c:v>1.2083333333333333</c:v>
                </c:pt>
                <c:pt idx="30">
                  <c:v>1.25</c:v>
                </c:pt>
                <c:pt idx="31">
                  <c:v>1.2916666666666665</c:v>
                </c:pt>
                <c:pt idx="32">
                  <c:v>1.3333333333333333</c:v>
                </c:pt>
                <c:pt idx="33">
                  <c:v>1.375</c:v>
                </c:pt>
                <c:pt idx="34">
                  <c:v>1.4166666666666665</c:v>
                </c:pt>
                <c:pt idx="35">
                  <c:v>1.4583333333333333</c:v>
                </c:pt>
                <c:pt idx="36">
                  <c:v>1.5</c:v>
                </c:pt>
                <c:pt idx="37">
                  <c:v>1.5416666666666665</c:v>
                </c:pt>
                <c:pt idx="38">
                  <c:v>1.5833333333333333</c:v>
                </c:pt>
                <c:pt idx="39">
                  <c:v>1.625</c:v>
                </c:pt>
                <c:pt idx="40">
                  <c:v>1.6666666666666665</c:v>
                </c:pt>
                <c:pt idx="41">
                  <c:v>1.7083333333333333</c:v>
                </c:pt>
                <c:pt idx="42">
                  <c:v>1.75</c:v>
                </c:pt>
                <c:pt idx="43">
                  <c:v>1.7916666666666665</c:v>
                </c:pt>
                <c:pt idx="44">
                  <c:v>1.8333333333333333</c:v>
                </c:pt>
                <c:pt idx="45">
                  <c:v>1.875</c:v>
                </c:pt>
                <c:pt idx="46">
                  <c:v>1.9166666666666665</c:v>
                </c:pt>
                <c:pt idx="47">
                  <c:v>1.9583333333333333</c:v>
                </c:pt>
                <c:pt idx="48">
                  <c:v>2</c:v>
                </c:pt>
                <c:pt idx="49">
                  <c:v>2.0416666666666665</c:v>
                </c:pt>
                <c:pt idx="50">
                  <c:v>2.083333333333333</c:v>
                </c:pt>
                <c:pt idx="51">
                  <c:v>2.125</c:v>
                </c:pt>
                <c:pt idx="52">
                  <c:v>2.1666666666666665</c:v>
                </c:pt>
                <c:pt idx="53">
                  <c:v>2.208333333333333</c:v>
                </c:pt>
                <c:pt idx="54">
                  <c:v>2.25</c:v>
                </c:pt>
                <c:pt idx="55">
                  <c:v>2.2916666666666665</c:v>
                </c:pt>
                <c:pt idx="56">
                  <c:v>2.333333333333333</c:v>
                </c:pt>
                <c:pt idx="57">
                  <c:v>2.375</c:v>
                </c:pt>
                <c:pt idx="58">
                  <c:v>2.4166666666666665</c:v>
                </c:pt>
                <c:pt idx="59">
                  <c:v>2.458333333333333</c:v>
                </c:pt>
                <c:pt idx="60">
                  <c:v>2.5</c:v>
                </c:pt>
                <c:pt idx="61">
                  <c:v>2.5416666666666665</c:v>
                </c:pt>
                <c:pt idx="62">
                  <c:v>2.583333333333333</c:v>
                </c:pt>
                <c:pt idx="63">
                  <c:v>2.625</c:v>
                </c:pt>
                <c:pt idx="64">
                  <c:v>2.6666666666666665</c:v>
                </c:pt>
                <c:pt idx="65">
                  <c:v>2.708333333333333</c:v>
                </c:pt>
                <c:pt idx="66">
                  <c:v>2.75</c:v>
                </c:pt>
                <c:pt idx="67">
                  <c:v>2.7916666666666665</c:v>
                </c:pt>
                <c:pt idx="68">
                  <c:v>2.833333333333333</c:v>
                </c:pt>
                <c:pt idx="69">
                  <c:v>2.875</c:v>
                </c:pt>
                <c:pt idx="70">
                  <c:v>2.9166666666666665</c:v>
                </c:pt>
                <c:pt idx="71">
                  <c:v>2.958333333333333</c:v>
                </c:pt>
                <c:pt idx="72">
                  <c:v>3</c:v>
                </c:pt>
                <c:pt idx="73">
                  <c:v>3.0416666666666665</c:v>
                </c:pt>
                <c:pt idx="74">
                  <c:v>3.083333333333333</c:v>
                </c:pt>
                <c:pt idx="75">
                  <c:v>3.125</c:v>
                </c:pt>
                <c:pt idx="76">
                  <c:v>3.1666666666666665</c:v>
                </c:pt>
                <c:pt idx="77">
                  <c:v>3.208333333333333</c:v>
                </c:pt>
                <c:pt idx="78">
                  <c:v>3.25</c:v>
                </c:pt>
                <c:pt idx="79">
                  <c:v>3.2916666666666665</c:v>
                </c:pt>
                <c:pt idx="80">
                  <c:v>3.333333333333333</c:v>
                </c:pt>
                <c:pt idx="81">
                  <c:v>3.375</c:v>
                </c:pt>
                <c:pt idx="82">
                  <c:v>3.4166666666666665</c:v>
                </c:pt>
                <c:pt idx="83">
                  <c:v>3.458333333333333</c:v>
                </c:pt>
                <c:pt idx="84">
                  <c:v>3.5</c:v>
                </c:pt>
                <c:pt idx="85">
                  <c:v>3.5416666666666665</c:v>
                </c:pt>
                <c:pt idx="86">
                  <c:v>3.583333333333333</c:v>
                </c:pt>
                <c:pt idx="87">
                  <c:v>3.625</c:v>
                </c:pt>
                <c:pt idx="88">
                  <c:v>3.6666666666666665</c:v>
                </c:pt>
                <c:pt idx="89">
                  <c:v>3.708333333333333</c:v>
                </c:pt>
                <c:pt idx="90">
                  <c:v>3.75</c:v>
                </c:pt>
                <c:pt idx="91">
                  <c:v>3.7916666666666665</c:v>
                </c:pt>
                <c:pt idx="92">
                  <c:v>3.833333333333333</c:v>
                </c:pt>
                <c:pt idx="93">
                  <c:v>3.875</c:v>
                </c:pt>
                <c:pt idx="94">
                  <c:v>3.9166666666666665</c:v>
                </c:pt>
                <c:pt idx="95">
                  <c:v>3.958333333333333</c:v>
                </c:pt>
                <c:pt idx="96">
                  <c:v>4</c:v>
                </c:pt>
                <c:pt idx="97">
                  <c:v>4.0416666666666661</c:v>
                </c:pt>
                <c:pt idx="98">
                  <c:v>4.083333333333333</c:v>
                </c:pt>
                <c:pt idx="99">
                  <c:v>4.125</c:v>
                </c:pt>
                <c:pt idx="100">
                  <c:v>4.1666666666666661</c:v>
                </c:pt>
                <c:pt idx="101">
                  <c:v>4.208333333333333</c:v>
                </c:pt>
                <c:pt idx="102">
                  <c:v>4.25</c:v>
                </c:pt>
                <c:pt idx="103">
                  <c:v>4.2916666666666661</c:v>
                </c:pt>
                <c:pt idx="104">
                  <c:v>4.333333333333333</c:v>
                </c:pt>
                <c:pt idx="105">
                  <c:v>4.375</c:v>
                </c:pt>
                <c:pt idx="106">
                  <c:v>4.4166666666666661</c:v>
                </c:pt>
                <c:pt idx="107">
                  <c:v>4.458333333333333</c:v>
                </c:pt>
                <c:pt idx="108">
                  <c:v>4.5</c:v>
                </c:pt>
                <c:pt idx="109">
                  <c:v>4.5416666666666661</c:v>
                </c:pt>
                <c:pt idx="110">
                  <c:v>4.583333333333333</c:v>
                </c:pt>
                <c:pt idx="111">
                  <c:v>4.625</c:v>
                </c:pt>
                <c:pt idx="112">
                  <c:v>4.6666666666666661</c:v>
                </c:pt>
                <c:pt idx="113">
                  <c:v>4.708333333333333</c:v>
                </c:pt>
                <c:pt idx="114">
                  <c:v>4.75</c:v>
                </c:pt>
                <c:pt idx="115">
                  <c:v>4.7916666666666661</c:v>
                </c:pt>
                <c:pt idx="116">
                  <c:v>4.833333333333333</c:v>
                </c:pt>
                <c:pt idx="117">
                  <c:v>4.875</c:v>
                </c:pt>
                <c:pt idx="118">
                  <c:v>4.9166666666666661</c:v>
                </c:pt>
                <c:pt idx="119">
                  <c:v>4.958333333333333</c:v>
                </c:pt>
                <c:pt idx="120">
                  <c:v>5</c:v>
                </c:pt>
                <c:pt idx="121">
                  <c:v>5.0416666666666661</c:v>
                </c:pt>
                <c:pt idx="122">
                  <c:v>5.083333333333333</c:v>
                </c:pt>
                <c:pt idx="123">
                  <c:v>5.125</c:v>
                </c:pt>
                <c:pt idx="124">
                  <c:v>5.1666666666666661</c:v>
                </c:pt>
                <c:pt idx="125">
                  <c:v>5.208333333333333</c:v>
                </c:pt>
                <c:pt idx="126">
                  <c:v>5.25</c:v>
                </c:pt>
                <c:pt idx="127">
                  <c:v>5.2916666666666661</c:v>
                </c:pt>
                <c:pt idx="128">
                  <c:v>5.333333333333333</c:v>
                </c:pt>
                <c:pt idx="129">
                  <c:v>5.375</c:v>
                </c:pt>
                <c:pt idx="130">
                  <c:v>5.4166666666666661</c:v>
                </c:pt>
                <c:pt idx="131">
                  <c:v>5.458333333333333</c:v>
                </c:pt>
                <c:pt idx="132">
                  <c:v>5.5</c:v>
                </c:pt>
                <c:pt idx="133">
                  <c:v>5.5416666666666661</c:v>
                </c:pt>
                <c:pt idx="134">
                  <c:v>5.583333333333333</c:v>
                </c:pt>
                <c:pt idx="135">
                  <c:v>5.625</c:v>
                </c:pt>
                <c:pt idx="136">
                  <c:v>5.6666666666666661</c:v>
                </c:pt>
                <c:pt idx="137">
                  <c:v>5.708333333333333</c:v>
                </c:pt>
                <c:pt idx="138">
                  <c:v>5.75</c:v>
                </c:pt>
                <c:pt idx="139">
                  <c:v>5.7916666666666661</c:v>
                </c:pt>
                <c:pt idx="140">
                  <c:v>5.833333333333333</c:v>
                </c:pt>
                <c:pt idx="141">
                  <c:v>5.875</c:v>
                </c:pt>
                <c:pt idx="142">
                  <c:v>5.9166666666666661</c:v>
                </c:pt>
                <c:pt idx="143">
                  <c:v>5.958333333333333</c:v>
                </c:pt>
                <c:pt idx="144">
                  <c:v>6</c:v>
                </c:pt>
                <c:pt idx="145">
                  <c:v>6.0416666666666661</c:v>
                </c:pt>
                <c:pt idx="146">
                  <c:v>6.083333333333333</c:v>
                </c:pt>
                <c:pt idx="147">
                  <c:v>6.125</c:v>
                </c:pt>
                <c:pt idx="148">
                  <c:v>6.1666666666666661</c:v>
                </c:pt>
                <c:pt idx="149">
                  <c:v>6.208333333333333</c:v>
                </c:pt>
                <c:pt idx="150">
                  <c:v>6.25</c:v>
                </c:pt>
                <c:pt idx="151">
                  <c:v>6.2916666666666661</c:v>
                </c:pt>
                <c:pt idx="152">
                  <c:v>6.333333333333333</c:v>
                </c:pt>
                <c:pt idx="153">
                  <c:v>6.375</c:v>
                </c:pt>
                <c:pt idx="154">
                  <c:v>6.4166666666666661</c:v>
                </c:pt>
                <c:pt idx="155">
                  <c:v>6.458333333333333</c:v>
                </c:pt>
                <c:pt idx="156">
                  <c:v>6.5</c:v>
                </c:pt>
                <c:pt idx="157">
                  <c:v>6.5416666666666661</c:v>
                </c:pt>
                <c:pt idx="158">
                  <c:v>6.583333333333333</c:v>
                </c:pt>
                <c:pt idx="159">
                  <c:v>6.625</c:v>
                </c:pt>
                <c:pt idx="160">
                  <c:v>6.6666666666666661</c:v>
                </c:pt>
                <c:pt idx="161">
                  <c:v>6.708333333333333</c:v>
                </c:pt>
                <c:pt idx="162">
                  <c:v>6.75</c:v>
                </c:pt>
                <c:pt idx="163">
                  <c:v>6.7916666666666661</c:v>
                </c:pt>
                <c:pt idx="164">
                  <c:v>6.833333333333333</c:v>
                </c:pt>
                <c:pt idx="165">
                  <c:v>6.875</c:v>
                </c:pt>
                <c:pt idx="166">
                  <c:v>6.9166666666666661</c:v>
                </c:pt>
                <c:pt idx="167">
                  <c:v>6.958333333333333</c:v>
                </c:pt>
                <c:pt idx="168">
                  <c:v>7</c:v>
                </c:pt>
                <c:pt idx="169">
                  <c:v>7.0416666666666661</c:v>
                </c:pt>
                <c:pt idx="170">
                  <c:v>7.083333333333333</c:v>
                </c:pt>
                <c:pt idx="171">
                  <c:v>7.125</c:v>
                </c:pt>
                <c:pt idx="172">
                  <c:v>7.1666666666666661</c:v>
                </c:pt>
                <c:pt idx="173">
                  <c:v>7.208333333333333</c:v>
                </c:pt>
                <c:pt idx="174">
                  <c:v>7.25</c:v>
                </c:pt>
                <c:pt idx="175">
                  <c:v>7.2916666666666661</c:v>
                </c:pt>
                <c:pt idx="176">
                  <c:v>7.333333333333333</c:v>
                </c:pt>
                <c:pt idx="177">
                  <c:v>7.375</c:v>
                </c:pt>
                <c:pt idx="178">
                  <c:v>7.4166666666666661</c:v>
                </c:pt>
                <c:pt idx="179">
                  <c:v>7.458333333333333</c:v>
                </c:pt>
                <c:pt idx="180">
                  <c:v>7.5</c:v>
                </c:pt>
                <c:pt idx="181">
                  <c:v>7.5416666666666661</c:v>
                </c:pt>
                <c:pt idx="182">
                  <c:v>7.583333333333333</c:v>
                </c:pt>
                <c:pt idx="183">
                  <c:v>7.625</c:v>
                </c:pt>
                <c:pt idx="184">
                  <c:v>7.6666666666666661</c:v>
                </c:pt>
                <c:pt idx="185">
                  <c:v>7.708333333333333</c:v>
                </c:pt>
                <c:pt idx="186">
                  <c:v>7.75</c:v>
                </c:pt>
                <c:pt idx="187">
                  <c:v>7.7916666666666661</c:v>
                </c:pt>
                <c:pt idx="188">
                  <c:v>7.833333333333333</c:v>
                </c:pt>
                <c:pt idx="189">
                  <c:v>7.875</c:v>
                </c:pt>
                <c:pt idx="190">
                  <c:v>7.9166666666666661</c:v>
                </c:pt>
                <c:pt idx="191">
                  <c:v>7.958333333333333</c:v>
                </c:pt>
                <c:pt idx="192">
                  <c:v>8</c:v>
                </c:pt>
                <c:pt idx="193">
                  <c:v>8.0416666666666661</c:v>
                </c:pt>
                <c:pt idx="194">
                  <c:v>8.0833333333333321</c:v>
                </c:pt>
                <c:pt idx="195">
                  <c:v>8.125</c:v>
                </c:pt>
                <c:pt idx="196">
                  <c:v>8.1666666666666661</c:v>
                </c:pt>
                <c:pt idx="197">
                  <c:v>8.2083333333333321</c:v>
                </c:pt>
                <c:pt idx="198">
                  <c:v>8.25</c:v>
                </c:pt>
                <c:pt idx="199">
                  <c:v>8.2916666666666661</c:v>
                </c:pt>
                <c:pt idx="200">
                  <c:v>8.3333333333333321</c:v>
                </c:pt>
                <c:pt idx="201">
                  <c:v>8.375</c:v>
                </c:pt>
                <c:pt idx="202">
                  <c:v>8.4166666666666661</c:v>
                </c:pt>
                <c:pt idx="203">
                  <c:v>8.4583333333333321</c:v>
                </c:pt>
                <c:pt idx="204">
                  <c:v>8.5</c:v>
                </c:pt>
                <c:pt idx="205">
                  <c:v>8.5416666666666661</c:v>
                </c:pt>
                <c:pt idx="206">
                  <c:v>8.5833333333333321</c:v>
                </c:pt>
                <c:pt idx="207">
                  <c:v>8.625</c:v>
                </c:pt>
                <c:pt idx="208">
                  <c:v>8.6666666666666661</c:v>
                </c:pt>
                <c:pt idx="209">
                  <c:v>8.7083333333333321</c:v>
                </c:pt>
                <c:pt idx="210">
                  <c:v>8.75</c:v>
                </c:pt>
                <c:pt idx="211">
                  <c:v>8.7916666666666661</c:v>
                </c:pt>
                <c:pt idx="212">
                  <c:v>8.8333333333333321</c:v>
                </c:pt>
                <c:pt idx="213">
                  <c:v>8.875</c:v>
                </c:pt>
                <c:pt idx="214">
                  <c:v>8.9166666666666661</c:v>
                </c:pt>
                <c:pt idx="215">
                  <c:v>8.9583333333333321</c:v>
                </c:pt>
                <c:pt idx="216">
                  <c:v>9</c:v>
                </c:pt>
                <c:pt idx="217">
                  <c:v>9.0416666666666661</c:v>
                </c:pt>
                <c:pt idx="218">
                  <c:v>9.0833333333333321</c:v>
                </c:pt>
                <c:pt idx="219">
                  <c:v>9.125</c:v>
                </c:pt>
                <c:pt idx="220">
                  <c:v>9.1666666666666661</c:v>
                </c:pt>
                <c:pt idx="221">
                  <c:v>9.2083333333333321</c:v>
                </c:pt>
                <c:pt idx="222">
                  <c:v>9.25</c:v>
                </c:pt>
                <c:pt idx="223">
                  <c:v>9.2916666666666661</c:v>
                </c:pt>
                <c:pt idx="224">
                  <c:v>9.3333333333333321</c:v>
                </c:pt>
                <c:pt idx="225">
                  <c:v>9.375</c:v>
                </c:pt>
                <c:pt idx="226">
                  <c:v>9.4166666666666661</c:v>
                </c:pt>
                <c:pt idx="227">
                  <c:v>9.4583333333333321</c:v>
                </c:pt>
                <c:pt idx="228">
                  <c:v>9.5</c:v>
                </c:pt>
                <c:pt idx="229">
                  <c:v>9.5416666666666661</c:v>
                </c:pt>
                <c:pt idx="230">
                  <c:v>9.5833333333333321</c:v>
                </c:pt>
                <c:pt idx="231">
                  <c:v>9.625</c:v>
                </c:pt>
                <c:pt idx="232">
                  <c:v>9.6666666666666661</c:v>
                </c:pt>
                <c:pt idx="233">
                  <c:v>9.7083333333333321</c:v>
                </c:pt>
                <c:pt idx="234">
                  <c:v>9.75</c:v>
                </c:pt>
                <c:pt idx="235">
                  <c:v>9.7916666666666661</c:v>
                </c:pt>
                <c:pt idx="236">
                  <c:v>9.8333333333333321</c:v>
                </c:pt>
                <c:pt idx="237">
                  <c:v>9.875</c:v>
                </c:pt>
                <c:pt idx="238">
                  <c:v>9.9166666666666661</c:v>
                </c:pt>
                <c:pt idx="239">
                  <c:v>9.9583333333333321</c:v>
                </c:pt>
                <c:pt idx="240">
                  <c:v>10</c:v>
                </c:pt>
                <c:pt idx="241">
                  <c:v>10.041666666666666</c:v>
                </c:pt>
                <c:pt idx="242">
                  <c:v>10.083333333333332</c:v>
                </c:pt>
                <c:pt idx="243">
                  <c:v>10.125</c:v>
                </c:pt>
                <c:pt idx="244">
                  <c:v>10.166666666666666</c:v>
                </c:pt>
                <c:pt idx="245">
                  <c:v>10.208333333333332</c:v>
                </c:pt>
                <c:pt idx="246">
                  <c:v>10.25</c:v>
                </c:pt>
                <c:pt idx="247">
                  <c:v>10.291666666666666</c:v>
                </c:pt>
                <c:pt idx="248">
                  <c:v>10.333333333333332</c:v>
                </c:pt>
                <c:pt idx="249">
                  <c:v>10.375</c:v>
                </c:pt>
                <c:pt idx="250">
                  <c:v>10.416666666666666</c:v>
                </c:pt>
                <c:pt idx="251">
                  <c:v>10.458333333333332</c:v>
                </c:pt>
                <c:pt idx="252">
                  <c:v>10.5</c:v>
                </c:pt>
                <c:pt idx="253">
                  <c:v>10.541666666666666</c:v>
                </c:pt>
                <c:pt idx="254">
                  <c:v>10.583333333333332</c:v>
                </c:pt>
                <c:pt idx="255">
                  <c:v>10.625</c:v>
                </c:pt>
                <c:pt idx="256">
                  <c:v>10.666666666666666</c:v>
                </c:pt>
                <c:pt idx="257">
                  <c:v>10.708333333333332</c:v>
                </c:pt>
                <c:pt idx="258">
                  <c:v>10.75</c:v>
                </c:pt>
                <c:pt idx="259">
                  <c:v>10.791666666666666</c:v>
                </c:pt>
                <c:pt idx="260">
                  <c:v>10.833333333333332</c:v>
                </c:pt>
                <c:pt idx="261">
                  <c:v>10.875</c:v>
                </c:pt>
                <c:pt idx="262">
                  <c:v>10.916666666666666</c:v>
                </c:pt>
                <c:pt idx="263">
                  <c:v>10.958333333333332</c:v>
                </c:pt>
                <c:pt idx="264">
                  <c:v>11</c:v>
                </c:pt>
                <c:pt idx="265">
                  <c:v>11.041666666666666</c:v>
                </c:pt>
                <c:pt idx="266">
                  <c:v>11.083333333333332</c:v>
                </c:pt>
                <c:pt idx="267">
                  <c:v>11.125</c:v>
                </c:pt>
                <c:pt idx="268">
                  <c:v>11.166666666666666</c:v>
                </c:pt>
                <c:pt idx="269">
                  <c:v>11.208333333333332</c:v>
                </c:pt>
                <c:pt idx="270">
                  <c:v>11.25</c:v>
                </c:pt>
                <c:pt idx="271">
                  <c:v>11.291666666666666</c:v>
                </c:pt>
                <c:pt idx="272">
                  <c:v>11.333333333333332</c:v>
                </c:pt>
                <c:pt idx="273">
                  <c:v>11.375</c:v>
                </c:pt>
                <c:pt idx="274">
                  <c:v>11.416666666666666</c:v>
                </c:pt>
                <c:pt idx="275">
                  <c:v>11.458333333333332</c:v>
                </c:pt>
                <c:pt idx="276">
                  <c:v>11.5</c:v>
                </c:pt>
                <c:pt idx="277">
                  <c:v>11.541666666666666</c:v>
                </c:pt>
                <c:pt idx="278">
                  <c:v>11.583333333333332</c:v>
                </c:pt>
                <c:pt idx="279">
                  <c:v>11.625</c:v>
                </c:pt>
                <c:pt idx="280">
                  <c:v>11.666666666666666</c:v>
                </c:pt>
                <c:pt idx="281">
                  <c:v>11.708333333333332</c:v>
                </c:pt>
                <c:pt idx="282">
                  <c:v>11.75</c:v>
                </c:pt>
                <c:pt idx="283">
                  <c:v>11.791666666666666</c:v>
                </c:pt>
                <c:pt idx="284">
                  <c:v>11.833333333333332</c:v>
                </c:pt>
                <c:pt idx="285">
                  <c:v>11.875</c:v>
                </c:pt>
                <c:pt idx="286">
                  <c:v>11.916666666666666</c:v>
                </c:pt>
                <c:pt idx="287">
                  <c:v>11.958333333333332</c:v>
                </c:pt>
                <c:pt idx="288">
                  <c:v>12</c:v>
                </c:pt>
                <c:pt idx="289">
                  <c:v>12.041666666666666</c:v>
                </c:pt>
                <c:pt idx="290">
                  <c:v>12.083333333333332</c:v>
                </c:pt>
                <c:pt idx="291">
                  <c:v>12.125</c:v>
                </c:pt>
                <c:pt idx="292">
                  <c:v>12.166666666666666</c:v>
                </c:pt>
                <c:pt idx="293">
                  <c:v>12.208333333333332</c:v>
                </c:pt>
                <c:pt idx="294">
                  <c:v>12.25</c:v>
                </c:pt>
                <c:pt idx="295">
                  <c:v>12.291666666666666</c:v>
                </c:pt>
                <c:pt idx="296">
                  <c:v>12.333333333333332</c:v>
                </c:pt>
                <c:pt idx="297">
                  <c:v>12.375</c:v>
                </c:pt>
                <c:pt idx="298">
                  <c:v>12.416666666666666</c:v>
                </c:pt>
                <c:pt idx="299">
                  <c:v>12.458333333333332</c:v>
                </c:pt>
                <c:pt idx="300">
                  <c:v>12.5</c:v>
                </c:pt>
                <c:pt idx="301">
                  <c:v>12.541666666666666</c:v>
                </c:pt>
                <c:pt idx="302">
                  <c:v>12.583333333333332</c:v>
                </c:pt>
                <c:pt idx="303">
                  <c:v>12.625</c:v>
                </c:pt>
                <c:pt idx="304">
                  <c:v>12.666666666666666</c:v>
                </c:pt>
                <c:pt idx="305">
                  <c:v>12.708333333333332</c:v>
                </c:pt>
                <c:pt idx="306">
                  <c:v>12.75</c:v>
                </c:pt>
                <c:pt idx="307">
                  <c:v>12.791666666666666</c:v>
                </c:pt>
                <c:pt idx="308">
                  <c:v>12.833333333333332</c:v>
                </c:pt>
                <c:pt idx="309">
                  <c:v>12.875</c:v>
                </c:pt>
                <c:pt idx="310">
                  <c:v>12.916666666666666</c:v>
                </c:pt>
                <c:pt idx="311">
                  <c:v>12.958333333333332</c:v>
                </c:pt>
                <c:pt idx="312">
                  <c:v>13</c:v>
                </c:pt>
                <c:pt idx="313">
                  <c:v>13.041666666666666</c:v>
                </c:pt>
                <c:pt idx="314">
                  <c:v>13.083333333333332</c:v>
                </c:pt>
                <c:pt idx="315">
                  <c:v>13.125</c:v>
                </c:pt>
                <c:pt idx="316">
                  <c:v>13.166666666666666</c:v>
                </c:pt>
                <c:pt idx="317">
                  <c:v>13.208333333333332</c:v>
                </c:pt>
                <c:pt idx="318">
                  <c:v>13.25</c:v>
                </c:pt>
                <c:pt idx="319">
                  <c:v>13.291666666666666</c:v>
                </c:pt>
                <c:pt idx="320">
                  <c:v>13.333333333333332</c:v>
                </c:pt>
                <c:pt idx="321">
                  <c:v>13.375</c:v>
                </c:pt>
                <c:pt idx="322">
                  <c:v>13.416666666666666</c:v>
                </c:pt>
                <c:pt idx="323">
                  <c:v>13.458333333333332</c:v>
                </c:pt>
                <c:pt idx="324">
                  <c:v>13.5</c:v>
                </c:pt>
                <c:pt idx="325">
                  <c:v>13.541666666666666</c:v>
                </c:pt>
                <c:pt idx="326">
                  <c:v>13.583333333333332</c:v>
                </c:pt>
                <c:pt idx="327">
                  <c:v>13.625</c:v>
                </c:pt>
                <c:pt idx="328">
                  <c:v>13.666666666666666</c:v>
                </c:pt>
                <c:pt idx="329">
                  <c:v>13.708333333333332</c:v>
                </c:pt>
                <c:pt idx="330">
                  <c:v>13.75</c:v>
                </c:pt>
                <c:pt idx="331">
                  <c:v>13.791666666666666</c:v>
                </c:pt>
                <c:pt idx="332">
                  <c:v>13.833333333333332</c:v>
                </c:pt>
                <c:pt idx="333">
                  <c:v>13.875</c:v>
                </c:pt>
                <c:pt idx="334">
                  <c:v>13.916666666666666</c:v>
                </c:pt>
                <c:pt idx="335">
                  <c:v>13.958333333333332</c:v>
                </c:pt>
                <c:pt idx="336">
                  <c:v>14</c:v>
                </c:pt>
                <c:pt idx="337">
                  <c:v>14.041666666666666</c:v>
                </c:pt>
                <c:pt idx="338">
                  <c:v>14.083333333333332</c:v>
                </c:pt>
                <c:pt idx="339">
                  <c:v>14.125</c:v>
                </c:pt>
                <c:pt idx="340">
                  <c:v>14.166666666666666</c:v>
                </c:pt>
                <c:pt idx="341">
                  <c:v>14.208333333333332</c:v>
                </c:pt>
                <c:pt idx="342">
                  <c:v>14.25</c:v>
                </c:pt>
                <c:pt idx="343">
                  <c:v>14.291666666666666</c:v>
                </c:pt>
                <c:pt idx="344">
                  <c:v>14.333333333333332</c:v>
                </c:pt>
                <c:pt idx="345">
                  <c:v>14.375</c:v>
                </c:pt>
                <c:pt idx="346">
                  <c:v>14.416666666666666</c:v>
                </c:pt>
                <c:pt idx="347">
                  <c:v>14.458333333333332</c:v>
                </c:pt>
                <c:pt idx="348">
                  <c:v>14.5</c:v>
                </c:pt>
                <c:pt idx="349">
                  <c:v>14.541666666666666</c:v>
                </c:pt>
                <c:pt idx="350">
                  <c:v>14.583333333333332</c:v>
                </c:pt>
                <c:pt idx="351">
                  <c:v>14.625</c:v>
                </c:pt>
                <c:pt idx="352">
                  <c:v>14.666666666666666</c:v>
                </c:pt>
                <c:pt idx="353">
                  <c:v>14.708333333333332</c:v>
                </c:pt>
                <c:pt idx="354">
                  <c:v>14.75</c:v>
                </c:pt>
                <c:pt idx="355">
                  <c:v>14.791666666666666</c:v>
                </c:pt>
                <c:pt idx="356">
                  <c:v>14.833333333333332</c:v>
                </c:pt>
                <c:pt idx="357">
                  <c:v>14.875</c:v>
                </c:pt>
                <c:pt idx="358">
                  <c:v>14.916666666666666</c:v>
                </c:pt>
                <c:pt idx="359">
                  <c:v>14.958333333333332</c:v>
                </c:pt>
                <c:pt idx="360">
                  <c:v>15</c:v>
                </c:pt>
                <c:pt idx="361">
                  <c:v>15.041666666666666</c:v>
                </c:pt>
                <c:pt idx="362">
                  <c:v>15.083333333333332</c:v>
                </c:pt>
                <c:pt idx="363">
                  <c:v>15.125</c:v>
                </c:pt>
                <c:pt idx="364">
                  <c:v>15.166666666666666</c:v>
                </c:pt>
                <c:pt idx="365">
                  <c:v>15.208333333333332</c:v>
                </c:pt>
                <c:pt idx="366">
                  <c:v>15.25</c:v>
                </c:pt>
                <c:pt idx="367">
                  <c:v>15.291666666666666</c:v>
                </c:pt>
                <c:pt idx="368">
                  <c:v>15.333333333333332</c:v>
                </c:pt>
                <c:pt idx="369">
                  <c:v>15.375</c:v>
                </c:pt>
                <c:pt idx="370">
                  <c:v>15.416666666666666</c:v>
                </c:pt>
                <c:pt idx="371">
                  <c:v>15.458333333333332</c:v>
                </c:pt>
                <c:pt idx="372">
                  <c:v>15.5</c:v>
                </c:pt>
                <c:pt idx="373">
                  <c:v>15.541666666666666</c:v>
                </c:pt>
                <c:pt idx="374">
                  <c:v>15.583333333333332</c:v>
                </c:pt>
                <c:pt idx="375">
                  <c:v>15.625</c:v>
                </c:pt>
                <c:pt idx="376">
                  <c:v>15.666666666666666</c:v>
                </c:pt>
                <c:pt idx="377">
                  <c:v>15.708333333333332</c:v>
                </c:pt>
                <c:pt idx="378">
                  <c:v>15.75</c:v>
                </c:pt>
                <c:pt idx="379">
                  <c:v>15.791666666666666</c:v>
                </c:pt>
                <c:pt idx="380">
                  <c:v>15.833333333333332</c:v>
                </c:pt>
                <c:pt idx="381">
                  <c:v>15.875</c:v>
                </c:pt>
                <c:pt idx="382">
                  <c:v>15.916666666666666</c:v>
                </c:pt>
                <c:pt idx="383">
                  <c:v>15.958333333333332</c:v>
                </c:pt>
                <c:pt idx="384">
                  <c:v>16</c:v>
                </c:pt>
                <c:pt idx="385">
                  <c:v>16.041666666666664</c:v>
                </c:pt>
                <c:pt idx="386">
                  <c:v>16.083333333333332</c:v>
                </c:pt>
                <c:pt idx="387">
                  <c:v>16.125</c:v>
                </c:pt>
                <c:pt idx="388">
                  <c:v>16.166666666666664</c:v>
                </c:pt>
                <c:pt idx="389">
                  <c:v>16.208333333333332</c:v>
                </c:pt>
                <c:pt idx="390">
                  <c:v>16.25</c:v>
                </c:pt>
                <c:pt idx="391">
                  <c:v>16.291666666666664</c:v>
                </c:pt>
                <c:pt idx="392">
                  <c:v>16.333333333333332</c:v>
                </c:pt>
                <c:pt idx="393">
                  <c:v>16.375</c:v>
                </c:pt>
                <c:pt idx="394">
                  <c:v>16.416666666666664</c:v>
                </c:pt>
                <c:pt idx="395">
                  <c:v>16.458333333333332</c:v>
                </c:pt>
                <c:pt idx="396">
                  <c:v>16.5</c:v>
                </c:pt>
                <c:pt idx="397">
                  <c:v>16.541666666666664</c:v>
                </c:pt>
                <c:pt idx="398">
                  <c:v>16.583333333333332</c:v>
                </c:pt>
                <c:pt idx="399">
                  <c:v>16.625</c:v>
                </c:pt>
                <c:pt idx="400">
                  <c:v>16.666666666666664</c:v>
                </c:pt>
                <c:pt idx="401">
                  <c:v>16.708333333333332</c:v>
                </c:pt>
                <c:pt idx="402">
                  <c:v>16.75</c:v>
                </c:pt>
                <c:pt idx="403">
                  <c:v>16.791666666666664</c:v>
                </c:pt>
                <c:pt idx="404">
                  <c:v>16.833333333333332</c:v>
                </c:pt>
                <c:pt idx="405">
                  <c:v>16.875</c:v>
                </c:pt>
                <c:pt idx="406">
                  <c:v>16.916666666666664</c:v>
                </c:pt>
                <c:pt idx="407">
                  <c:v>16.958333333333332</c:v>
                </c:pt>
                <c:pt idx="408">
                  <c:v>17</c:v>
                </c:pt>
                <c:pt idx="409">
                  <c:v>17.041666666666664</c:v>
                </c:pt>
                <c:pt idx="410">
                  <c:v>17.083333333333332</c:v>
                </c:pt>
                <c:pt idx="411">
                  <c:v>17.125</c:v>
                </c:pt>
                <c:pt idx="412">
                  <c:v>17.166666666666664</c:v>
                </c:pt>
                <c:pt idx="413">
                  <c:v>17.208333333333332</c:v>
                </c:pt>
                <c:pt idx="414">
                  <c:v>17.25</c:v>
                </c:pt>
                <c:pt idx="415">
                  <c:v>17.291666666666664</c:v>
                </c:pt>
                <c:pt idx="416">
                  <c:v>17.333333333333332</c:v>
                </c:pt>
                <c:pt idx="417">
                  <c:v>17.375</c:v>
                </c:pt>
                <c:pt idx="418">
                  <c:v>17.416666666666664</c:v>
                </c:pt>
                <c:pt idx="419">
                  <c:v>17.458333333333332</c:v>
                </c:pt>
                <c:pt idx="420">
                  <c:v>17.5</c:v>
                </c:pt>
                <c:pt idx="421">
                  <c:v>17.541666666666664</c:v>
                </c:pt>
                <c:pt idx="422">
                  <c:v>17.583333333333332</c:v>
                </c:pt>
                <c:pt idx="423">
                  <c:v>17.625</c:v>
                </c:pt>
                <c:pt idx="424">
                  <c:v>17.666666666666664</c:v>
                </c:pt>
                <c:pt idx="425">
                  <c:v>17.708333333333332</c:v>
                </c:pt>
                <c:pt idx="426">
                  <c:v>17.75</c:v>
                </c:pt>
                <c:pt idx="427">
                  <c:v>17.791666666666664</c:v>
                </c:pt>
                <c:pt idx="428">
                  <c:v>17.833333333333332</c:v>
                </c:pt>
                <c:pt idx="429">
                  <c:v>17.875</c:v>
                </c:pt>
                <c:pt idx="430">
                  <c:v>17.916666666666664</c:v>
                </c:pt>
                <c:pt idx="431">
                  <c:v>17.958333333333332</c:v>
                </c:pt>
                <c:pt idx="432">
                  <c:v>18</c:v>
                </c:pt>
                <c:pt idx="433">
                  <c:v>18.041666666666664</c:v>
                </c:pt>
                <c:pt idx="434">
                  <c:v>18.083333333333332</c:v>
                </c:pt>
                <c:pt idx="435">
                  <c:v>18.125</c:v>
                </c:pt>
                <c:pt idx="436">
                  <c:v>18.166666666666664</c:v>
                </c:pt>
                <c:pt idx="437">
                  <c:v>18.208333333333332</c:v>
                </c:pt>
                <c:pt idx="438">
                  <c:v>18.25</c:v>
                </c:pt>
                <c:pt idx="439">
                  <c:v>18.291666666666664</c:v>
                </c:pt>
                <c:pt idx="440">
                  <c:v>18.333333333333332</c:v>
                </c:pt>
                <c:pt idx="441">
                  <c:v>18.375</c:v>
                </c:pt>
                <c:pt idx="442">
                  <c:v>18.416666666666664</c:v>
                </c:pt>
                <c:pt idx="443">
                  <c:v>18.458333333333332</c:v>
                </c:pt>
                <c:pt idx="444">
                  <c:v>18.5</c:v>
                </c:pt>
                <c:pt idx="445">
                  <c:v>18.541666666666664</c:v>
                </c:pt>
                <c:pt idx="446">
                  <c:v>18.583333333333332</c:v>
                </c:pt>
                <c:pt idx="447">
                  <c:v>18.625</c:v>
                </c:pt>
                <c:pt idx="448">
                  <c:v>18.666666666666664</c:v>
                </c:pt>
                <c:pt idx="449">
                  <c:v>18.708333333333332</c:v>
                </c:pt>
                <c:pt idx="450">
                  <c:v>18.75</c:v>
                </c:pt>
                <c:pt idx="451">
                  <c:v>18.791666666666664</c:v>
                </c:pt>
                <c:pt idx="452">
                  <c:v>18.833333333333332</c:v>
                </c:pt>
                <c:pt idx="453">
                  <c:v>18.875</c:v>
                </c:pt>
                <c:pt idx="454">
                  <c:v>18.916666666666664</c:v>
                </c:pt>
                <c:pt idx="455">
                  <c:v>18.958333333333332</c:v>
                </c:pt>
                <c:pt idx="456">
                  <c:v>19</c:v>
                </c:pt>
                <c:pt idx="457">
                  <c:v>19.041666666666664</c:v>
                </c:pt>
                <c:pt idx="458">
                  <c:v>19.083333333333332</c:v>
                </c:pt>
                <c:pt idx="459">
                  <c:v>19.125</c:v>
                </c:pt>
                <c:pt idx="460">
                  <c:v>19.166666666666664</c:v>
                </c:pt>
                <c:pt idx="461">
                  <c:v>19.208333333333332</c:v>
                </c:pt>
                <c:pt idx="462">
                  <c:v>19.25</c:v>
                </c:pt>
                <c:pt idx="463">
                  <c:v>19.291666666666664</c:v>
                </c:pt>
                <c:pt idx="464">
                  <c:v>19.333333333333332</c:v>
                </c:pt>
                <c:pt idx="465">
                  <c:v>19.375</c:v>
                </c:pt>
                <c:pt idx="466">
                  <c:v>19.416666666666664</c:v>
                </c:pt>
                <c:pt idx="467">
                  <c:v>19.458333333333332</c:v>
                </c:pt>
                <c:pt idx="468">
                  <c:v>19.5</c:v>
                </c:pt>
                <c:pt idx="469">
                  <c:v>19.541666666666664</c:v>
                </c:pt>
                <c:pt idx="470">
                  <c:v>19.583333333333332</c:v>
                </c:pt>
                <c:pt idx="471">
                  <c:v>19.625</c:v>
                </c:pt>
                <c:pt idx="472">
                  <c:v>19.666666666666664</c:v>
                </c:pt>
                <c:pt idx="473">
                  <c:v>19.708333333333332</c:v>
                </c:pt>
                <c:pt idx="474">
                  <c:v>19.75</c:v>
                </c:pt>
                <c:pt idx="475">
                  <c:v>19.791666666666664</c:v>
                </c:pt>
                <c:pt idx="476">
                  <c:v>19.833333333333332</c:v>
                </c:pt>
                <c:pt idx="477">
                  <c:v>19.875</c:v>
                </c:pt>
                <c:pt idx="478">
                  <c:v>19.916666666666664</c:v>
                </c:pt>
                <c:pt idx="479">
                  <c:v>19.958333333333332</c:v>
                </c:pt>
                <c:pt idx="480">
                  <c:v>20</c:v>
                </c:pt>
                <c:pt idx="481">
                  <c:v>20.041666666666664</c:v>
                </c:pt>
                <c:pt idx="482">
                  <c:v>20.083333333333332</c:v>
                </c:pt>
                <c:pt idx="483">
                  <c:v>20.125</c:v>
                </c:pt>
                <c:pt idx="484">
                  <c:v>20.166666666666664</c:v>
                </c:pt>
                <c:pt idx="485">
                  <c:v>20.208333333333332</c:v>
                </c:pt>
                <c:pt idx="486">
                  <c:v>20.25</c:v>
                </c:pt>
                <c:pt idx="487">
                  <c:v>20.291666666666664</c:v>
                </c:pt>
                <c:pt idx="488">
                  <c:v>20.333333333333332</c:v>
                </c:pt>
                <c:pt idx="489">
                  <c:v>20.375</c:v>
                </c:pt>
                <c:pt idx="490">
                  <c:v>20.416666666666664</c:v>
                </c:pt>
                <c:pt idx="491">
                  <c:v>20.458333333333332</c:v>
                </c:pt>
                <c:pt idx="492">
                  <c:v>20.5</c:v>
                </c:pt>
                <c:pt idx="493">
                  <c:v>20.541666666666664</c:v>
                </c:pt>
                <c:pt idx="494">
                  <c:v>20.583333333333332</c:v>
                </c:pt>
                <c:pt idx="495">
                  <c:v>20.625</c:v>
                </c:pt>
                <c:pt idx="496">
                  <c:v>20.666666666666664</c:v>
                </c:pt>
                <c:pt idx="497">
                  <c:v>20.708333333333332</c:v>
                </c:pt>
                <c:pt idx="498">
                  <c:v>20.75</c:v>
                </c:pt>
                <c:pt idx="499">
                  <c:v>20.791666666666664</c:v>
                </c:pt>
                <c:pt idx="500">
                  <c:v>20.833333333333332</c:v>
                </c:pt>
                <c:pt idx="501">
                  <c:v>20.875</c:v>
                </c:pt>
                <c:pt idx="502">
                  <c:v>20.916666666666664</c:v>
                </c:pt>
                <c:pt idx="503">
                  <c:v>20.958333333333332</c:v>
                </c:pt>
                <c:pt idx="504">
                  <c:v>21</c:v>
                </c:pt>
                <c:pt idx="505">
                  <c:v>21.041666666666664</c:v>
                </c:pt>
                <c:pt idx="506">
                  <c:v>21.083333333333332</c:v>
                </c:pt>
                <c:pt idx="507">
                  <c:v>21.125</c:v>
                </c:pt>
                <c:pt idx="508">
                  <c:v>21.166666666666664</c:v>
                </c:pt>
                <c:pt idx="509">
                  <c:v>21.208333333333332</c:v>
                </c:pt>
                <c:pt idx="510">
                  <c:v>21.25</c:v>
                </c:pt>
                <c:pt idx="511">
                  <c:v>21.291666666666664</c:v>
                </c:pt>
                <c:pt idx="512">
                  <c:v>21.333333333333332</c:v>
                </c:pt>
                <c:pt idx="513">
                  <c:v>21.375</c:v>
                </c:pt>
                <c:pt idx="514">
                  <c:v>21.416666666666664</c:v>
                </c:pt>
                <c:pt idx="515">
                  <c:v>21.458333333333332</c:v>
                </c:pt>
                <c:pt idx="516">
                  <c:v>21.5</c:v>
                </c:pt>
                <c:pt idx="517">
                  <c:v>21.541666666666664</c:v>
                </c:pt>
                <c:pt idx="518">
                  <c:v>21.583333333333332</c:v>
                </c:pt>
                <c:pt idx="519">
                  <c:v>21.625</c:v>
                </c:pt>
                <c:pt idx="520">
                  <c:v>21.666666666666664</c:v>
                </c:pt>
                <c:pt idx="521">
                  <c:v>21.708333333333332</c:v>
                </c:pt>
                <c:pt idx="522">
                  <c:v>21.75</c:v>
                </c:pt>
                <c:pt idx="523">
                  <c:v>21.791666666666664</c:v>
                </c:pt>
                <c:pt idx="524">
                  <c:v>21.833333333333332</c:v>
                </c:pt>
                <c:pt idx="525">
                  <c:v>21.875</c:v>
                </c:pt>
                <c:pt idx="526">
                  <c:v>21.916666666666664</c:v>
                </c:pt>
                <c:pt idx="527">
                  <c:v>21.958333333333332</c:v>
                </c:pt>
                <c:pt idx="528">
                  <c:v>22</c:v>
                </c:pt>
                <c:pt idx="529">
                  <c:v>22.041666666666664</c:v>
                </c:pt>
                <c:pt idx="530">
                  <c:v>22.083333333333332</c:v>
                </c:pt>
                <c:pt idx="531">
                  <c:v>22.125</c:v>
                </c:pt>
                <c:pt idx="532">
                  <c:v>22.166666666666664</c:v>
                </c:pt>
                <c:pt idx="533">
                  <c:v>22.208333333333332</c:v>
                </c:pt>
                <c:pt idx="534">
                  <c:v>22.25</c:v>
                </c:pt>
                <c:pt idx="535">
                  <c:v>22.291666666666664</c:v>
                </c:pt>
                <c:pt idx="536">
                  <c:v>22.333333333333332</c:v>
                </c:pt>
                <c:pt idx="537">
                  <c:v>22.375</c:v>
                </c:pt>
                <c:pt idx="538">
                  <c:v>22.416666666666664</c:v>
                </c:pt>
                <c:pt idx="539">
                  <c:v>22.458333333333332</c:v>
                </c:pt>
                <c:pt idx="540">
                  <c:v>22.5</c:v>
                </c:pt>
                <c:pt idx="541">
                  <c:v>22.541666666666664</c:v>
                </c:pt>
                <c:pt idx="542">
                  <c:v>22.583333333333332</c:v>
                </c:pt>
                <c:pt idx="543">
                  <c:v>22.625</c:v>
                </c:pt>
                <c:pt idx="544">
                  <c:v>22.666666666666664</c:v>
                </c:pt>
                <c:pt idx="545">
                  <c:v>22.708333333333332</c:v>
                </c:pt>
                <c:pt idx="546">
                  <c:v>22.75</c:v>
                </c:pt>
                <c:pt idx="547">
                  <c:v>22.791666666666664</c:v>
                </c:pt>
                <c:pt idx="548">
                  <c:v>22.833333333333332</c:v>
                </c:pt>
                <c:pt idx="549">
                  <c:v>22.875</c:v>
                </c:pt>
                <c:pt idx="550">
                  <c:v>22.916666666666664</c:v>
                </c:pt>
                <c:pt idx="551">
                  <c:v>22.958333333333332</c:v>
                </c:pt>
                <c:pt idx="552">
                  <c:v>23</c:v>
                </c:pt>
                <c:pt idx="553">
                  <c:v>23.041666666666664</c:v>
                </c:pt>
                <c:pt idx="554">
                  <c:v>23.083333333333332</c:v>
                </c:pt>
                <c:pt idx="555">
                  <c:v>23.125</c:v>
                </c:pt>
                <c:pt idx="556">
                  <c:v>23.166666666666664</c:v>
                </c:pt>
                <c:pt idx="557">
                  <c:v>23.208333333333332</c:v>
                </c:pt>
                <c:pt idx="558">
                  <c:v>23.25</c:v>
                </c:pt>
                <c:pt idx="559">
                  <c:v>23.291666666666664</c:v>
                </c:pt>
                <c:pt idx="560">
                  <c:v>23.333333333333332</c:v>
                </c:pt>
                <c:pt idx="561">
                  <c:v>23.375</c:v>
                </c:pt>
                <c:pt idx="562">
                  <c:v>23.416666666666664</c:v>
                </c:pt>
                <c:pt idx="563">
                  <c:v>23.458333333333332</c:v>
                </c:pt>
                <c:pt idx="564">
                  <c:v>23.5</c:v>
                </c:pt>
                <c:pt idx="565">
                  <c:v>23.541666666666664</c:v>
                </c:pt>
                <c:pt idx="566">
                  <c:v>23.583333333333332</c:v>
                </c:pt>
                <c:pt idx="567">
                  <c:v>23.625</c:v>
                </c:pt>
                <c:pt idx="568">
                  <c:v>23.666666666666664</c:v>
                </c:pt>
                <c:pt idx="569">
                  <c:v>23.708333333333332</c:v>
                </c:pt>
                <c:pt idx="570">
                  <c:v>23.75</c:v>
                </c:pt>
                <c:pt idx="571">
                  <c:v>23.791666666666664</c:v>
                </c:pt>
                <c:pt idx="572">
                  <c:v>23.833333333333332</c:v>
                </c:pt>
                <c:pt idx="573">
                  <c:v>23.875</c:v>
                </c:pt>
                <c:pt idx="574">
                  <c:v>23.916666666666664</c:v>
                </c:pt>
                <c:pt idx="575">
                  <c:v>23.958333333333332</c:v>
                </c:pt>
                <c:pt idx="576">
                  <c:v>24</c:v>
                </c:pt>
                <c:pt idx="577">
                  <c:v>24.041666666666664</c:v>
                </c:pt>
                <c:pt idx="578">
                  <c:v>24.083333333333332</c:v>
                </c:pt>
                <c:pt idx="579">
                  <c:v>24.125</c:v>
                </c:pt>
                <c:pt idx="580">
                  <c:v>24.166666666666664</c:v>
                </c:pt>
                <c:pt idx="581">
                  <c:v>24.208333333333332</c:v>
                </c:pt>
                <c:pt idx="582">
                  <c:v>24.25</c:v>
                </c:pt>
                <c:pt idx="583">
                  <c:v>24.291666666666664</c:v>
                </c:pt>
                <c:pt idx="584">
                  <c:v>24.333333333333332</c:v>
                </c:pt>
                <c:pt idx="585">
                  <c:v>24.375</c:v>
                </c:pt>
                <c:pt idx="586">
                  <c:v>24.416666666666664</c:v>
                </c:pt>
                <c:pt idx="587">
                  <c:v>24.458333333333332</c:v>
                </c:pt>
                <c:pt idx="588">
                  <c:v>24.5</c:v>
                </c:pt>
                <c:pt idx="589">
                  <c:v>24.541666666666664</c:v>
                </c:pt>
                <c:pt idx="590">
                  <c:v>24.583333333333332</c:v>
                </c:pt>
                <c:pt idx="591">
                  <c:v>24.625</c:v>
                </c:pt>
                <c:pt idx="592">
                  <c:v>24.666666666666664</c:v>
                </c:pt>
                <c:pt idx="593">
                  <c:v>24.708333333333332</c:v>
                </c:pt>
                <c:pt idx="594">
                  <c:v>24.75</c:v>
                </c:pt>
                <c:pt idx="595">
                  <c:v>24.791666666666664</c:v>
                </c:pt>
                <c:pt idx="596">
                  <c:v>24.833333333333332</c:v>
                </c:pt>
                <c:pt idx="597">
                  <c:v>24.875</c:v>
                </c:pt>
                <c:pt idx="598">
                  <c:v>24.916666666666664</c:v>
                </c:pt>
                <c:pt idx="599">
                  <c:v>24.958333333333332</c:v>
                </c:pt>
                <c:pt idx="600">
                  <c:v>25</c:v>
                </c:pt>
                <c:pt idx="601">
                  <c:v>25.041666666666664</c:v>
                </c:pt>
                <c:pt idx="602">
                  <c:v>25.083333333333332</c:v>
                </c:pt>
                <c:pt idx="603">
                  <c:v>25.125</c:v>
                </c:pt>
                <c:pt idx="604">
                  <c:v>25.166666666666664</c:v>
                </c:pt>
                <c:pt idx="605">
                  <c:v>25.208333333333332</c:v>
                </c:pt>
                <c:pt idx="606">
                  <c:v>25.25</c:v>
                </c:pt>
                <c:pt idx="607">
                  <c:v>25.291666666666664</c:v>
                </c:pt>
                <c:pt idx="608">
                  <c:v>25.333333333333332</c:v>
                </c:pt>
                <c:pt idx="609">
                  <c:v>25.375</c:v>
                </c:pt>
                <c:pt idx="610">
                  <c:v>25.416666666666664</c:v>
                </c:pt>
                <c:pt idx="611">
                  <c:v>25.458333333333332</c:v>
                </c:pt>
                <c:pt idx="612">
                  <c:v>25.5</c:v>
                </c:pt>
                <c:pt idx="613">
                  <c:v>25.541666666666664</c:v>
                </c:pt>
                <c:pt idx="614">
                  <c:v>25.583333333333332</c:v>
                </c:pt>
                <c:pt idx="615">
                  <c:v>25.625</c:v>
                </c:pt>
                <c:pt idx="616">
                  <c:v>25.666666666666664</c:v>
                </c:pt>
                <c:pt idx="617">
                  <c:v>25.708333333333332</c:v>
                </c:pt>
                <c:pt idx="618">
                  <c:v>25.75</c:v>
                </c:pt>
                <c:pt idx="619">
                  <c:v>25.791666666666664</c:v>
                </c:pt>
                <c:pt idx="620">
                  <c:v>25.833333333333332</c:v>
                </c:pt>
                <c:pt idx="621">
                  <c:v>25.875</c:v>
                </c:pt>
                <c:pt idx="622">
                  <c:v>25.916666666666664</c:v>
                </c:pt>
                <c:pt idx="623">
                  <c:v>25.958333333333332</c:v>
                </c:pt>
                <c:pt idx="624">
                  <c:v>26</c:v>
                </c:pt>
                <c:pt idx="625">
                  <c:v>26.041666666666664</c:v>
                </c:pt>
                <c:pt idx="626">
                  <c:v>26.083333333333332</c:v>
                </c:pt>
                <c:pt idx="627">
                  <c:v>26.125</c:v>
                </c:pt>
                <c:pt idx="628">
                  <c:v>26.166666666666664</c:v>
                </c:pt>
                <c:pt idx="629">
                  <c:v>26.208333333333332</c:v>
                </c:pt>
                <c:pt idx="630">
                  <c:v>26.25</c:v>
                </c:pt>
                <c:pt idx="631">
                  <c:v>26.291666666666664</c:v>
                </c:pt>
                <c:pt idx="632">
                  <c:v>26.333333333333332</c:v>
                </c:pt>
                <c:pt idx="633">
                  <c:v>26.375</c:v>
                </c:pt>
                <c:pt idx="634">
                  <c:v>26.416666666666664</c:v>
                </c:pt>
                <c:pt idx="635">
                  <c:v>26.458333333333332</c:v>
                </c:pt>
                <c:pt idx="636">
                  <c:v>26.5</c:v>
                </c:pt>
                <c:pt idx="637">
                  <c:v>26.541666666666664</c:v>
                </c:pt>
                <c:pt idx="638">
                  <c:v>26.583333333333332</c:v>
                </c:pt>
                <c:pt idx="639">
                  <c:v>26.625</c:v>
                </c:pt>
                <c:pt idx="640">
                  <c:v>26.666666666666664</c:v>
                </c:pt>
                <c:pt idx="641">
                  <c:v>26.708333333333332</c:v>
                </c:pt>
                <c:pt idx="642">
                  <c:v>26.75</c:v>
                </c:pt>
                <c:pt idx="643">
                  <c:v>26.791666666666664</c:v>
                </c:pt>
                <c:pt idx="644">
                  <c:v>26.833333333333332</c:v>
                </c:pt>
                <c:pt idx="645">
                  <c:v>26.875</c:v>
                </c:pt>
                <c:pt idx="646">
                  <c:v>26.916666666666664</c:v>
                </c:pt>
                <c:pt idx="647">
                  <c:v>26.958333333333332</c:v>
                </c:pt>
                <c:pt idx="648">
                  <c:v>27</c:v>
                </c:pt>
                <c:pt idx="649">
                  <c:v>27.041666666666664</c:v>
                </c:pt>
                <c:pt idx="650">
                  <c:v>27.083333333333332</c:v>
                </c:pt>
                <c:pt idx="651">
                  <c:v>27.125</c:v>
                </c:pt>
                <c:pt idx="652">
                  <c:v>27.166666666666664</c:v>
                </c:pt>
                <c:pt idx="653">
                  <c:v>27.208333333333332</c:v>
                </c:pt>
                <c:pt idx="654">
                  <c:v>27.25</c:v>
                </c:pt>
                <c:pt idx="655">
                  <c:v>27.291666666666664</c:v>
                </c:pt>
                <c:pt idx="656">
                  <c:v>27.333333333333332</c:v>
                </c:pt>
                <c:pt idx="657">
                  <c:v>27.375</c:v>
                </c:pt>
                <c:pt idx="658">
                  <c:v>27.416666666666664</c:v>
                </c:pt>
                <c:pt idx="659">
                  <c:v>27.458333333333332</c:v>
                </c:pt>
                <c:pt idx="660">
                  <c:v>27.5</c:v>
                </c:pt>
                <c:pt idx="661">
                  <c:v>27.541666666666664</c:v>
                </c:pt>
                <c:pt idx="662">
                  <c:v>27.583333333333332</c:v>
                </c:pt>
                <c:pt idx="663">
                  <c:v>27.625</c:v>
                </c:pt>
                <c:pt idx="664">
                  <c:v>27.666666666666664</c:v>
                </c:pt>
                <c:pt idx="665">
                  <c:v>27.708333333333332</c:v>
                </c:pt>
                <c:pt idx="666">
                  <c:v>27.75</c:v>
                </c:pt>
                <c:pt idx="667">
                  <c:v>27.791666666666664</c:v>
                </c:pt>
                <c:pt idx="668">
                  <c:v>27.833333333333332</c:v>
                </c:pt>
                <c:pt idx="669">
                  <c:v>27.875</c:v>
                </c:pt>
                <c:pt idx="670">
                  <c:v>27.916666666666664</c:v>
                </c:pt>
                <c:pt idx="671">
                  <c:v>27.958333333333332</c:v>
                </c:pt>
                <c:pt idx="672">
                  <c:v>28</c:v>
                </c:pt>
                <c:pt idx="673">
                  <c:v>28.041666666666664</c:v>
                </c:pt>
                <c:pt idx="674">
                  <c:v>28.083333333333332</c:v>
                </c:pt>
                <c:pt idx="675">
                  <c:v>28.125</c:v>
                </c:pt>
                <c:pt idx="676">
                  <c:v>28.166666666666664</c:v>
                </c:pt>
                <c:pt idx="677">
                  <c:v>28.208333333333332</c:v>
                </c:pt>
                <c:pt idx="678">
                  <c:v>28.25</c:v>
                </c:pt>
                <c:pt idx="679">
                  <c:v>28.291666666666664</c:v>
                </c:pt>
                <c:pt idx="680">
                  <c:v>28.333333333333332</c:v>
                </c:pt>
                <c:pt idx="681">
                  <c:v>28.375</c:v>
                </c:pt>
                <c:pt idx="682">
                  <c:v>28.416666666666664</c:v>
                </c:pt>
                <c:pt idx="683">
                  <c:v>28.458333333333332</c:v>
                </c:pt>
                <c:pt idx="684">
                  <c:v>28.5</c:v>
                </c:pt>
                <c:pt idx="685">
                  <c:v>28.541666666666664</c:v>
                </c:pt>
                <c:pt idx="686">
                  <c:v>28.583333333333332</c:v>
                </c:pt>
                <c:pt idx="687">
                  <c:v>28.625</c:v>
                </c:pt>
                <c:pt idx="688">
                  <c:v>28.666666666666664</c:v>
                </c:pt>
                <c:pt idx="689">
                  <c:v>28.708333333333332</c:v>
                </c:pt>
                <c:pt idx="690">
                  <c:v>28.75</c:v>
                </c:pt>
                <c:pt idx="691">
                  <c:v>28.791666666666664</c:v>
                </c:pt>
                <c:pt idx="692">
                  <c:v>28.833333333333332</c:v>
                </c:pt>
                <c:pt idx="693">
                  <c:v>28.875</c:v>
                </c:pt>
                <c:pt idx="694">
                  <c:v>28.916666666666664</c:v>
                </c:pt>
                <c:pt idx="695">
                  <c:v>28.958333333333332</c:v>
                </c:pt>
                <c:pt idx="696">
                  <c:v>29</c:v>
                </c:pt>
                <c:pt idx="697">
                  <c:v>29.041666666666664</c:v>
                </c:pt>
                <c:pt idx="698">
                  <c:v>29.083333333333332</c:v>
                </c:pt>
                <c:pt idx="699">
                  <c:v>29.125</c:v>
                </c:pt>
                <c:pt idx="700">
                  <c:v>29.166666666666664</c:v>
                </c:pt>
                <c:pt idx="701">
                  <c:v>29.208333333333332</c:v>
                </c:pt>
                <c:pt idx="702">
                  <c:v>29.25</c:v>
                </c:pt>
                <c:pt idx="703">
                  <c:v>29.291666666666664</c:v>
                </c:pt>
                <c:pt idx="704">
                  <c:v>29.333333333333332</c:v>
                </c:pt>
                <c:pt idx="705">
                  <c:v>29.375</c:v>
                </c:pt>
                <c:pt idx="706">
                  <c:v>29.416666666666664</c:v>
                </c:pt>
                <c:pt idx="707">
                  <c:v>29.458333333333332</c:v>
                </c:pt>
                <c:pt idx="708">
                  <c:v>29.5</c:v>
                </c:pt>
                <c:pt idx="709">
                  <c:v>29.541666666666664</c:v>
                </c:pt>
                <c:pt idx="710">
                  <c:v>29.583333333333332</c:v>
                </c:pt>
                <c:pt idx="711">
                  <c:v>29.625</c:v>
                </c:pt>
                <c:pt idx="712">
                  <c:v>29.666666666666664</c:v>
                </c:pt>
                <c:pt idx="713">
                  <c:v>29.708333333333332</c:v>
                </c:pt>
                <c:pt idx="714">
                  <c:v>29.75</c:v>
                </c:pt>
                <c:pt idx="715">
                  <c:v>29.791666666666664</c:v>
                </c:pt>
                <c:pt idx="716">
                  <c:v>29.833333333333332</c:v>
                </c:pt>
                <c:pt idx="717">
                  <c:v>29.875</c:v>
                </c:pt>
                <c:pt idx="718">
                  <c:v>29.916666666666664</c:v>
                </c:pt>
                <c:pt idx="719">
                  <c:v>29.958333333333332</c:v>
                </c:pt>
                <c:pt idx="720">
                  <c:v>30</c:v>
                </c:pt>
                <c:pt idx="721">
                  <c:v>30.041666666666664</c:v>
                </c:pt>
                <c:pt idx="722">
                  <c:v>30.083333333333332</c:v>
                </c:pt>
                <c:pt idx="723">
                  <c:v>30.125</c:v>
                </c:pt>
                <c:pt idx="724">
                  <c:v>30.166666666666664</c:v>
                </c:pt>
                <c:pt idx="725">
                  <c:v>30.208333333333332</c:v>
                </c:pt>
                <c:pt idx="726">
                  <c:v>30.25</c:v>
                </c:pt>
                <c:pt idx="727">
                  <c:v>30.291666666666664</c:v>
                </c:pt>
                <c:pt idx="728">
                  <c:v>30.333333333333332</c:v>
                </c:pt>
                <c:pt idx="729">
                  <c:v>30.375</c:v>
                </c:pt>
                <c:pt idx="730">
                  <c:v>30.416666666666664</c:v>
                </c:pt>
                <c:pt idx="731">
                  <c:v>30.458333333333332</c:v>
                </c:pt>
                <c:pt idx="732">
                  <c:v>30.5</c:v>
                </c:pt>
                <c:pt idx="733">
                  <c:v>30.541666666666664</c:v>
                </c:pt>
                <c:pt idx="734">
                  <c:v>30.583333333333332</c:v>
                </c:pt>
                <c:pt idx="735">
                  <c:v>30.625</c:v>
                </c:pt>
                <c:pt idx="736">
                  <c:v>30.666666666666664</c:v>
                </c:pt>
                <c:pt idx="737">
                  <c:v>30.708333333333332</c:v>
                </c:pt>
                <c:pt idx="738">
                  <c:v>30.75</c:v>
                </c:pt>
                <c:pt idx="739">
                  <c:v>30.791666666666664</c:v>
                </c:pt>
                <c:pt idx="740">
                  <c:v>30.833333333333332</c:v>
                </c:pt>
                <c:pt idx="741">
                  <c:v>30.875</c:v>
                </c:pt>
                <c:pt idx="742">
                  <c:v>30.916666666666664</c:v>
                </c:pt>
                <c:pt idx="743">
                  <c:v>30.958333333333332</c:v>
                </c:pt>
                <c:pt idx="744">
                  <c:v>31</c:v>
                </c:pt>
                <c:pt idx="745">
                  <c:v>31.041666666666664</c:v>
                </c:pt>
                <c:pt idx="746">
                  <c:v>31.083333333333332</c:v>
                </c:pt>
                <c:pt idx="747">
                  <c:v>31.125</c:v>
                </c:pt>
                <c:pt idx="748">
                  <c:v>31.166666666666664</c:v>
                </c:pt>
                <c:pt idx="749">
                  <c:v>31.208333333333332</c:v>
                </c:pt>
                <c:pt idx="750">
                  <c:v>31.25</c:v>
                </c:pt>
                <c:pt idx="751">
                  <c:v>31.291666666666664</c:v>
                </c:pt>
                <c:pt idx="752">
                  <c:v>31.333333333333332</c:v>
                </c:pt>
                <c:pt idx="753">
                  <c:v>31.375</c:v>
                </c:pt>
                <c:pt idx="754">
                  <c:v>31.416666666666664</c:v>
                </c:pt>
                <c:pt idx="755">
                  <c:v>31.458333333333332</c:v>
                </c:pt>
                <c:pt idx="756">
                  <c:v>31.5</c:v>
                </c:pt>
                <c:pt idx="757">
                  <c:v>31.541666666666664</c:v>
                </c:pt>
                <c:pt idx="758">
                  <c:v>31.583333333333332</c:v>
                </c:pt>
                <c:pt idx="759">
                  <c:v>31.625</c:v>
                </c:pt>
                <c:pt idx="760">
                  <c:v>31.666666666666664</c:v>
                </c:pt>
                <c:pt idx="761">
                  <c:v>31.708333333333332</c:v>
                </c:pt>
                <c:pt idx="762">
                  <c:v>31.75</c:v>
                </c:pt>
                <c:pt idx="763">
                  <c:v>31.791666666666664</c:v>
                </c:pt>
                <c:pt idx="764">
                  <c:v>31.833333333333332</c:v>
                </c:pt>
                <c:pt idx="765">
                  <c:v>31.875</c:v>
                </c:pt>
                <c:pt idx="766">
                  <c:v>31.916666666666664</c:v>
                </c:pt>
                <c:pt idx="767">
                  <c:v>31.958333333333332</c:v>
                </c:pt>
                <c:pt idx="768">
                  <c:v>32</c:v>
                </c:pt>
                <c:pt idx="769">
                  <c:v>32.041666666666664</c:v>
                </c:pt>
                <c:pt idx="770">
                  <c:v>32.083333333333329</c:v>
                </c:pt>
                <c:pt idx="771">
                  <c:v>32.125</c:v>
                </c:pt>
                <c:pt idx="772">
                  <c:v>32.166666666666664</c:v>
                </c:pt>
                <c:pt idx="773">
                  <c:v>32.208333333333329</c:v>
                </c:pt>
                <c:pt idx="774">
                  <c:v>32.25</c:v>
                </c:pt>
                <c:pt idx="775">
                  <c:v>32.291666666666664</c:v>
                </c:pt>
                <c:pt idx="776">
                  <c:v>32.333333333333329</c:v>
                </c:pt>
                <c:pt idx="777">
                  <c:v>32.375</c:v>
                </c:pt>
                <c:pt idx="778">
                  <c:v>32.416666666666664</c:v>
                </c:pt>
                <c:pt idx="779">
                  <c:v>32.458333333333329</c:v>
                </c:pt>
                <c:pt idx="780">
                  <c:v>32.5</c:v>
                </c:pt>
                <c:pt idx="781">
                  <c:v>32.541666666666664</c:v>
                </c:pt>
                <c:pt idx="782">
                  <c:v>32.583333333333329</c:v>
                </c:pt>
                <c:pt idx="783">
                  <c:v>32.625</c:v>
                </c:pt>
                <c:pt idx="784">
                  <c:v>32.666666666666664</c:v>
                </c:pt>
                <c:pt idx="785">
                  <c:v>32.708333333333329</c:v>
                </c:pt>
                <c:pt idx="786">
                  <c:v>32.75</c:v>
                </c:pt>
                <c:pt idx="787">
                  <c:v>32.791666666666664</c:v>
                </c:pt>
                <c:pt idx="788">
                  <c:v>32.833333333333329</c:v>
                </c:pt>
                <c:pt idx="789">
                  <c:v>32.875</c:v>
                </c:pt>
                <c:pt idx="790">
                  <c:v>32.916666666666664</c:v>
                </c:pt>
                <c:pt idx="791">
                  <c:v>32.958333333333329</c:v>
                </c:pt>
                <c:pt idx="792">
                  <c:v>33</c:v>
                </c:pt>
                <c:pt idx="793">
                  <c:v>33.041666666666664</c:v>
                </c:pt>
                <c:pt idx="794">
                  <c:v>33.083333333333329</c:v>
                </c:pt>
                <c:pt idx="795">
                  <c:v>33.125</c:v>
                </c:pt>
                <c:pt idx="796">
                  <c:v>33.166666666666664</c:v>
                </c:pt>
                <c:pt idx="797">
                  <c:v>33.208333333333329</c:v>
                </c:pt>
                <c:pt idx="798">
                  <c:v>33.25</c:v>
                </c:pt>
                <c:pt idx="799">
                  <c:v>33.291666666666664</c:v>
                </c:pt>
                <c:pt idx="800">
                  <c:v>33.333333333333329</c:v>
                </c:pt>
                <c:pt idx="801">
                  <c:v>33.375</c:v>
                </c:pt>
                <c:pt idx="802">
                  <c:v>33.416666666666664</c:v>
                </c:pt>
                <c:pt idx="803">
                  <c:v>33.458333333333329</c:v>
                </c:pt>
                <c:pt idx="804">
                  <c:v>33.5</c:v>
                </c:pt>
                <c:pt idx="805">
                  <c:v>33.541666666666664</c:v>
                </c:pt>
                <c:pt idx="806">
                  <c:v>33.583333333333329</c:v>
                </c:pt>
                <c:pt idx="807">
                  <c:v>33.625</c:v>
                </c:pt>
                <c:pt idx="808">
                  <c:v>33.666666666666664</c:v>
                </c:pt>
                <c:pt idx="809">
                  <c:v>33.708333333333329</c:v>
                </c:pt>
                <c:pt idx="810">
                  <c:v>33.75</c:v>
                </c:pt>
                <c:pt idx="811">
                  <c:v>33.791666666666664</c:v>
                </c:pt>
                <c:pt idx="812">
                  <c:v>33.833333333333329</c:v>
                </c:pt>
                <c:pt idx="813">
                  <c:v>33.875</c:v>
                </c:pt>
                <c:pt idx="814">
                  <c:v>33.916666666666664</c:v>
                </c:pt>
                <c:pt idx="815">
                  <c:v>33.958333333333329</c:v>
                </c:pt>
                <c:pt idx="816">
                  <c:v>34</c:v>
                </c:pt>
                <c:pt idx="817">
                  <c:v>34.041666666666664</c:v>
                </c:pt>
                <c:pt idx="818">
                  <c:v>34.083333333333329</c:v>
                </c:pt>
                <c:pt idx="819">
                  <c:v>34.125</c:v>
                </c:pt>
                <c:pt idx="820">
                  <c:v>34.166666666666664</c:v>
                </c:pt>
                <c:pt idx="821">
                  <c:v>34.208333333333329</c:v>
                </c:pt>
                <c:pt idx="822">
                  <c:v>34.25</c:v>
                </c:pt>
                <c:pt idx="823">
                  <c:v>34.291666666666664</c:v>
                </c:pt>
                <c:pt idx="824">
                  <c:v>34.333333333333329</c:v>
                </c:pt>
                <c:pt idx="825">
                  <c:v>34.375</c:v>
                </c:pt>
                <c:pt idx="826">
                  <c:v>34.416666666666664</c:v>
                </c:pt>
                <c:pt idx="827">
                  <c:v>34.458333333333329</c:v>
                </c:pt>
                <c:pt idx="828">
                  <c:v>34.5</c:v>
                </c:pt>
                <c:pt idx="829">
                  <c:v>34.541666666666664</c:v>
                </c:pt>
                <c:pt idx="830">
                  <c:v>34.583333333333329</c:v>
                </c:pt>
                <c:pt idx="831">
                  <c:v>34.625</c:v>
                </c:pt>
                <c:pt idx="832">
                  <c:v>34.666666666666664</c:v>
                </c:pt>
                <c:pt idx="833">
                  <c:v>34.708333333333329</c:v>
                </c:pt>
                <c:pt idx="834">
                  <c:v>34.75</c:v>
                </c:pt>
                <c:pt idx="835">
                  <c:v>34.791666666666664</c:v>
                </c:pt>
                <c:pt idx="836">
                  <c:v>34.833333333333329</c:v>
                </c:pt>
                <c:pt idx="837">
                  <c:v>34.875</c:v>
                </c:pt>
                <c:pt idx="838">
                  <c:v>34.916666666666664</c:v>
                </c:pt>
                <c:pt idx="839">
                  <c:v>34.958333333333329</c:v>
                </c:pt>
                <c:pt idx="840">
                  <c:v>35</c:v>
                </c:pt>
                <c:pt idx="841">
                  <c:v>35.041666666666664</c:v>
                </c:pt>
                <c:pt idx="842">
                  <c:v>35.083333333333329</c:v>
                </c:pt>
                <c:pt idx="843">
                  <c:v>35.125</c:v>
                </c:pt>
                <c:pt idx="844">
                  <c:v>35.166666666666664</c:v>
                </c:pt>
                <c:pt idx="845">
                  <c:v>35.208333333333329</c:v>
                </c:pt>
                <c:pt idx="846">
                  <c:v>35.25</c:v>
                </c:pt>
                <c:pt idx="847">
                  <c:v>35.291666666666664</c:v>
                </c:pt>
                <c:pt idx="848">
                  <c:v>35.333333333333329</c:v>
                </c:pt>
                <c:pt idx="849">
                  <c:v>35.375</c:v>
                </c:pt>
                <c:pt idx="850">
                  <c:v>35.416666666666664</c:v>
                </c:pt>
                <c:pt idx="851">
                  <c:v>35.458333333333329</c:v>
                </c:pt>
                <c:pt idx="852">
                  <c:v>35.5</c:v>
                </c:pt>
                <c:pt idx="853">
                  <c:v>35.541666666666664</c:v>
                </c:pt>
                <c:pt idx="854">
                  <c:v>35.583333333333329</c:v>
                </c:pt>
                <c:pt idx="855">
                  <c:v>35.625</c:v>
                </c:pt>
                <c:pt idx="856">
                  <c:v>35.666666666666664</c:v>
                </c:pt>
                <c:pt idx="857">
                  <c:v>35.708333333333329</c:v>
                </c:pt>
                <c:pt idx="858">
                  <c:v>35.75</c:v>
                </c:pt>
                <c:pt idx="859">
                  <c:v>35.791666666666664</c:v>
                </c:pt>
                <c:pt idx="860">
                  <c:v>35.833333333333329</c:v>
                </c:pt>
                <c:pt idx="861">
                  <c:v>35.875</c:v>
                </c:pt>
                <c:pt idx="862">
                  <c:v>35.916666666666664</c:v>
                </c:pt>
                <c:pt idx="863">
                  <c:v>35.958333333333329</c:v>
                </c:pt>
                <c:pt idx="864">
                  <c:v>36</c:v>
                </c:pt>
                <c:pt idx="865">
                  <c:v>36.041666666666664</c:v>
                </c:pt>
                <c:pt idx="866">
                  <c:v>36.083333333333329</c:v>
                </c:pt>
                <c:pt idx="867">
                  <c:v>36.125</c:v>
                </c:pt>
                <c:pt idx="868">
                  <c:v>36.166666666666664</c:v>
                </c:pt>
                <c:pt idx="869">
                  <c:v>36.208333333333329</c:v>
                </c:pt>
                <c:pt idx="870">
                  <c:v>36.25</c:v>
                </c:pt>
                <c:pt idx="871">
                  <c:v>36.291666666666664</c:v>
                </c:pt>
                <c:pt idx="872">
                  <c:v>36.333333333333329</c:v>
                </c:pt>
                <c:pt idx="873">
                  <c:v>36.375</c:v>
                </c:pt>
                <c:pt idx="874">
                  <c:v>36.416666666666664</c:v>
                </c:pt>
                <c:pt idx="875">
                  <c:v>36.458333333333329</c:v>
                </c:pt>
                <c:pt idx="876">
                  <c:v>36.5</c:v>
                </c:pt>
                <c:pt idx="877">
                  <c:v>36.541666666666664</c:v>
                </c:pt>
                <c:pt idx="878">
                  <c:v>36.583333333333329</c:v>
                </c:pt>
                <c:pt idx="879">
                  <c:v>36.625</c:v>
                </c:pt>
                <c:pt idx="880">
                  <c:v>36.666666666666664</c:v>
                </c:pt>
                <c:pt idx="881">
                  <c:v>36.708333333333329</c:v>
                </c:pt>
                <c:pt idx="882">
                  <c:v>36.75</c:v>
                </c:pt>
                <c:pt idx="883">
                  <c:v>36.791666666666664</c:v>
                </c:pt>
                <c:pt idx="884">
                  <c:v>36.833333333333329</c:v>
                </c:pt>
                <c:pt idx="885">
                  <c:v>36.875</c:v>
                </c:pt>
                <c:pt idx="886">
                  <c:v>36.916666666666664</c:v>
                </c:pt>
                <c:pt idx="887">
                  <c:v>36.958333333333329</c:v>
                </c:pt>
                <c:pt idx="888">
                  <c:v>37</c:v>
                </c:pt>
                <c:pt idx="889">
                  <c:v>37.041666666666664</c:v>
                </c:pt>
                <c:pt idx="890">
                  <c:v>37.083333333333329</c:v>
                </c:pt>
                <c:pt idx="891">
                  <c:v>37.125</c:v>
                </c:pt>
                <c:pt idx="892">
                  <c:v>37.166666666666664</c:v>
                </c:pt>
                <c:pt idx="893">
                  <c:v>37.208333333333329</c:v>
                </c:pt>
                <c:pt idx="894">
                  <c:v>37.25</c:v>
                </c:pt>
                <c:pt idx="895">
                  <c:v>37.291666666666664</c:v>
                </c:pt>
                <c:pt idx="896">
                  <c:v>37.333333333333329</c:v>
                </c:pt>
                <c:pt idx="897">
                  <c:v>37.375</c:v>
                </c:pt>
                <c:pt idx="898">
                  <c:v>37.416666666666664</c:v>
                </c:pt>
                <c:pt idx="899">
                  <c:v>37.458333333333329</c:v>
                </c:pt>
                <c:pt idx="900">
                  <c:v>37.5</c:v>
                </c:pt>
                <c:pt idx="901">
                  <c:v>37.541666666666664</c:v>
                </c:pt>
                <c:pt idx="902">
                  <c:v>37.583333333333329</c:v>
                </c:pt>
                <c:pt idx="903">
                  <c:v>37.625</c:v>
                </c:pt>
                <c:pt idx="904">
                  <c:v>37.666666666666664</c:v>
                </c:pt>
                <c:pt idx="905">
                  <c:v>37.708333333333329</c:v>
                </c:pt>
                <c:pt idx="906">
                  <c:v>37.75</c:v>
                </c:pt>
                <c:pt idx="907">
                  <c:v>37.791666666666664</c:v>
                </c:pt>
                <c:pt idx="908">
                  <c:v>37.833333333333329</c:v>
                </c:pt>
                <c:pt idx="909">
                  <c:v>37.875</c:v>
                </c:pt>
                <c:pt idx="910">
                  <c:v>37.916666666666664</c:v>
                </c:pt>
                <c:pt idx="911">
                  <c:v>37.958333333333329</c:v>
                </c:pt>
                <c:pt idx="912">
                  <c:v>38</c:v>
                </c:pt>
                <c:pt idx="913">
                  <c:v>38.041666666666664</c:v>
                </c:pt>
                <c:pt idx="914">
                  <c:v>38.083333333333329</c:v>
                </c:pt>
                <c:pt idx="915">
                  <c:v>38.125</c:v>
                </c:pt>
                <c:pt idx="916">
                  <c:v>38.166666666666664</c:v>
                </c:pt>
                <c:pt idx="917">
                  <c:v>38.208333333333329</c:v>
                </c:pt>
                <c:pt idx="918">
                  <c:v>38.25</c:v>
                </c:pt>
                <c:pt idx="919">
                  <c:v>38.291666666666664</c:v>
                </c:pt>
                <c:pt idx="920">
                  <c:v>38.333333333333329</c:v>
                </c:pt>
                <c:pt idx="921">
                  <c:v>38.375</c:v>
                </c:pt>
                <c:pt idx="922">
                  <c:v>38.416666666666664</c:v>
                </c:pt>
                <c:pt idx="923">
                  <c:v>38.458333333333329</c:v>
                </c:pt>
                <c:pt idx="924">
                  <c:v>38.5</c:v>
                </c:pt>
                <c:pt idx="925">
                  <c:v>38.541666666666664</c:v>
                </c:pt>
                <c:pt idx="926">
                  <c:v>38.583333333333329</c:v>
                </c:pt>
                <c:pt idx="927">
                  <c:v>38.625</c:v>
                </c:pt>
                <c:pt idx="928">
                  <c:v>38.666666666666664</c:v>
                </c:pt>
                <c:pt idx="929">
                  <c:v>38.708333333333329</c:v>
                </c:pt>
                <c:pt idx="930">
                  <c:v>38.75</c:v>
                </c:pt>
                <c:pt idx="931">
                  <c:v>38.791666666666664</c:v>
                </c:pt>
                <c:pt idx="932">
                  <c:v>38.833333333333329</c:v>
                </c:pt>
                <c:pt idx="933">
                  <c:v>38.875</c:v>
                </c:pt>
                <c:pt idx="934">
                  <c:v>38.916666666666664</c:v>
                </c:pt>
                <c:pt idx="935">
                  <c:v>38.958333333333329</c:v>
                </c:pt>
                <c:pt idx="936">
                  <c:v>39</c:v>
                </c:pt>
                <c:pt idx="937">
                  <c:v>39.041666666666664</c:v>
                </c:pt>
                <c:pt idx="938">
                  <c:v>39.083333333333329</c:v>
                </c:pt>
                <c:pt idx="939">
                  <c:v>39.125</c:v>
                </c:pt>
                <c:pt idx="940">
                  <c:v>39.166666666666664</c:v>
                </c:pt>
                <c:pt idx="941">
                  <c:v>39.208333333333329</c:v>
                </c:pt>
                <c:pt idx="942">
                  <c:v>39.25</c:v>
                </c:pt>
                <c:pt idx="943">
                  <c:v>39.291666666666664</c:v>
                </c:pt>
                <c:pt idx="944">
                  <c:v>39.333333333333329</c:v>
                </c:pt>
                <c:pt idx="945">
                  <c:v>39.375</c:v>
                </c:pt>
                <c:pt idx="946">
                  <c:v>39.416666666666664</c:v>
                </c:pt>
                <c:pt idx="947">
                  <c:v>39.458333333333329</c:v>
                </c:pt>
                <c:pt idx="948">
                  <c:v>39.5</c:v>
                </c:pt>
                <c:pt idx="949">
                  <c:v>39.541666666666664</c:v>
                </c:pt>
                <c:pt idx="950">
                  <c:v>39.583333333333329</c:v>
                </c:pt>
                <c:pt idx="951">
                  <c:v>39.625</c:v>
                </c:pt>
                <c:pt idx="952">
                  <c:v>39.666666666666664</c:v>
                </c:pt>
                <c:pt idx="953">
                  <c:v>39.708333333333329</c:v>
                </c:pt>
                <c:pt idx="954">
                  <c:v>39.75</c:v>
                </c:pt>
                <c:pt idx="955">
                  <c:v>39.791666666666664</c:v>
                </c:pt>
                <c:pt idx="956">
                  <c:v>39.833333333333329</c:v>
                </c:pt>
                <c:pt idx="957">
                  <c:v>39.875</c:v>
                </c:pt>
                <c:pt idx="958">
                  <c:v>39.916666666666664</c:v>
                </c:pt>
                <c:pt idx="959">
                  <c:v>39.958333333333329</c:v>
                </c:pt>
                <c:pt idx="960">
                  <c:v>40</c:v>
                </c:pt>
                <c:pt idx="961">
                  <c:v>40.041666666666664</c:v>
                </c:pt>
                <c:pt idx="962">
                  <c:v>40.083333333333329</c:v>
                </c:pt>
                <c:pt idx="963">
                  <c:v>40.125</c:v>
                </c:pt>
                <c:pt idx="964">
                  <c:v>40.166666666666664</c:v>
                </c:pt>
                <c:pt idx="965">
                  <c:v>40.208333333333329</c:v>
                </c:pt>
                <c:pt idx="966">
                  <c:v>40.25</c:v>
                </c:pt>
                <c:pt idx="967">
                  <c:v>40.291666666666664</c:v>
                </c:pt>
                <c:pt idx="968">
                  <c:v>40.333333333333329</c:v>
                </c:pt>
                <c:pt idx="969">
                  <c:v>40.375</c:v>
                </c:pt>
                <c:pt idx="970">
                  <c:v>40.416666666666664</c:v>
                </c:pt>
                <c:pt idx="971">
                  <c:v>40.458333333333329</c:v>
                </c:pt>
                <c:pt idx="972">
                  <c:v>40.5</c:v>
                </c:pt>
                <c:pt idx="973">
                  <c:v>40.541666666666664</c:v>
                </c:pt>
                <c:pt idx="974">
                  <c:v>40.583333333333329</c:v>
                </c:pt>
                <c:pt idx="975">
                  <c:v>40.625</c:v>
                </c:pt>
                <c:pt idx="976">
                  <c:v>40.666666666666664</c:v>
                </c:pt>
                <c:pt idx="977">
                  <c:v>40.708333333333329</c:v>
                </c:pt>
                <c:pt idx="978">
                  <c:v>40.75</c:v>
                </c:pt>
                <c:pt idx="979">
                  <c:v>40.791666666666664</c:v>
                </c:pt>
                <c:pt idx="980">
                  <c:v>40.833333333333329</c:v>
                </c:pt>
                <c:pt idx="981">
                  <c:v>40.875</c:v>
                </c:pt>
                <c:pt idx="982">
                  <c:v>40.916666666666664</c:v>
                </c:pt>
                <c:pt idx="983">
                  <c:v>40.958333333333329</c:v>
                </c:pt>
                <c:pt idx="984">
                  <c:v>41</c:v>
                </c:pt>
                <c:pt idx="985">
                  <c:v>41.041666666666664</c:v>
                </c:pt>
                <c:pt idx="986">
                  <c:v>41.083333333333329</c:v>
                </c:pt>
                <c:pt idx="987">
                  <c:v>41.125</c:v>
                </c:pt>
                <c:pt idx="988">
                  <c:v>41.166666666666664</c:v>
                </c:pt>
                <c:pt idx="989">
                  <c:v>41.208333333333329</c:v>
                </c:pt>
                <c:pt idx="990">
                  <c:v>41.25</c:v>
                </c:pt>
                <c:pt idx="991">
                  <c:v>41.291666666666664</c:v>
                </c:pt>
                <c:pt idx="992">
                  <c:v>41.333333333333329</c:v>
                </c:pt>
                <c:pt idx="993">
                  <c:v>41.375</c:v>
                </c:pt>
                <c:pt idx="994">
                  <c:v>41.416666666666664</c:v>
                </c:pt>
                <c:pt idx="995">
                  <c:v>41.458333333333329</c:v>
                </c:pt>
                <c:pt idx="996">
                  <c:v>41.5</c:v>
                </c:pt>
                <c:pt idx="997">
                  <c:v>41.541666666666664</c:v>
                </c:pt>
                <c:pt idx="998">
                  <c:v>41.583333333333329</c:v>
                </c:pt>
                <c:pt idx="999">
                  <c:v>41.625</c:v>
                </c:pt>
                <c:pt idx="1000">
                  <c:v>41.666666666666664</c:v>
                </c:pt>
                <c:pt idx="1001">
                  <c:v>41.708333333333329</c:v>
                </c:pt>
                <c:pt idx="1002">
                  <c:v>41.75</c:v>
                </c:pt>
                <c:pt idx="1003">
                  <c:v>41.791666666666664</c:v>
                </c:pt>
                <c:pt idx="1004">
                  <c:v>41.833333333333329</c:v>
                </c:pt>
                <c:pt idx="1005">
                  <c:v>41.875</c:v>
                </c:pt>
                <c:pt idx="1006">
                  <c:v>41.916666666666664</c:v>
                </c:pt>
                <c:pt idx="1007">
                  <c:v>41.958333333333329</c:v>
                </c:pt>
                <c:pt idx="1008">
                  <c:v>42</c:v>
                </c:pt>
                <c:pt idx="1009">
                  <c:v>42.041666666666664</c:v>
                </c:pt>
                <c:pt idx="1010">
                  <c:v>42.083333333333329</c:v>
                </c:pt>
                <c:pt idx="1011">
                  <c:v>42.125</c:v>
                </c:pt>
                <c:pt idx="1012">
                  <c:v>42.166666666666664</c:v>
                </c:pt>
                <c:pt idx="1013">
                  <c:v>42.208333333333329</c:v>
                </c:pt>
                <c:pt idx="1014">
                  <c:v>42.25</c:v>
                </c:pt>
                <c:pt idx="1015">
                  <c:v>42.291666666666664</c:v>
                </c:pt>
                <c:pt idx="1016">
                  <c:v>42.333333333333329</c:v>
                </c:pt>
                <c:pt idx="1017">
                  <c:v>42.375</c:v>
                </c:pt>
                <c:pt idx="1018">
                  <c:v>42.416666666666664</c:v>
                </c:pt>
                <c:pt idx="1019">
                  <c:v>42.458333333333329</c:v>
                </c:pt>
                <c:pt idx="1020">
                  <c:v>42.5</c:v>
                </c:pt>
                <c:pt idx="1021">
                  <c:v>42.541666666666664</c:v>
                </c:pt>
                <c:pt idx="1022">
                  <c:v>42.583333333333329</c:v>
                </c:pt>
                <c:pt idx="1023">
                  <c:v>42.625</c:v>
                </c:pt>
                <c:pt idx="1024">
                  <c:v>42.666666666666664</c:v>
                </c:pt>
                <c:pt idx="1025">
                  <c:v>42.708333333333329</c:v>
                </c:pt>
                <c:pt idx="1026">
                  <c:v>42.75</c:v>
                </c:pt>
                <c:pt idx="1027">
                  <c:v>42.791666666666664</c:v>
                </c:pt>
                <c:pt idx="1028">
                  <c:v>42.833333333333329</c:v>
                </c:pt>
                <c:pt idx="1029">
                  <c:v>42.875</c:v>
                </c:pt>
                <c:pt idx="1030">
                  <c:v>42.916666666666664</c:v>
                </c:pt>
                <c:pt idx="1031">
                  <c:v>42.958333333333329</c:v>
                </c:pt>
                <c:pt idx="1032">
                  <c:v>43</c:v>
                </c:pt>
                <c:pt idx="1033">
                  <c:v>43.041666666666664</c:v>
                </c:pt>
                <c:pt idx="1034">
                  <c:v>43.083333333333329</c:v>
                </c:pt>
                <c:pt idx="1035">
                  <c:v>43.125</c:v>
                </c:pt>
                <c:pt idx="1036">
                  <c:v>43.166666666666664</c:v>
                </c:pt>
                <c:pt idx="1037">
                  <c:v>43.208333333333329</c:v>
                </c:pt>
                <c:pt idx="1038">
                  <c:v>43.25</c:v>
                </c:pt>
                <c:pt idx="1039">
                  <c:v>43.291666666666664</c:v>
                </c:pt>
                <c:pt idx="1040">
                  <c:v>43.333333333333329</c:v>
                </c:pt>
                <c:pt idx="1041">
                  <c:v>43.375</c:v>
                </c:pt>
                <c:pt idx="1042">
                  <c:v>43.416666666666664</c:v>
                </c:pt>
                <c:pt idx="1043">
                  <c:v>43.458333333333329</c:v>
                </c:pt>
                <c:pt idx="1044">
                  <c:v>43.5</c:v>
                </c:pt>
                <c:pt idx="1045">
                  <c:v>43.541666666666664</c:v>
                </c:pt>
                <c:pt idx="1046">
                  <c:v>43.583333333333329</c:v>
                </c:pt>
                <c:pt idx="1047">
                  <c:v>43.625</c:v>
                </c:pt>
                <c:pt idx="1048">
                  <c:v>43.666666666666664</c:v>
                </c:pt>
                <c:pt idx="1049">
                  <c:v>43.708333333333329</c:v>
                </c:pt>
                <c:pt idx="1050">
                  <c:v>43.75</c:v>
                </c:pt>
                <c:pt idx="1051">
                  <c:v>43.791666666666664</c:v>
                </c:pt>
                <c:pt idx="1052">
                  <c:v>43.833333333333329</c:v>
                </c:pt>
                <c:pt idx="1053">
                  <c:v>43.875</c:v>
                </c:pt>
                <c:pt idx="1054">
                  <c:v>43.916666666666664</c:v>
                </c:pt>
                <c:pt idx="1055">
                  <c:v>43.958333333333329</c:v>
                </c:pt>
                <c:pt idx="1056">
                  <c:v>44</c:v>
                </c:pt>
                <c:pt idx="1057">
                  <c:v>44.041666666666664</c:v>
                </c:pt>
                <c:pt idx="1058">
                  <c:v>44.083333333333329</c:v>
                </c:pt>
                <c:pt idx="1059">
                  <c:v>44.125</c:v>
                </c:pt>
                <c:pt idx="1060">
                  <c:v>44.166666666666664</c:v>
                </c:pt>
                <c:pt idx="1061">
                  <c:v>44.208333333333329</c:v>
                </c:pt>
                <c:pt idx="1062">
                  <c:v>44.25</c:v>
                </c:pt>
                <c:pt idx="1063">
                  <c:v>44.291666666666664</c:v>
                </c:pt>
                <c:pt idx="1064">
                  <c:v>44.333333333333329</c:v>
                </c:pt>
                <c:pt idx="1065">
                  <c:v>44.375</c:v>
                </c:pt>
                <c:pt idx="1066">
                  <c:v>44.416666666666664</c:v>
                </c:pt>
                <c:pt idx="1067">
                  <c:v>44.458333333333329</c:v>
                </c:pt>
                <c:pt idx="1068">
                  <c:v>44.5</c:v>
                </c:pt>
                <c:pt idx="1069">
                  <c:v>44.541666666666664</c:v>
                </c:pt>
                <c:pt idx="1070">
                  <c:v>44.583333333333329</c:v>
                </c:pt>
                <c:pt idx="1071">
                  <c:v>44.625</c:v>
                </c:pt>
                <c:pt idx="1072">
                  <c:v>44.666666666666664</c:v>
                </c:pt>
                <c:pt idx="1073">
                  <c:v>44.708333333333329</c:v>
                </c:pt>
                <c:pt idx="1074">
                  <c:v>44.75</c:v>
                </c:pt>
                <c:pt idx="1075">
                  <c:v>44.791666666666664</c:v>
                </c:pt>
                <c:pt idx="1076">
                  <c:v>44.833333333333329</c:v>
                </c:pt>
                <c:pt idx="1077">
                  <c:v>44.875</c:v>
                </c:pt>
                <c:pt idx="1078">
                  <c:v>44.916666666666664</c:v>
                </c:pt>
                <c:pt idx="1079">
                  <c:v>44.958333333333329</c:v>
                </c:pt>
                <c:pt idx="1080">
                  <c:v>45</c:v>
                </c:pt>
                <c:pt idx="1081">
                  <c:v>45.041666666666664</c:v>
                </c:pt>
                <c:pt idx="1082">
                  <c:v>45.083333333333329</c:v>
                </c:pt>
                <c:pt idx="1083">
                  <c:v>45.125</c:v>
                </c:pt>
                <c:pt idx="1084">
                  <c:v>45.166666666666664</c:v>
                </c:pt>
                <c:pt idx="1085">
                  <c:v>45.208333333333329</c:v>
                </c:pt>
                <c:pt idx="1086">
                  <c:v>45.25</c:v>
                </c:pt>
                <c:pt idx="1087">
                  <c:v>45.291666666666664</c:v>
                </c:pt>
                <c:pt idx="1088">
                  <c:v>45.333333333333329</c:v>
                </c:pt>
                <c:pt idx="1089">
                  <c:v>45.375</c:v>
                </c:pt>
                <c:pt idx="1090">
                  <c:v>45.416666666666664</c:v>
                </c:pt>
                <c:pt idx="1091">
                  <c:v>45.458333333333329</c:v>
                </c:pt>
                <c:pt idx="1092">
                  <c:v>45.5</c:v>
                </c:pt>
                <c:pt idx="1093">
                  <c:v>45.541666666666664</c:v>
                </c:pt>
                <c:pt idx="1094">
                  <c:v>45.583333333333329</c:v>
                </c:pt>
                <c:pt idx="1095">
                  <c:v>45.625</c:v>
                </c:pt>
                <c:pt idx="1096">
                  <c:v>45.666666666666664</c:v>
                </c:pt>
                <c:pt idx="1097">
                  <c:v>45.708333333333329</c:v>
                </c:pt>
                <c:pt idx="1098">
                  <c:v>45.75</c:v>
                </c:pt>
                <c:pt idx="1099">
                  <c:v>45.791666666666664</c:v>
                </c:pt>
                <c:pt idx="1100">
                  <c:v>45.833333333333329</c:v>
                </c:pt>
                <c:pt idx="1101">
                  <c:v>45.875</c:v>
                </c:pt>
                <c:pt idx="1102">
                  <c:v>45.916666666666664</c:v>
                </c:pt>
                <c:pt idx="1103">
                  <c:v>45.958333333333329</c:v>
                </c:pt>
                <c:pt idx="1104">
                  <c:v>46</c:v>
                </c:pt>
                <c:pt idx="1105">
                  <c:v>46.041666666666664</c:v>
                </c:pt>
                <c:pt idx="1106">
                  <c:v>46.083333333333329</c:v>
                </c:pt>
                <c:pt idx="1107">
                  <c:v>46.125</c:v>
                </c:pt>
                <c:pt idx="1108">
                  <c:v>46.166666666666664</c:v>
                </c:pt>
                <c:pt idx="1109">
                  <c:v>46.208333333333329</c:v>
                </c:pt>
                <c:pt idx="1110">
                  <c:v>46.25</c:v>
                </c:pt>
                <c:pt idx="1111">
                  <c:v>46.291666666666664</c:v>
                </c:pt>
                <c:pt idx="1112">
                  <c:v>46.333333333333329</c:v>
                </c:pt>
                <c:pt idx="1113">
                  <c:v>46.375</c:v>
                </c:pt>
                <c:pt idx="1114">
                  <c:v>46.416666666666664</c:v>
                </c:pt>
                <c:pt idx="1115">
                  <c:v>46.458333333333329</c:v>
                </c:pt>
                <c:pt idx="1116">
                  <c:v>46.5</c:v>
                </c:pt>
                <c:pt idx="1117">
                  <c:v>46.541666666666664</c:v>
                </c:pt>
                <c:pt idx="1118">
                  <c:v>46.583333333333329</c:v>
                </c:pt>
                <c:pt idx="1119">
                  <c:v>46.625</c:v>
                </c:pt>
                <c:pt idx="1120">
                  <c:v>46.666666666666664</c:v>
                </c:pt>
                <c:pt idx="1121">
                  <c:v>46.708333333333329</c:v>
                </c:pt>
                <c:pt idx="1122">
                  <c:v>46.75</c:v>
                </c:pt>
                <c:pt idx="1123">
                  <c:v>46.791666666666664</c:v>
                </c:pt>
                <c:pt idx="1124">
                  <c:v>46.833333333333329</c:v>
                </c:pt>
                <c:pt idx="1125">
                  <c:v>46.875</c:v>
                </c:pt>
                <c:pt idx="1126">
                  <c:v>46.916666666666664</c:v>
                </c:pt>
                <c:pt idx="1127">
                  <c:v>46.958333333333329</c:v>
                </c:pt>
                <c:pt idx="1128">
                  <c:v>47</c:v>
                </c:pt>
                <c:pt idx="1129">
                  <c:v>47.041666666666664</c:v>
                </c:pt>
                <c:pt idx="1130">
                  <c:v>47.083333333333329</c:v>
                </c:pt>
                <c:pt idx="1131">
                  <c:v>47.125</c:v>
                </c:pt>
                <c:pt idx="1132">
                  <c:v>47.166666666666664</c:v>
                </c:pt>
                <c:pt idx="1133">
                  <c:v>47.208333333333329</c:v>
                </c:pt>
                <c:pt idx="1134">
                  <c:v>47.25</c:v>
                </c:pt>
                <c:pt idx="1135">
                  <c:v>47.291666666666664</c:v>
                </c:pt>
                <c:pt idx="1136">
                  <c:v>47.333333333333329</c:v>
                </c:pt>
                <c:pt idx="1137">
                  <c:v>47.375</c:v>
                </c:pt>
                <c:pt idx="1138">
                  <c:v>47.416666666666664</c:v>
                </c:pt>
                <c:pt idx="1139">
                  <c:v>47.458333333333329</c:v>
                </c:pt>
                <c:pt idx="1140">
                  <c:v>47.5</c:v>
                </c:pt>
                <c:pt idx="1141">
                  <c:v>47.541666666666664</c:v>
                </c:pt>
                <c:pt idx="1142">
                  <c:v>47.583333333333329</c:v>
                </c:pt>
                <c:pt idx="1143">
                  <c:v>47.625</c:v>
                </c:pt>
                <c:pt idx="1144">
                  <c:v>47.666666666666664</c:v>
                </c:pt>
                <c:pt idx="1145">
                  <c:v>47.708333333333329</c:v>
                </c:pt>
                <c:pt idx="1146">
                  <c:v>47.75</c:v>
                </c:pt>
                <c:pt idx="1147">
                  <c:v>47.791666666666664</c:v>
                </c:pt>
                <c:pt idx="1148">
                  <c:v>47.833333333333329</c:v>
                </c:pt>
                <c:pt idx="1149">
                  <c:v>47.875</c:v>
                </c:pt>
                <c:pt idx="1150">
                  <c:v>47.916666666666664</c:v>
                </c:pt>
                <c:pt idx="1151">
                  <c:v>47.958333333333329</c:v>
                </c:pt>
                <c:pt idx="1152">
                  <c:v>48</c:v>
                </c:pt>
                <c:pt idx="1153">
                  <c:v>48.041666666666664</c:v>
                </c:pt>
                <c:pt idx="1154">
                  <c:v>48.083333333333329</c:v>
                </c:pt>
                <c:pt idx="1155">
                  <c:v>48.125</c:v>
                </c:pt>
                <c:pt idx="1156">
                  <c:v>48.166666666666664</c:v>
                </c:pt>
                <c:pt idx="1157">
                  <c:v>48.208333333333329</c:v>
                </c:pt>
                <c:pt idx="1158">
                  <c:v>48.25</c:v>
                </c:pt>
                <c:pt idx="1159">
                  <c:v>48.291666666666664</c:v>
                </c:pt>
                <c:pt idx="1160">
                  <c:v>48.333333333333329</c:v>
                </c:pt>
                <c:pt idx="1161">
                  <c:v>48.375</c:v>
                </c:pt>
                <c:pt idx="1162">
                  <c:v>48.416666666666664</c:v>
                </c:pt>
                <c:pt idx="1163">
                  <c:v>48.458333333333329</c:v>
                </c:pt>
                <c:pt idx="1164">
                  <c:v>48.5</c:v>
                </c:pt>
                <c:pt idx="1165">
                  <c:v>48.541666666666664</c:v>
                </c:pt>
                <c:pt idx="1166">
                  <c:v>48.583333333333329</c:v>
                </c:pt>
                <c:pt idx="1167">
                  <c:v>48.625</c:v>
                </c:pt>
                <c:pt idx="1168">
                  <c:v>48.666666666666664</c:v>
                </c:pt>
                <c:pt idx="1169">
                  <c:v>48.708333333333329</c:v>
                </c:pt>
                <c:pt idx="1170">
                  <c:v>48.75</c:v>
                </c:pt>
                <c:pt idx="1171">
                  <c:v>48.791666666666664</c:v>
                </c:pt>
                <c:pt idx="1172">
                  <c:v>48.833333333333329</c:v>
                </c:pt>
                <c:pt idx="1173">
                  <c:v>48.875</c:v>
                </c:pt>
                <c:pt idx="1174">
                  <c:v>48.916666666666664</c:v>
                </c:pt>
                <c:pt idx="1175">
                  <c:v>48.958333333333329</c:v>
                </c:pt>
                <c:pt idx="1176">
                  <c:v>49</c:v>
                </c:pt>
                <c:pt idx="1177">
                  <c:v>49.041666666666664</c:v>
                </c:pt>
                <c:pt idx="1178">
                  <c:v>49.083333333333329</c:v>
                </c:pt>
                <c:pt idx="1179">
                  <c:v>49.125</c:v>
                </c:pt>
                <c:pt idx="1180">
                  <c:v>49.166666666666664</c:v>
                </c:pt>
                <c:pt idx="1181">
                  <c:v>49.208333333333329</c:v>
                </c:pt>
                <c:pt idx="1182">
                  <c:v>49.25</c:v>
                </c:pt>
                <c:pt idx="1183">
                  <c:v>49.291666666666664</c:v>
                </c:pt>
                <c:pt idx="1184">
                  <c:v>49.333333333333329</c:v>
                </c:pt>
                <c:pt idx="1185">
                  <c:v>49.375</c:v>
                </c:pt>
                <c:pt idx="1186">
                  <c:v>49.416666666666664</c:v>
                </c:pt>
                <c:pt idx="1187">
                  <c:v>49.458333333333329</c:v>
                </c:pt>
                <c:pt idx="1188">
                  <c:v>49.5</c:v>
                </c:pt>
                <c:pt idx="1189">
                  <c:v>49.541666666666664</c:v>
                </c:pt>
                <c:pt idx="1190">
                  <c:v>49.583333333333329</c:v>
                </c:pt>
                <c:pt idx="1191">
                  <c:v>49.625</c:v>
                </c:pt>
                <c:pt idx="1192">
                  <c:v>49.666666666666664</c:v>
                </c:pt>
                <c:pt idx="1193">
                  <c:v>49.708333333333329</c:v>
                </c:pt>
                <c:pt idx="1194">
                  <c:v>49.75</c:v>
                </c:pt>
                <c:pt idx="1195">
                  <c:v>49.791666666666664</c:v>
                </c:pt>
                <c:pt idx="1196">
                  <c:v>49.833333333333329</c:v>
                </c:pt>
                <c:pt idx="1197">
                  <c:v>49.875</c:v>
                </c:pt>
                <c:pt idx="1198">
                  <c:v>49.916666666666664</c:v>
                </c:pt>
                <c:pt idx="1199">
                  <c:v>49.958333333333329</c:v>
                </c:pt>
                <c:pt idx="1200">
                  <c:v>50</c:v>
                </c:pt>
                <c:pt idx="1201">
                  <c:v>50.041666666666664</c:v>
                </c:pt>
                <c:pt idx="1202">
                  <c:v>50.083333333333329</c:v>
                </c:pt>
                <c:pt idx="1203">
                  <c:v>50.125</c:v>
                </c:pt>
                <c:pt idx="1204">
                  <c:v>50.166666666666664</c:v>
                </c:pt>
                <c:pt idx="1205">
                  <c:v>50.208333333333329</c:v>
                </c:pt>
                <c:pt idx="1206">
                  <c:v>50.25</c:v>
                </c:pt>
                <c:pt idx="1207">
                  <c:v>50.291666666666664</c:v>
                </c:pt>
                <c:pt idx="1208">
                  <c:v>50.333333333333329</c:v>
                </c:pt>
                <c:pt idx="1209">
                  <c:v>50.375</c:v>
                </c:pt>
                <c:pt idx="1210">
                  <c:v>50.416666666666664</c:v>
                </c:pt>
                <c:pt idx="1211">
                  <c:v>50.458333333333329</c:v>
                </c:pt>
                <c:pt idx="1212">
                  <c:v>50.5</c:v>
                </c:pt>
                <c:pt idx="1213">
                  <c:v>50.541666666666664</c:v>
                </c:pt>
                <c:pt idx="1214">
                  <c:v>50.583333333333329</c:v>
                </c:pt>
                <c:pt idx="1215">
                  <c:v>50.625</c:v>
                </c:pt>
                <c:pt idx="1216">
                  <c:v>50.666666666666664</c:v>
                </c:pt>
                <c:pt idx="1217">
                  <c:v>50.708333333333329</c:v>
                </c:pt>
                <c:pt idx="1218">
                  <c:v>50.75</c:v>
                </c:pt>
                <c:pt idx="1219">
                  <c:v>50.791666666666664</c:v>
                </c:pt>
                <c:pt idx="1220">
                  <c:v>50.833333333333329</c:v>
                </c:pt>
                <c:pt idx="1221">
                  <c:v>50.875</c:v>
                </c:pt>
                <c:pt idx="1222">
                  <c:v>50.916666666666664</c:v>
                </c:pt>
                <c:pt idx="1223">
                  <c:v>50.958333333333329</c:v>
                </c:pt>
                <c:pt idx="1224">
                  <c:v>51</c:v>
                </c:pt>
                <c:pt idx="1225">
                  <c:v>51.041666666666664</c:v>
                </c:pt>
                <c:pt idx="1226">
                  <c:v>51.083333333333329</c:v>
                </c:pt>
                <c:pt idx="1227">
                  <c:v>51.125</c:v>
                </c:pt>
                <c:pt idx="1228">
                  <c:v>51.166666666666664</c:v>
                </c:pt>
                <c:pt idx="1229">
                  <c:v>51.208333333333329</c:v>
                </c:pt>
                <c:pt idx="1230">
                  <c:v>51.25</c:v>
                </c:pt>
                <c:pt idx="1231">
                  <c:v>51.291666666666664</c:v>
                </c:pt>
                <c:pt idx="1232">
                  <c:v>51.333333333333329</c:v>
                </c:pt>
                <c:pt idx="1233">
                  <c:v>51.375</c:v>
                </c:pt>
                <c:pt idx="1234">
                  <c:v>51.416666666666664</c:v>
                </c:pt>
                <c:pt idx="1235">
                  <c:v>51.458333333333329</c:v>
                </c:pt>
                <c:pt idx="1236">
                  <c:v>51.5</c:v>
                </c:pt>
                <c:pt idx="1237">
                  <c:v>51.541666666666664</c:v>
                </c:pt>
                <c:pt idx="1238">
                  <c:v>51.583333333333329</c:v>
                </c:pt>
                <c:pt idx="1239">
                  <c:v>51.625</c:v>
                </c:pt>
                <c:pt idx="1240">
                  <c:v>51.666666666666664</c:v>
                </c:pt>
                <c:pt idx="1241">
                  <c:v>51.708333333333329</c:v>
                </c:pt>
                <c:pt idx="1242">
                  <c:v>51.75</c:v>
                </c:pt>
                <c:pt idx="1243">
                  <c:v>51.791666666666664</c:v>
                </c:pt>
                <c:pt idx="1244">
                  <c:v>51.833333333333329</c:v>
                </c:pt>
                <c:pt idx="1245">
                  <c:v>51.875</c:v>
                </c:pt>
                <c:pt idx="1246">
                  <c:v>51.916666666666664</c:v>
                </c:pt>
                <c:pt idx="1247">
                  <c:v>51.958333333333329</c:v>
                </c:pt>
                <c:pt idx="1248">
                  <c:v>52</c:v>
                </c:pt>
                <c:pt idx="1249">
                  <c:v>52.041666666666664</c:v>
                </c:pt>
                <c:pt idx="1250">
                  <c:v>52.083333333333329</c:v>
                </c:pt>
                <c:pt idx="1251">
                  <c:v>52.125</c:v>
                </c:pt>
                <c:pt idx="1252">
                  <c:v>52.166666666666664</c:v>
                </c:pt>
                <c:pt idx="1253">
                  <c:v>52.208333333333329</c:v>
                </c:pt>
                <c:pt idx="1254">
                  <c:v>52.25</c:v>
                </c:pt>
                <c:pt idx="1255">
                  <c:v>52.291666666666664</c:v>
                </c:pt>
                <c:pt idx="1256">
                  <c:v>52.333333333333329</c:v>
                </c:pt>
                <c:pt idx="1257">
                  <c:v>52.375</c:v>
                </c:pt>
                <c:pt idx="1258">
                  <c:v>52.416666666666664</c:v>
                </c:pt>
                <c:pt idx="1259">
                  <c:v>52.458333333333329</c:v>
                </c:pt>
                <c:pt idx="1260">
                  <c:v>52.5</c:v>
                </c:pt>
                <c:pt idx="1261">
                  <c:v>52.541666666666664</c:v>
                </c:pt>
                <c:pt idx="1262">
                  <c:v>52.583333333333329</c:v>
                </c:pt>
                <c:pt idx="1263">
                  <c:v>52.625</c:v>
                </c:pt>
                <c:pt idx="1264">
                  <c:v>52.666666666666664</c:v>
                </c:pt>
                <c:pt idx="1265">
                  <c:v>52.708333333333329</c:v>
                </c:pt>
                <c:pt idx="1266">
                  <c:v>52.75</c:v>
                </c:pt>
                <c:pt idx="1267">
                  <c:v>52.791666666666664</c:v>
                </c:pt>
                <c:pt idx="1268">
                  <c:v>52.833333333333329</c:v>
                </c:pt>
                <c:pt idx="1269">
                  <c:v>52.875</c:v>
                </c:pt>
                <c:pt idx="1270">
                  <c:v>52.916666666666664</c:v>
                </c:pt>
                <c:pt idx="1271">
                  <c:v>52.958333333333329</c:v>
                </c:pt>
                <c:pt idx="1272">
                  <c:v>53</c:v>
                </c:pt>
                <c:pt idx="1273">
                  <c:v>53.041666666666664</c:v>
                </c:pt>
                <c:pt idx="1274">
                  <c:v>53.083333333333329</c:v>
                </c:pt>
                <c:pt idx="1275">
                  <c:v>53.125</c:v>
                </c:pt>
                <c:pt idx="1276">
                  <c:v>53.166666666666664</c:v>
                </c:pt>
                <c:pt idx="1277">
                  <c:v>53.208333333333329</c:v>
                </c:pt>
                <c:pt idx="1278">
                  <c:v>53.25</c:v>
                </c:pt>
                <c:pt idx="1279">
                  <c:v>53.291666666666664</c:v>
                </c:pt>
                <c:pt idx="1280">
                  <c:v>53.333333333333329</c:v>
                </c:pt>
                <c:pt idx="1281">
                  <c:v>53.375</c:v>
                </c:pt>
                <c:pt idx="1282">
                  <c:v>53.416666666666664</c:v>
                </c:pt>
                <c:pt idx="1283">
                  <c:v>53.458333333333329</c:v>
                </c:pt>
                <c:pt idx="1284">
                  <c:v>53.5</c:v>
                </c:pt>
                <c:pt idx="1285">
                  <c:v>53.541666666666664</c:v>
                </c:pt>
                <c:pt idx="1286">
                  <c:v>53.583333333333329</c:v>
                </c:pt>
                <c:pt idx="1287">
                  <c:v>53.625</c:v>
                </c:pt>
                <c:pt idx="1288">
                  <c:v>53.666666666666664</c:v>
                </c:pt>
                <c:pt idx="1289">
                  <c:v>53.708333333333329</c:v>
                </c:pt>
                <c:pt idx="1290">
                  <c:v>53.75</c:v>
                </c:pt>
                <c:pt idx="1291">
                  <c:v>53.791666666666664</c:v>
                </c:pt>
                <c:pt idx="1292">
                  <c:v>53.833333333333329</c:v>
                </c:pt>
                <c:pt idx="1293">
                  <c:v>53.875</c:v>
                </c:pt>
                <c:pt idx="1294">
                  <c:v>53.916666666666664</c:v>
                </c:pt>
                <c:pt idx="1295">
                  <c:v>53.958333333333329</c:v>
                </c:pt>
                <c:pt idx="1296">
                  <c:v>54</c:v>
                </c:pt>
                <c:pt idx="1297">
                  <c:v>54.041666666666664</c:v>
                </c:pt>
                <c:pt idx="1298">
                  <c:v>54.083333333333329</c:v>
                </c:pt>
                <c:pt idx="1299">
                  <c:v>54.125</c:v>
                </c:pt>
                <c:pt idx="1300">
                  <c:v>54.166666666666664</c:v>
                </c:pt>
                <c:pt idx="1301">
                  <c:v>54.208333333333329</c:v>
                </c:pt>
                <c:pt idx="1302">
                  <c:v>54.25</c:v>
                </c:pt>
                <c:pt idx="1303">
                  <c:v>54.291666666666664</c:v>
                </c:pt>
                <c:pt idx="1304">
                  <c:v>54.333333333333329</c:v>
                </c:pt>
                <c:pt idx="1305">
                  <c:v>54.375</c:v>
                </c:pt>
                <c:pt idx="1306">
                  <c:v>54.416666666666664</c:v>
                </c:pt>
                <c:pt idx="1307">
                  <c:v>54.458333333333329</c:v>
                </c:pt>
                <c:pt idx="1308">
                  <c:v>54.5</c:v>
                </c:pt>
                <c:pt idx="1309">
                  <c:v>54.541666666666664</c:v>
                </c:pt>
                <c:pt idx="1310">
                  <c:v>54.583333333333329</c:v>
                </c:pt>
                <c:pt idx="1311">
                  <c:v>54.625</c:v>
                </c:pt>
                <c:pt idx="1312">
                  <c:v>54.666666666666664</c:v>
                </c:pt>
                <c:pt idx="1313">
                  <c:v>54.708333333333329</c:v>
                </c:pt>
                <c:pt idx="1314">
                  <c:v>54.75</c:v>
                </c:pt>
                <c:pt idx="1315">
                  <c:v>54.791666666666664</c:v>
                </c:pt>
                <c:pt idx="1316">
                  <c:v>54.833333333333329</c:v>
                </c:pt>
                <c:pt idx="1317">
                  <c:v>54.875</c:v>
                </c:pt>
                <c:pt idx="1318">
                  <c:v>54.916666666666664</c:v>
                </c:pt>
                <c:pt idx="1319">
                  <c:v>54.958333333333329</c:v>
                </c:pt>
                <c:pt idx="1320">
                  <c:v>55</c:v>
                </c:pt>
                <c:pt idx="1321">
                  <c:v>55.041666666666664</c:v>
                </c:pt>
                <c:pt idx="1322">
                  <c:v>55.083333333333329</c:v>
                </c:pt>
                <c:pt idx="1323">
                  <c:v>55.125</c:v>
                </c:pt>
                <c:pt idx="1324">
                  <c:v>55.166666666666664</c:v>
                </c:pt>
                <c:pt idx="1325">
                  <c:v>55.208333333333329</c:v>
                </c:pt>
                <c:pt idx="1326">
                  <c:v>55.25</c:v>
                </c:pt>
                <c:pt idx="1327">
                  <c:v>55.291666666666664</c:v>
                </c:pt>
                <c:pt idx="1328">
                  <c:v>55.333333333333329</c:v>
                </c:pt>
                <c:pt idx="1329">
                  <c:v>55.375</c:v>
                </c:pt>
                <c:pt idx="1330">
                  <c:v>55.416666666666664</c:v>
                </c:pt>
                <c:pt idx="1331">
                  <c:v>55.458333333333329</c:v>
                </c:pt>
                <c:pt idx="1332">
                  <c:v>55.5</c:v>
                </c:pt>
                <c:pt idx="1333">
                  <c:v>55.541666666666664</c:v>
                </c:pt>
                <c:pt idx="1334">
                  <c:v>55.583333333333329</c:v>
                </c:pt>
                <c:pt idx="1335">
                  <c:v>55.625</c:v>
                </c:pt>
                <c:pt idx="1336">
                  <c:v>55.666666666666664</c:v>
                </c:pt>
                <c:pt idx="1337">
                  <c:v>55.708333333333329</c:v>
                </c:pt>
                <c:pt idx="1338">
                  <c:v>55.75</c:v>
                </c:pt>
                <c:pt idx="1339">
                  <c:v>55.791666666666664</c:v>
                </c:pt>
                <c:pt idx="1340">
                  <c:v>55.833333333333329</c:v>
                </c:pt>
                <c:pt idx="1341">
                  <c:v>55.875</c:v>
                </c:pt>
                <c:pt idx="1342">
                  <c:v>55.916666666666664</c:v>
                </c:pt>
                <c:pt idx="1343">
                  <c:v>55.958333333333329</c:v>
                </c:pt>
                <c:pt idx="1344">
                  <c:v>56</c:v>
                </c:pt>
                <c:pt idx="1345">
                  <c:v>56.041666666666664</c:v>
                </c:pt>
                <c:pt idx="1346">
                  <c:v>56.083333333333329</c:v>
                </c:pt>
                <c:pt idx="1347">
                  <c:v>56.125</c:v>
                </c:pt>
                <c:pt idx="1348">
                  <c:v>56.166666666666664</c:v>
                </c:pt>
                <c:pt idx="1349">
                  <c:v>56.208333333333329</c:v>
                </c:pt>
                <c:pt idx="1350">
                  <c:v>56.25</c:v>
                </c:pt>
                <c:pt idx="1351">
                  <c:v>56.291666666666664</c:v>
                </c:pt>
                <c:pt idx="1352">
                  <c:v>56.333333333333329</c:v>
                </c:pt>
                <c:pt idx="1353">
                  <c:v>56.375</c:v>
                </c:pt>
                <c:pt idx="1354">
                  <c:v>56.416666666666664</c:v>
                </c:pt>
                <c:pt idx="1355">
                  <c:v>56.458333333333329</c:v>
                </c:pt>
                <c:pt idx="1356">
                  <c:v>56.5</c:v>
                </c:pt>
                <c:pt idx="1357">
                  <c:v>56.541666666666664</c:v>
                </c:pt>
                <c:pt idx="1358">
                  <c:v>56.583333333333329</c:v>
                </c:pt>
                <c:pt idx="1359">
                  <c:v>56.625</c:v>
                </c:pt>
                <c:pt idx="1360">
                  <c:v>56.666666666666664</c:v>
                </c:pt>
                <c:pt idx="1361">
                  <c:v>56.708333333333329</c:v>
                </c:pt>
                <c:pt idx="1362">
                  <c:v>56.75</c:v>
                </c:pt>
                <c:pt idx="1363">
                  <c:v>56.791666666666664</c:v>
                </c:pt>
                <c:pt idx="1364">
                  <c:v>56.833333333333329</c:v>
                </c:pt>
                <c:pt idx="1365">
                  <c:v>56.875</c:v>
                </c:pt>
                <c:pt idx="1366">
                  <c:v>56.916666666666664</c:v>
                </c:pt>
                <c:pt idx="1367">
                  <c:v>56.958333333333329</c:v>
                </c:pt>
                <c:pt idx="1368">
                  <c:v>57</c:v>
                </c:pt>
                <c:pt idx="1369">
                  <c:v>57.041666666666664</c:v>
                </c:pt>
                <c:pt idx="1370">
                  <c:v>57.083333333333329</c:v>
                </c:pt>
                <c:pt idx="1371">
                  <c:v>57.125</c:v>
                </c:pt>
                <c:pt idx="1372">
                  <c:v>57.166666666666664</c:v>
                </c:pt>
                <c:pt idx="1373">
                  <c:v>57.208333333333329</c:v>
                </c:pt>
                <c:pt idx="1374">
                  <c:v>57.25</c:v>
                </c:pt>
                <c:pt idx="1375">
                  <c:v>57.291666666666664</c:v>
                </c:pt>
                <c:pt idx="1376">
                  <c:v>57.333333333333329</c:v>
                </c:pt>
                <c:pt idx="1377">
                  <c:v>57.375</c:v>
                </c:pt>
                <c:pt idx="1378">
                  <c:v>57.416666666666664</c:v>
                </c:pt>
                <c:pt idx="1379">
                  <c:v>57.458333333333329</c:v>
                </c:pt>
                <c:pt idx="1380">
                  <c:v>57.5</c:v>
                </c:pt>
                <c:pt idx="1381">
                  <c:v>57.541666666666664</c:v>
                </c:pt>
                <c:pt idx="1382">
                  <c:v>57.583333333333329</c:v>
                </c:pt>
                <c:pt idx="1383">
                  <c:v>57.625</c:v>
                </c:pt>
                <c:pt idx="1384">
                  <c:v>57.666666666666664</c:v>
                </c:pt>
                <c:pt idx="1385">
                  <c:v>57.708333333333329</c:v>
                </c:pt>
                <c:pt idx="1386">
                  <c:v>57.75</c:v>
                </c:pt>
                <c:pt idx="1387">
                  <c:v>57.791666666666664</c:v>
                </c:pt>
                <c:pt idx="1388">
                  <c:v>57.833333333333329</c:v>
                </c:pt>
                <c:pt idx="1389">
                  <c:v>57.875</c:v>
                </c:pt>
                <c:pt idx="1390">
                  <c:v>57.916666666666664</c:v>
                </c:pt>
                <c:pt idx="1391">
                  <c:v>57.958333333333329</c:v>
                </c:pt>
                <c:pt idx="1392">
                  <c:v>58</c:v>
                </c:pt>
                <c:pt idx="1393">
                  <c:v>58.041666666666664</c:v>
                </c:pt>
                <c:pt idx="1394">
                  <c:v>58.083333333333329</c:v>
                </c:pt>
                <c:pt idx="1395">
                  <c:v>58.125</c:v>
                </c:pt>
                <c:pt idx="1396">
                  <c:v>58.166666666666664</c:v>
                </c:pt>
                <c:pt idx="1397">
                  <c:v>58.208333333333329</c:v>
                </c:pt>
                <c:pt idx="1398">
                  <c:v>58.25</c:v>
                </c:pt>
                <c:pt idx="1399">
                  <c:v>58.291666666666664</c:v>
                </c:pt>
                <c:pt idx="1400">
                  <c:v>58.333333333333329</c:v>
                </c:pt>
                <c:pt idx="1401">
                  <c:v>58.375</c:v>
                </c:pt>
                <c:pt idx="1402">
                  <c:v>58.416666666666664</c:v>
                </c:pt>
                <c:pt idx="1403">
                  <c:v>58.458333333333329</c:v>
                </c:pt>
                <c:pt idx="1404">
                  <c:v>58.5</c:v>
                </c:pt>
                <c:pt idx="1405">
                  <c:v>58.541666666666664</c:v>
                </c:pt>
                <c:pt idx="1406">
                  <c:v>58.583333333333329</c:v>
                </c:pt>
                <c:pt idx="1407">
                  <c:v>58.625</c:v>
                </c:pt>
                <c:pt idx="1408">
                  <c:v>58.666666666666664</c:v>
                </c:pt>
                <c:pt idx="1409">
                  <c:v>58.708333333333329</c:v>
                </c:pt>
                <c:pt idx="1410">
                  <c:v>58.75</c:v>
                </c:pt>
                <c:pt idx="1411">
                  <c:v>58.791666666666664</c:v>
                </c:pt>
                <c:pt idx="1412">
                  <c:v>58.833333333333329</c:v>
                </c:pt>
                <c:pt idx="1413">
                  <c:v>58.875</c:v>
                </c:pt>
                <c:pt idx="1414">
                  <c:v>58.916666666666664</c:v>
                </c:pt>
                <c:pt idx="1415">
                  <c:v>58.958333333333329</c:v>
                </c:pt>
                <c:pt idx="1416">
                  <c:v>59</c:v>
                </c:pt>
                <c:pt idx="1417">
                  <c:v>59.041666666666664</c:v>
                </c:pt>
                <c:pt idx="1418">
                  <c:v>59.083333333333329</c:v>
                </c:pt>
                <c:pt idx="1419">
                  <c:v>59.125</c:v>
                </c:pt>
                <c:pt idx="1420">
                  <c:v>59.166666666666664</c:v>
                </c:pt>
                <c:pt idx="1421">
                  <c:v>59.208333333333329</c:v>
                </c:pt>
                <c:pt idx="1422">
                  <c:v>59.25</c:v>
                </c:pt>
                <c:pt idx="1423">
                  <c:v>59.291666666666664</c:v>
                </c:pt>
                <c:pt idx="1424">
                  <c:v>59.333333333333329</c:v>
                </c:pt>
                <c:pt idx="1425">
                  <c:v>59.375</c:v>
                </c:pt>
                <c:pt idx="1426">
                  <c:v>59.416666666666664</c:v>
                </c:pt>
                <c:pt idx="1427">
                  <c:v>59.458333333333329</c:v>
                </c:pt>
                <c:pt idx="1428">
                  <c:v>59.5</c:v>
                </c:pt>
                <c:pt idx="1429">
                  <c:v>59.541666666666664</c:v>
                </c:pt>
                <c:pt idx="1430">
                  <c:v>59.583333333333329</c:v>
                </c:pt>
                <c:pt idx="1431">
                  <c:v>59.625</c:v>
                </c:pt>
                <c:pt idx="1432">
                  <c:v>59.666666666666664</c:v>
                </c:pt>
                <c:pt idx="1433">
                  <c:v>59.708333333333329</c:v>
                </c:pt>
                <c:pt idx="1434">
                  <c:v>59.75</c:v>
                </c:pt>
                <c:pt idx="1435">
                  <c:v>59.791666666666664</c:v>
                </c:pt>
                <c:pt idx="1436">
                  <c:v>59.833333333333329</c:v>
                </c:pt>
                <c:pt idx="1437">
                  <c:v>59.875</c:v>
                </c:pt>
                <c:pt idx="1438">
                  <c:v>59.916666666666664</c:v>
                </c:pt>
                <c:pt idx="1439">
                  <c:v>59.958333333333329</c:v>
                </c:pt>
                <c:pt idx="1440">
                  <c:v>60</c:v>
                </c:pt>
              </c:numCache>
            </c:numRef>
          </c:xVal>
          <c:yVal>
            <c:numRef>
              <c:f>'NY City scenario'!$C$16:$C$1456</c:f>
              <c:numCache>
                <c:formatCode>0.0000</c:formatCode>
                <c:ptCount val="1441"/>
                <c:pt idx="0">
                  <c:v>1</c:v>
                </c:pt>
                <c:pt idx="1">
                  <c:v>1.0244310218866735</c:v>
                </c:pt>
                <c:pt idx="2">
                  <c:v>1.0494589186037739</c:v>
                </c:pt>
                <c:pt idx="3">
                  <c:v>1.0750982644051783</c:v>
                </c:pt>
                <c:pt idx="4">
                  <c:v>1.1013640052289415</c:v>
                </c:pt>
                <c:pt idx="5">
                  <c:v>1.1282714445259749</c:v>
                </c:pt>
                <c:pt idx="6">
                  <c:v>1.1558362596251655</c:v>
                </c:pt>
                <c:pt idx="7">
                  <c:v>1.1840745108675483</c:v>
                </c:pt>
                <c:pt idx="8">
                  <c:v>1.2130026509636349</c:v>
                </c:pt>
                <c:pt idx="9">
                  <c:v>1.2426375345793474</c:v>
                </c:pt>
                <c:pt idx="10">
                  <c:v>1.2729964281561448</c:v>
                </c:pt>
                <c:pt idx="11">
                  <c:v>1.3040970199710618</c:v>
                </c:pt>
                <c:pt idx="12">
                  <c:v>1.3359574304425221</c:v>
                </c:pt>
                <c:pt idx="13">
                  <c:v>1.3685962226879302</c:v>
                </c:pt>
                <c:pt idx="14">
                  <c:v>1.4020324133391928</c:v>
                </c:pt>
                <c:pt idx="15">
                  <c:v>1.4362854836224705</c:v>
                </c:pt>
                <c:pt idx="16">
                  <c:v>1.4713753907086167</c:v>
                </c:pt>
                <c:pt idx="17">
                  <c:v>1.5073225793409151</c:v>
                </c:pt>
                <c:pt idx="18">
                  <c:v>1.5441479937468905</c:v>
                </c:pt>
                <c:pt idx="19">
                  <c:v>1.5818730898411342</c:v>
                </c:pt>
                <c:pt idx="20">
                  <c:v>1.6205198477262521</c:v>
                </c:pt>
                <c:pt idx="21">
                  <c:v>1.6601107844992191</c:v>
                </c:pt>
                <c:pt idx="22">
                  <c:v>1.7006689673706015</c:v>
                </c:pt>
                <c:pt idx="23">
                  <c:v>1.7422180271042904</c:v>
                </c:pt>
                <c:pt idx="24">
                  <c:v>1.784782171785577</c:v>
                </c:pt>
                <c:pt idx="25">
                  <c:v>1.8283862009255891</c:v>
                </c:pt>
                <c:pt idx="26">
                  <c:v>1.8730555199103098</c:v>
                </c:pt>
                <c:pt idx="27">
                  <c:v>1.9188161548025928</c:v>
                </c:pt>
                <c:pt idx="28">
                  <c:v>1.9656947675058005</c:v>
                </c:pt>
                <c:pt idx="29">
                  <c:v>2.0137186712978998</c:v>
                </c:pt>
                <c:pt idx="30">
                  <c:v>2.0629158467450623</c:v>
                </c:pt>
                <c:pt idx="31">
                  <c:v>2.1133149580040453</c:v>
                </c:pt>
                <c:pt idx="32">
                  <c:v>2.1649453695228487</c:v>
                </c:pt>
                <c:pt idx="33">
                  <c:v>2.2178371631493765</c:v>
                </c:pt>
                <c:pt idx="34">
                  <c:v>2.2720211556580736</c:v>
                </c:pt>
                <c:pt idx="35">
                  <c:v>2.3275289167047468</c:v>
                </c:pt>
                <c:pt idx="36">
                  <c:v>2.3843927872200323</c:v>
                </c:pt>
                <c:pt idx="37">
                  <c:v>2.442645898252223</c:v>
                </c:pt>
                <c:pt idx="38">
                  <c:v>2.5023221902704367</c:v>
                </c:pt>
                <c:pt idx="39">
                  <c:v>2.5634564329393692</c:v>
                </c:pt>
                <c:pt idx="40">
                  <c:v>2.6260842453771547</c:v>
                </c:pt>
                <c:pt idx="41">
                  <c:v>2.690242116908133</c:v>
                </c:pt>
                <c:pt idx="42">
                  <c:v>2.755967428322617</c:v>
                </c:pt>
                <c:pt idx="43">
                  <c:v>2.8232984736560449</c:v>
                </c:pt>
                <c:pt idx="44">
                  <c:v>2.8922744825002069</c:v>
                </c:pt>
                <c:pt idx="45">
                  <c:v>2.9629356428595419</c:v>
                </c:pt>
                <c:pt idx="46">
                  <c:v>3.0353231245658225</c:v>
                </c:pt>
                <c:pt idx="47">
                  <c:v>3.1094791032648708</c:v>
                </c:pt>
                <c:pt idx="48">
                  <c:v>3.1854467849892765</c:v>
                </c:pt>
                <c:pt idx="49">
                  <c:v>3.2632704313314336</c:v>
                </c:pt>
                <c:pt idx="50">
                  <c:v>3.3429953852315641</c:v>
                </c:pt>
                <c:pt idx="51">
                  <c:v>3.4246680973957493</c:v>
                </c:pt>
                <c:pt idx="52">
                  <c:v>3.5083361533593607</c:v>
                </c:pt>
                <c:pt idx="53">
                  <c:v>3.5940483012116586</c:v>
                </c:pt>
                <c:pt idx="54">
                  <c:v>3.6818544799977078</c:v>
                </c:pt>
                <c:pt idx="55">
                  <c:v>3.7718058488141581</c:v>
                </c:pt>
                <c:pt idx="56">
                  <c:v>3.8639548166158422</c:v>
                </c:pt>
                <c:pt idx="57">
                  <c:v>3.9583550727505514</c:v>
                </c:pt>
                <c:pt idx="58">
                  <c:v>4.0550616182397832</c:v>
                </c:pt>
                <c:pt idx="59">
                  <c:v>4.1541307978236803</c:v>
                </c:pt>
                <c:pt idx="60">
                  <c:v>4.2556203327888307</c:v>
                </c:pt>
                <c:pt idx="61">
                  <c:v>4.3595893545980546</c:v>
                </c:pt>
                <c:pt idx="62">
                  <c:v>4.4660984393417689</c:v>
                </c:pt>
                <c:pt idx="63">
                  <c:v>4.5752096430310019</c:v>
                </c:pt>
                <c:pt idx="64">
                  <c:v>4.6869865377526123</c:v>
                </c:pt>
                <c:pt idx="65">
                  <c:v>4.8014942487077859</c:v>
                </c:pt>
                <c:pt idx="66">
                  <c:v>4.9187994921553759</c:v>
                </c:pt>
                <c:pt idx="67">
                  <c:v>5.0389706142822037</c:v>
                </c:pt>
                <c:pt idx="68">
                  <c:v>5.1620776310229504</c:v>
                </c:pt>
                <c:pt idx="69">
                  <c:v>5.2881922688528489</c:v>
                </c:pt>
                <c:pt idx="70">
                  <c:v>5.4173880065769344</c:v>
                </c:pt>
                <c:pt idx="71">
                  <c:v>5.5497401181402006</c:v>
                </c:pt>
                <c:pt idx="72">
                  <c:v>5.6853257164835966</c:v>
                </c:pt>
                <c:pt idx="73">
                  <c:v>5.8242237984714187</c:v>
                </c:pt>
                <c:pt idx="74">
                  <c:v>5.9665152909162664</c:v>
                </c:pt>
                <c:pt idx="75">
                  <c:v>6.1122830977283753</c:v>
                </c:pt>
                <c:pt idx="76">
                  <c:v>6.2616121482167921</c:v>
                </c:pt>
                <c:pt idx="77">
                  <c:v>6.4145894465705302</c:v>
                </c:pt>
                <c:pt idx="78">
                  <c:v>6.5713041225485336</c:v>
                </c:pt>
                <c:pt idx="79">
                  <c:v>6.7318474834079707</c:v>
                </c:pt>
                <c:pt idx="80">
                  <c:v>6.8963130671011195</c:v>
                </c:pt>
                <c:pt idx="81">
                  <c:v>7.0647966967718183</c:v>
                </c:pt>
                <c:pt idx="82">
                  <c:v>7.2373965365832449</c:v>
                </c:pt>
                <c:pt idx="83">
                  <c:v>7.4142131489095284</c:v>
                </c:pt>
                <c:pt idx="84">
                  <c:v>7.5953495529245254</c:v>
                </c:pt>
                <c:pt idx="85">
                  <c:v>7.780911284621876</c:v>
                </c:pt>
                <c:pt idx="86">
                  <c:v>7.9710064583013125</c:v>
                </c:pt>
                <c:pt idx="87">
                  <c:v>8.165745829557034</c:v>
                </c:pt>
                <c:pt idx="88">
                  <c:v>8.3652428598048356</c:v>
                </c:pt>
                <c:pt idx="89">
                  <c:v>8.569613782385586</c:v>
                </c:pt>
                <c:pt idx="90">
                  <c:v>8.7789776702835542</c:v>
                </c:pt>
                <c:pt idx="91">
                  <c:v>8.9934565054990401</c:v>
                </c:pt>
                <c:pt idx="92">
                  <c:v>9.213175250115702</c:v>
                </c:pt>
                <c:pt idx="93">
                  <c:v>9.4382619191039971</c:v>
                </c:pt>
                <c:pt idx="94">
                  <c:v>9.6688476549031286</c:v>
                </c:pt>
                <c:pt idx="95">
                  <c:v>9.9050668038249494</c:v>
                </c:pt>
                <c:pt idx="96">
                  <c:v>10.147056994324331</c:v>
                </c:pt>
                <c:pt idx="97">
                  <c:v>10.394959217181569</c:v>
                </c:pt>
                <c:pt idx="98">
                  <c:v>10.648917907643563</c:v>
                </c:pt>
                <c:pt idx="99">
                  <c:v>10.909081029571583</c:v>
                </c:pt>
                <c:pt idx="100">
                  <c:v>11.175600161644658</c:v>
                </c:pt>
                <c:pt idx="101">
                  <c:v>11.448630585668784</c:v>
                </c:pt>
                <c:pt idx="102">
                  <c:v>11.728331377043403</c:v>
                </c:pt>
                <c:pt idx="103">
                  <c:v>12.014865497437835</c:v>
                </c:pt>
                <c:pt idx="104">
                  <c:v>12.308399889731637</c:v>
                </c:pt>
                <c:pt idx="105">
                  <c:v>12.609105575274212</c:v>
                </c:pt>
                <c:pt idx="106">
                  <c:v>12.917157753520287</c:v>
                </c:pt>
                <c:pt idx="107">
                  <c:v>13.232735904099314</c:v>
                </c:pt>
                <c:pt idx="108">
                  <c:v>13.556023891378231</c:v>
                </c:pt>
                <c:pt idx="109">
                  <c:v>13.887210071578487</c:v>
                </c:pt>
                <c:pt idx="110">
                  <c:v>14.22648740250972</c:v>
                </c:pt>
                <c:pt idx="111">
                  <c:v>14.574053555984003</c:v>
                </c:pt>
                <c:pt idx="112">
                  <c:v>14.93011103297612</c:v>
                </c:pt>
                <c:pt idx="113">
                  <c:v>15.294867281596948</c:v>
                </c:pt>
                <c:pt idx="114">
                  <c:v>15.668534817948663</c:v>
                </c:pt>
                <c:pt idx="115">
                  <c:v>16.051331349932131</c:v>
                </c:pt>
                <c:pt idx="116">
                  <c:v>16.443479904078625</c:v>
                </c:pt>
                <c:pt idx="117">
                  <c:v>16.845208955479702</c:v>
                </c:pt>
                <c:pt idx="118">
                  <c:v>17.256752560890906</c:v>
                </c:pt>
                <c:pt idx="119">
                  <c:v>17.678350495086857</c:v>
                </c:pt>
                <c:pt idx="120">
                  <c:v>18.110248390547088</c:v>
                </c:pt>
                <c:pt idx="121">
                  <c:v>18.552135967050603</c:v>
                </c:pt>
                <c:pt idx="122">
                  <c:v>19.004805462582738</c:v>
                </c:pt>
                <c:pt idx="123">
                  <c:v>19.468519949409004</c:v>
                </c:pt>
                <c:pt idx="124">
                  <c:v>19.943548918082605</c:v>
                </c:pt>
                <c:pt idx="125">
                  <c:v>20.43016843456147</c:v>
                </c:pt>
                <c:pt idx="126">
                  <c:v>20.928661300460792</c:v>
                </c:pt>
                <c:pt idx="127">
                  <c:v>21.439317217386289</c:v>
                </c:pt>
                <c:pt idx="128">
                  <c:v>21.962432955276341</c:v>
                </c:pt>
                <c:pt idx="129">
                  <c:v>22.498312524850888</c:v>
                </c:pt>
                <c:pt idx="130">
                  <c:v>23.047267354267152</c:v>
                </c:pt>
                <c:pt idx="131">
                  <c:v>23.609616470084831</c:v>
                </c:pt>
                <c:pt idx="132">
                  <c:v>24.185686682645883</c:v>
                </c:pt>
                <c:pt idx="133">
                  <c:v>24.775812775976544</c:v>
                </c:pt>
                <c:pt idx="134">
                  <c:v>25.380337702321871</c:v>
                </c:pt>
                <c:pt idx="135">
                  <c:v>25.999612781425821</c:v>
                </c:pt>
                <c:pt idx="136">
                  <c:v>26.633997904672565</c:v>
                </c:pt>
                <c:pt idx="137">
                  <c:v>27.283861744207623</c:v>
                </c:pt>
                <c:pt idx="138">
                  <c:v>27.949581967160245</c:v>
                </c:pt>
                <c:pt idx="139">
                  <c:v>28.631545455091466</c:v>
                </c:pt>
                <c:pt idx="140">
                  <c:v>29.330148528795256</c:v>
                </c:pt>
                <c:pt idx="141">
                  <c:v>30.045797178583335</c:v>
                </c:pt>
                <c:pt idx="142">
                  <c:v>30.778907300187349</c:v>
                </c:pt>
                <c:pt idx="143">
                  <c:v>31.529904936415409</c:v>
                </c:pt>
                <c:pt idx="144">
                  <c:v>32.299226524703343</c:v>
                </c:pt>
                <c:pt idx="145">
                  <c:v>33.087319150704367</c:v>
                </c:pt>
                <c:pt idx="146">
                  <c:v>33.894640808064452</c:v>
                </c:pt>
                <c:pt idx="147">
                  <c:v>34.721660664534205</c:v>
                </c:pt>
                <c:pt idx="148">
                  <c:v>35.568859334571826</c:v>
                </c:pt>
                <c:pt idx="149">
                  <c:v>36.436729158595313</c:v>
                </c:pt>
                <c:pt idx="150">
                  <c:v>37.325774489046204</c:v>
                </c:pt>
                <c:pt idx="151">
                  <c:v>38.236511983430788</c:v>
                </c:pt>
                <c:pt idx="152">
                  <c:v>39.169470904509055</c:v>
                </c:pt>
                <c:pt idx="153">
                  <c:v>40.125193427805556</c:v>
                </c:pt>
                <c:pt idx="154">
                  <c:v>41.104234956620765</c:v>
                </c:pt>
                <c:pt idx="155">
                  <c:v>42.107164444725804</c:v>
                </c:pt>
                <c:pt idx="156">
                  <c:v>43.134564726927849</c:v>
                </c:pt>
                <c:pt idx="157">
                  <c:v>44.1870328576981</c:v>
                </c:pt>
                <c:pt idx="158">
                  <c:v>45.265180458058964</c:v>
                </c:pt>
                <c:pt idx="159">
                  <c:v>46.369634070931681</c:v>
                </c:pt>
                <c:pt idx="160">
                  <c:v>47.501035525150776</c:v>
                </c:pt>
                <c:pt idx="161">
                  <c:v>48.660042308356559</c:v>
                </c:pt>
                <c:pt idx="162">
                  <c:v>49.847327948982105</c:v>
                </c:pt>
                <c:pt idx="163">
                  <c:v>51.063582407556488</c:v>
                </c:pt>
                <c:pt idx="164">
                  <c:v>52.30951247755128</c:v>
                </c:pt>
                <c:pt idx="165">
                  <c:v>53.585842196003036</c:v>
                </c:pt>
                <c:pt idx="166">
                  <c:v>54.893313264149988</c:v>
                </c:pt>
                <c:pt idx="167">
                  <c:v>56.23268547832712</c:v>
                </c:pt>
                <c:pt idx="168">
                  <c:v>57.604737171369685</c:v>
                </c:pt>
                <c:pt idx="169">
                  <c:v>58.470472291578915</c:v>
                </c:pt>
                <c:pt idx="170">
                  <c:v>59.349201390847135</c:v>
                </c:pt>
                <c:pt idx="171">
                  <c:v>60.241119079306657</c:v>
                </c:pt>
                <c:pt idx="172">
                  <c:v>61.146422871446127</c:v>
                </c:pt>
                <c:pt idx="173">
                  <c:v>62.065313229200591</c:v>
                </c:pt>
                <c:pt idx="174">
                  <c:v>62.997993605674502</c:v>
                </c:pt>
                <c:pt idx="175">
                  <c:v>63.944670489506954</c:v>
                </c:pt>
                <c:pt idx="176">
                  <c:v>64.905553449888231</c:v>
                </c:pt>
                <c:pt idx="177">
                  <c:v>65.880855182237198</c:v>
                </c:pt>
                <c:pt idx="178">
                  <c:v>66.870791554549015</c:v>
                </c:pt>
                <c:pt idx="179">
                  <c:v>67.875581654422803</c:v>
                </c:pt>
                <c:pt idx="180">
                  <c:v>68.895447836779198</c:v>
                </c:pt>
                <c:pt idx="181">
                  <c:v>69.930615772277505</c:v>
                </c:pt>
                <c:pt idx="182">
                  <c:v>70.981314496442735</c:v>
                </c:pt>
                <c:pt idx="183">
                  <c:v>72.047776459512619</c:v>
                </c:pt>
                <c:pt idx="184">
                  <c:v>73.130237577015009</c:v>
                </c:pt>
                <c:pt idx="185">
                  <c:v>74.228937281086147</c:v>
                </c:pt>
                <c:pt idx="186">
                  <c:v>75.34411857254041</c:v>
                </c:pt>
                <c:pt idx="187">
                  <c:v>76.476028073702423</c:v>
                </c:pt>
                <c:pt idx="188">
                  <c:v>77.624916082012334</c:v>
                </c:pt>
                <c:pt idx="189">
                  <c:v>78.79103662441554</c:v>
                </c:pt>
                <c:pt idx="190">
                  <c:v>79.974647512547904</c:v>
                </c:pt>
                <c:pt idx="191">
                  <c:v>81.176010398728053</c:v>
                </c:pt>
                <c:pt idx="192">
                  <c:v>82.395390832768143</c:v>
                </c:pt>
                <c:pt idx="193">
                  <c:v>83.633058319614975</c:v>
                </c:pt>
                <c:pt idx="194">
                  <c:v>84.889286377833258</c:v>
                </c:pt>
                <c:pt idx="195">
                  <c:v>86.16435259894304</c:v>
                </c:pt>
                <c:pt idx="196">
                  <c:v>87.458538707623575</c:v>
                </c:pt>
                <c:pt idx="197">
                  <c:v>88.772130622796013</c:v>
                </c:pt>
                <c:pt idx="198">
                  <c:v>90.10541851959735</c:v>
                </c:pt>
                <c:pt idx="199">
                  <c:v>91.458696892258573</c:v>
                </c:pt>
                <c:pt idx="200">
                  <c:v>92.832264617899668</c:v>
                </c:pt>
                <c:pt idx="201">
                  <c:v>94.22642502125467</c:v>
                </c:pt>
                <c:pt idx="202">
                  <c:v>95.641485940340075</c:v>
                </c:pt>
                <c:pt idx="203">
                  <c:v>97.077759793079863</c:v>
                </c:pt>
                <c:pt idx="204">
                  <c:v>98.535563644900904</c:v>
                </c:pt>
                <c:pt idx="205">
                  <c:v>100.01521927731254</c:v>
                </c:pt>
                <c:pt idx="206">
                  <c:v>101.51705325748421</c:v>
                </c:pt>
                <c:pt idx="207">
                  <c:v>103.04139700883543</c:v>
                </c:pt>
                <c:pt idx="208">
                  <c:v>104.58858688265245</c:v>
                </c:pt>
                <c:pt idx="209">
                  <c:v>106.15896423074607</c:v>
                </c:pt>
                <c:pt idx="210">
                  <c:v>107.75287547916552</c:v>
                </c:pt>
                <c:pt idx="211">
                  <c:v>109.3706722029834</c:v>
                </c:pt>
                <c:pt idx="212">
                  <c:v>111.01271120216647</c:v>
                </c:pt>
                <c:pt idx="213">
                  <c:v>112.6793545785483</c:v>
                </c:pt>
                <c:pt idx="214">
                  <c:v>114.37096981391868</c:v>
                </c:pt>
                <c:pt idx="215">
                  <c:v>116.08792984924612</c:v>
                </c:pt>
                <c:pt idx="216">
                  <c:v>117.83061316504909</c:v>
                </c:pt>
                <c:pt idx="217">
                  <c:v>119.59940386293232</c:v>
                </c:pt>
                <c:pt idx="218">
                  <c:v>121.39469174830477</c:v>
                </c:pt>
                <c:pt idx="219">
                  <c:v>123.21687241429555</c:v>
                </c:pt>
                <c:pt idx="220">
                  <c:v>125.06634732688507</c:v>
                </c:pt>
                <c:pt idx="221">
                  <c:v>126.94352391126812</c:v>
                </c:pt>
                <c:pt idx="222">
                  <c:v>128.84881563946661</c:v>
                </c:pt>
                <c:pt idx="223">
                  <c:v>130.78264211920921</c:v>
                </c:pt>
                <c:pt idx="224">
                  <c:v>132.74542918409583</c:v>
                </c:pt>
                <c:pt idx="225">
                  <c:v>134.73760898506492</c:v>
                </c:pt>
                <c:pt idx="226">
                  <c:v>136.75962008318197</c:v>
                </c:pt>
                <c:pt idx="227">
                  <c:v>138.8119075437674</c:v>
                </c:pt>
                <c:pt idx="228">
                  <c:v>140.89492303188317</c:v>
                </c:pt>
                <c:pt idx="229">
                  <c:v>143.00912490919634</c:v>
                </c:pt>
                <c:pt idx="230">
                  <c:v>145.15497833223958</c:v>
                </c:pt>
                <c:pt idx="231">
                  <c:v>147.33295535208765</c:v>
                </c:pt>
                <c:pt idx="232">
                  <c:v>149.54353501546976</c:v>
                </c:pt>
                <c:pt idx="233">
                  <c:v>151.78720346733792</c:v>
                </c:pt>
                <c:pt idx="234">
                  <c:v>154.06445405491135</c:v>
                </c:pt>
                <c:pt idx="235">
                  <c:v>156.37578743321771</c:v>
                </c:pt>
                <c:pt idx="236">
                  <c:v>158.72171167215174</c:v>
                </c:pt>
                <c:pt idx="237">
                  <c:v>161.10274236507269</c:v>
                </c:pt>
                <c:pt idx="238">
                  <c:v>163.51940273896162</c:v>
                </c:pt>
                <c:pt idx="239">
                  <c:v>165.97222376616037</c:v>
                </c:pt>
                <c:pt idx="240">
                  <c:v>168.46174427771405</c:v>
                </c:pt>
                <c:pt idx="241">
                  <c:v>170.98851107833917</c:v>
                </c:pt>
                <c:pt idx="242">
                  <c:v>173.55307937878587</c:v>
                </c:pt>
                <c:pt idx="243">
                  <c:v>176.15601230281669</c:v>
                </c:pt>
                <c:pt idx="244">
                  <c:v>178.79788130362013</c:v>
                </c:pt>
                <c:pt idx="245">
                  <c:v>181.4792662855412</c:v>
                </c:pt>
                <c:pt idx="246">
                  <c:v>184.20075572755377</c:v>
                </c:pt>
                <c:pt idx="247">
                  <c:v>186.96294680849928</c:v>
                </c:pt>
                <c:pt idx="248">
                  <c:v>189.76644553411566</c:v>
                </c:pt>
                <c:pt idx="249">
                  <c:v>192.61186686588141</c:v>
                </c:pt>
                <c:pt idx="250">
                  <c:v>195.49983485169957</c:v>
                </c:pt>
                <c:pt idx="251">
                  <c:v>198.43098275844687</c:v>
                </c:pt>
                <c:pt idx="252">
                  <c:v>201.40595320641364</c:v>
                </c:pt>
                <c:pt idx="253">
                  <c:v>204.42539830566031</c:v>
                </c:pt>
                <c:pt idx="254">
                  <c:v>207.48997979431681</c:v>
                </c:pt>
                <c:pt idx="255">
                  <c:v>210.60036917885122</c:v>
                </c:pt>
                <c:pt idx="256">
                  <c:v>213.75724787633484</c:v>
                </c:pt>
                <c:pt idx="257">
                  <c:v>216.96130735873047</c:v>
                </c:pt>
                <c:pt idx="258">
                  <c:v>220.21324929923179</c:v>
                </c:pt>
                <c:pt idx="259">
                  <c:v>223.51378572068174</c:v>
                </c:pt>
                <c:pt idx="260">
                  <c:v>226.86363914609774</c:v>
                </c:pt>
                <c:pt idx="261">
                  <c:v>230.26354275133281</c:v>
                </c:pt>
                <c:pt idx="262">
                  <c:v>233.71424051990118</c:v>
                </c:pt>
                <c:pt idx="263">
                  <c:v>237.21648739999793</c:v>
                </c:pt>
                <c:pt idx="264">
                  <c:v>240.77104946374209</c:v>
                </c:pt>
                <c:pt idx="265">
                  <c:v>244.37870406867339</c:v>
                </c:pt>
                <c:pt idx="266">
                  <c:v>248.04024002153295</c:v>
                </c:pt>
                <c:pt idx="267">
                  <c:v>251.75645774435867</c:v>
                </c:pt>
                <c:pt idx="268">
                  <c:v>255.52816944292644</c:v>
                </c:pt>
                <c:pt idx="269">
                  <c:v>259.35619927756881</c:v>
                </c:pt>
                <c:pt idx="270">
                  <c:v>263.24138353640262</c:v>
                </c:pt>
                <c:pt idx="271">
                  <c:v>267.18457081099848</c:v>
                </c:pt>
                <c:pt idx="272">
                  <c:v>271.18662217452402</c:v>
                </c:pt>
                <c:pt idx="273">
                  <c:v>275.24841136239451</c:v>
                </c:pt>
                <c:pt idx="274">
                  <c:v>279.37082495546406</c:v>
                </c:pt>
                <c:pt idx="275">
                  <c:v>283.55476256579141</c:v>
                </c:pt>
                <c:pt idx="276">
                  <c:v>287.8011370250141</c:v>
                </c:pt>
                <c:pt idx="277">
                  <c:v>292.11087457536615</c:v>
                </c:pt>
                <c:pt idx="278">
                  <c:v>296.48491506337405</c:v>
                </c:pt>
                <c:pt idx="279">
                  <c:v>300.92421213626665</c:v>
                </c:pt>
                <c:pt idx="280">
                  <c:v>305.42973344113449</c:v>
                </c:pt>
                <c:pt idx="281">
                  <c:v>310.00246082687556</c:v>
                </c:pt>
                <c:pt idx="282">
                  <c:v>314.64339054896317</c:v>
                </c:pt>
                <c:pt idx="283">
                  <c:v>319.35353347707411</c:v>
                </c:pt>
                <c:pt idx="284">
                  <c:v>324.13391530561387</c:v>
                </c:pt>
                <c:pt idx="285">
                  <c:v>328.98557676717718</c:v>
                </c:pt>
                <c:pt idx="286">
                  <c:v>333.90957384898263</c:v>
                </c:pt>
                <c:pt idx="287">
                  <c:v>338.9069780123196</c:v>
                </c:pt>
                <c:pt idx="288">
                  <c:v>343.97887641504724</c:v>
                </c:pt>
                <c:pt idx="289">
                  <c:v>349.13878738476876</c:v>
                </c:pt>
                <c:pt idx="290">
                  <c:v>354.37609176006697</c:v>
                </c:pt>
                <c:pt idx="291">
                  <c:v>359.69195011485084</c:v>
                </c:pt>
                <c:pt idx="292">
                  <c:v>365.08754041940398</c:v>
                </c:pt>
                <c:pt idx="293">
                  <c:v>370.56405830092723</c:v>
                </c:pt>
                <c:pt idx="294">
                  <c:v>376.12271730797664</c:v>
                </c:pt>
                <c:pt idx="295">
                  <c:v>381.76474917885531</c:v>
                </c:pt>
                <c:pt idx="296">
                  <c:v>387.49140411401692</c:v>
                </c:pt>
                <c:pt idx="297">
                  <c:v>393.30395105254229</c:v>
                </c:pt>
                <c:pt idx="298">
                  <c:v>399.20367795274825</c:v>
                </c:pt>
                <c:pt idx="299">
                  <c:v>405.191892076991</c:v>
                </c:pt>
                <c:pt idx="300">
                  <c:v>411.26992028072641</c:v>
                </c:pt>
                <c:pt idx="301">
                  <c:v>417.43910930589061</c:v>
                </c:pt>
                <c:pt idx="302">
                  <c:v>423.70082607866482</c:v>
                </c:pt>
                <c:pt idx="303">
                  <c:v>430.05645801169044</c:v>
                </c:pt>
                <c:pt idx="304">
                  <c:v>436.50741331079996</c:v>
                </c:pt>
                <c:pt idx="305">
                  <c:v>443.05512128633103</c:v>
                </c:pt>
                <c:pt idx="306">
                  <c:v>449.7010326690924</c:v>
                </c:pt>
                <c:pt idx="307">
                  <c:v>456.44661993105029</c:v>
                </c:pt>
                <c:pt idx="308">
                  <c:v>463.29337761080569</c:v>
                </c:pt>
                <c:pt idx="309">
                  <c:v>470.24282264393401</c:v>
                </c:pt>
                <c:pt idx="310">
                  <c:v>477.2964946982591</c:v>
                </c:pt>
                <c:pt idx="311">
                  <c:v>484.45595651413515</c:v>
                </c:pt>
                <c:pt idx="312">
                  <c:v>491.72279424981127</c:v>
                </c:pt>
                <c:pt idx="313">
                  <c:v>499.09861783195362</c:v>
                </c:pt>
                <c:pt idx="314">
                  <c:v>506.58506131140257</c:v>
                </c:pt>
                <c:pt idx="315">
                  <c:v>514.18378322424189</c:v>
                </c:pt>
                <c:pt idx="316">
                  <c:v>521.89646695825945</c:v>
                </c:pt>
                <c:pt idx="317">
                  <c:v>529.72482112487967</c:v>
                </c:pt>
                <c:pt idx="318">
                  <c:v>537.67057993664832</c:v>
                </c:pt>
                <c:pt idx="319">
                  <c:v>545.73550359035312</c:v>
                </c:pt>
                <c:pt idx="320">
                  <c:v>553.92137865586267</c:v>
                </c:pt>
                <c:pt idx="321">
                  <c:v>562.23001847077001</c:v>
                </c:pt>
                <c:pt idx="322">
                  <c:v>570.66326354092575</c:v>
                </c:pt>
                <c:pt idx="323">
                  <c:v>579.22298194694895</c:v>
                </c:pt>
                <c:pt idx="324">
                  <c:v>587.91106975680407</c:v>
                </c:pt>
                <c:pt idx="325">
                  <c:v>596.72945144453467</c:v>
                </c:pt>
                <c:pt idx="326">
                  <c:v>605.68008031524425</c:v>
                </c:pt>
                <c:pt idx="327">
                  <c:v>614.76493893641793</c:v>
                </c:pt>
                <c:pt idx="328">
                  <c:v>623.98603957567809</c:v>
                </c:pt>
                <c:pt idx="329">
                  <c:v>633.34542464507012</c:v>
                </c:pt>
                <c:pt idx="330">
                  <c:v>642.84516715197458</c:v>
                </c:pt>
                <c:pt idx="331">
                  <c:v>652.48737115674487</c:v>
                </c:pt>
                <c:pt idx="332">
                  <c:v>662.27417223716873</c:v>
                </c:pt>
                <c:pt idx="333">
                  <c:v>672.20773795985622</c:v>
                </c:pt>
                <c:pt idx="334">
                  <c:v>682.29026835865534</c:v>
                </c:pt>
                <c:pt idx="335">
                  <c:v>692.523996420201</c:v>
                </c:pt>
                <c:pt idx="336">
                  <c:v>702.91118857670142</c:v>
                </c:pt>
                <c:pt idx="337">
                  <c:v>713.43069142505919</c:v>
                </c:pt>
                <c:pt idx="338">
                  <c:v>724.10736740398022</c:v>
                </c:pt>
                <c:pt idx="339">
                  <c:v>734.94355840869025</c:v>
                </c:pt>
                <c:pt idx="340">
                  <c:v>745.94164102014338</c:v>
                </c:pt>
                <c:pt idx="341">
                  <c:v>757.1040270659837</c:v>
                </c:pt>
                <c:pt idx="342">
                  <c:v>768.43316413170191</c:v>
                </c:pt>
                <c:pt idx="343">
                  <c:v>779.9315360863452</c:v>
                </c:pt>
                <c:pt idx="344">
                  <c:v>791.60166361584083</c:v>
                </c:pt>
                <c:pt idx="345">
                  <c:v>803.4461047640408</c:v>
                </c:pt>
                <c:pt idx="346">
                  <c:v>815.46745548159561</c:v>
                </c:pt>
                <c:pt idx="347">
                  <c:v>827.66835018276868</c:v>
                </c:pt>
                <c:pt idx="348">
                  <c:v>840.05146231030176</c:v>
                </c:pt>
                <c:pt idx="349">
                  <c:v>852.61950490844424</c:v>
                </c:pt>
                <c:pt idx="350">
                  <c:v>865.3752312042626</c:v>
                </c:pt>
                <c:pt idx="351">
                  <c:v>878.3214351973437</c:v>
                </c:pt>
                <c:pt idx="352">
                  <c:v>891.46095225801173</c:v>
                </c:pt>
                <c:pt idx="353">
                  <c:v>904.79665973417605</c:v>
                </c:pt>
                <c:pt idx="354">
                  <c:v>918.33147756693188</c:v>
                </c:pt>
                <c:pt idx="355">
                  <c:v>932.06836891503576</c:v>
                </c:pt>
                <c:pt idx="356">
                  <c:v>946.01034078837949</c:v>
                </c:pt>
                <c:pt idx="357">
                  <c:v>960.16044469058886</c:v>
                </c:pt>
                <c:pt idx="358">
                  <c:v>974.52177727087258</c:v>
                </c:pt>
                <c:pt idx="359">
                  <c:v>989.09748098525199</c:v>
                </c:pt>
                <c:pt idx="360">
                  <c:v>1003.8907447673016</c:v>
                </c:pt>
                <c:pt idx="361">
                  <c:v>1018.9048047085321</c:v>
                </c:pt>
                <c:pt idx="362">
                  <c:v>1034.1429447485493</c:v>
                </c:pt>
                <c:pt idx="363">
                  <c:v>1049.6084973750176</c:v>
                </c:pt>
                <c:pt idx="364">
                  <c:v>1065.3048443338816</c:v>
                </c:pt>
                <c:pt idx="365">
                  <c:v>1081.2354173496758</c:v>
                </c:pt>
                <c:pt idx="366">
                  <c:v>1097.4036988561647</c:v>
                </c:pt>
                <c:pt idx="367">
                  <c:v>1113.8132227374542</c:v>
                </c:pt>
                <c:pt idx="368">
                  <c:v>1130.4675750797198</c:v>
                </c:pt>
                <c:pt idx="369">
                  <c:v>1147.3703949337003</c:v>
                </c:pt>
                <c:pt idx="370">
                  <c:v>1164.5253750880991</c:v>
                </c:pt>
                <c:pt idx="371">
                  <c:v>1181.9362628540512</c:v>
                </c:pt>
                <c:pt idx="372">
                  <c:v>1199.6068608608011</c:v>
                </c:pt>
                <c:pt idx="373">
                  <c:v>1217.5410278627505</c:v>
                </c:pt>
                <c:pt idx="374">
                  <c:v>1235.742679558027</c:v>
                </c:pt>
                <c:pt idx="375">
                  <c:v>1254.2157894187367</c:v>
                </c:pt>
                <c:pt idx="376">
                  <c:v>1272.9643895330566</c:v>
                </c:pt>
                <c:pt idx="377">
                  <c:v>1291.9925714593303</c:v>
                </c:pt>
                <c:pt idx="378">
                  <c:v>1311.3044870923316</c:v>
                </c:pt>
                <c:pt idx="379">
                  <c:v>1330.9043495418582</c:v>
                </c:pt>
                <c:pt idx="380">
                  <c:v>1350.7964340238298</c:v>
                </c:pt>
                <c:pt idx="381">
                  <c:v>1370.9850787640542</c:v>
                </c:pt>
                <c:pt idx="382">
                  <c:v>1391.4746859148372</c:v>
                </c:pt>
                <c:pt idx="383">
                  <c:v>1412.2697224846097</c:v>
                </c:pt>
                <c:pt idx="384">
                  <c:v>1433.3747212807477</c:v>
                </c:pt>
                <c:pt idx="385">
                  <c:v>1454.7942818657659</c:v>
                </c:pt>
                <c:pt idx="386">
                  <c:v>1476.5330715270609</c:v>
                </c:pt>
                <c:pt idx="387">
                  <c:v>1498.5958262603926</c:v>
                </c:pt>
                <c:pt idx="388">
                  <c:v>1520.9873517672863</c:v>
                </c:pt>
                <c:pt idx="389">
                  <c:v>1543.7125244665408</c:v>
                </c:pt>
                <c:pt idx="390">
                  <c:v>1566.7762925200354</c:v>
                </c:pt>
                <c:pt idx="391">
                  <c:v>1590.1836768730266</c:v>
                </c:pt>
                <c:pt idx="392">
                  <c:v>1613.9397723091276</c:v>
                </c:pt>
                <c:pt idx="393">
                  <c:v>1638.0497485201684</c:v>
                </c:pt>
                <c:pt idx="394">
                  <c:v>1662.518851191134</c:v>
                </c:pt>
                <c:pt idx="395">
                  <c:v>1687.3524031003835</c:v>
                </c:pt>
                <c:pt idx="396">
                  <c:v>1712.5558052353526</c:v>
                </c:pt>
                <c:pt idx="397">
                  <c:v>1738.1345379239438</c:v>
                </c:pt>
                <c:pt idx="398">
                  <c:v>1764.094161981817</c:v>
                </c:pt>
                <c:pt idx="399">
                  <c:v>1790.4403198757864</c:v>
                </c:pt>
                <c:pt idx="400">
                  <c:v>1817.1787369035387</c:v>
                </c:pt>
                <c:pt idx="401">
                  <c:v>1844.3152223898901</c:v>
                </c:pt>
                <c:pt idx="402">
                  <c:v>1871.8556708997967</c:v>
                </c:pt>
                <c:pt idx="403">
                  <c:v>1899.806063468342</c:v>
                </c:pt>
                <c:pt idx="404">
                  <c:v>1928.1724688479221</c:v>
                </c:pt>
                <c:pt idx="405">
                  <c:v>1956.9610447728555</c:v>
                </c:pt>
                <c:pt idx="406">
                  <c:v>1986.1780392416472</c:v>
                </c:pt>
                <c:pt idx="407">
                  <c:v>2015.8297918171324</c:v>
                </c:pt>
                <c:pt idx="408">
                  <c:v>2045.9227349447408</c:v>
                </c:pt>
                <c:pt idx="409">
                  <c:v>2076.4633952891095</c:v>
                </c:pt>
                <c:pt idx="410">
                  <c:v>2107.4583907891042</c:v>
                </c:pt>
                <c:pt idx="411">
                  <c:v>2138.9144403330702</c:v>
                </c:pt>
                <c:pt idx="412">
                  <c:v>2170.8383611377712</c:v>
                </c:pt>
                <c:pt idx="413">
                  <c:v>2203.2370701603586</c:v>
                </c:pt>
                <c:pt idx="414">
                  <c:v>2236.1175855298943</c:v>
                </c:pt>
                <c:pt idx="415">
                  <c:v>2269.4870279986826</c:v>
                </c:pt>
                <c:pt idx="416">
                  <c:v>2303.3526224136626</c:v>
                </c:pt>
                <c:pt idx="417">
                  <c:v>2337.7216992081212</c:v>
                </c:pt>
                <c:pt idx="418">
                  <c:v>2372.6016959139806</c:v>
                </c:pt>
                <c:pt idx="419">
                  <c:v>2408.0001586949261</c:v>
                </c:pt>
                <c:pt idx="420">
                  <c:v>2443.9247439006381</c:v>
                </c:pt>
                <c:pt idx="421">
                  <c:v>2480.3832196423978</c:v>
                </c:pt>
                <c:pt idx="422">
                  <c:v>2517.3834673903293</c:v>
                </c:pt>
                <c:pt idx="423">
                  <c:v>2554.9334835925642</c:v>
                </c:pt>
                <c:pt idx="424">
                  <c:v>2593.0413813165892</c:v>
                </c:pt>
                <c:pt idx="425">
                  <c:v>2631.7153919130669</c:v>
                </c:pt>
                <c:pt idx="426">
                  <c:v>2670.9638667024051</c:v>
                </c:pt>
                <c:pt idx="427">
                  <c:v>2710.7952786843598</c:v>
                </c:pt>
                <c:pt idx="428">
                  <c:v>2751.2182242709609</c:v>
                </c:pt>
                <c:pt idx="429">
                  <c:v>2792.2414250430456</c:v>
                </c:pt>
                <c:pt idx="430">
                  <c:v>2833.8737295306937</c:v>
                </c:pt>
                <c:pt idx="431">
                  <c:v>2876.1241150178648</c:v>
                </c:pt>
                <c:pt idx="432">
                  <c:v>2919.0016893715242</c:v>
                </c:pt>
                <c:pt idx="433">
                  <c:v>2962.5156928955703</c:v>
                </c:pt>
                <c:pt idx="434">
                  <c:v>3006.6755002098566</c:v>
                </c:pt>
                <c:pt idx="435">
                  <c:v>3051.490622154623</c:v>
                </c:pt>
                <c:pt idx="436">
                  <c:v>3096.9707077206367</c:v>
                </c:pt>
                <c:pt idx="437">
                  <c:v>3143.1255460053621</c:v>
                </c:pt>
                <c:pt idx="438">
                  <c:v>3189.9650681954695</c:v>
                </c:pt>
                <c:pt idx="439">
                  <c:v>3237.4993495759977</c:v>
                </c:pt>
                <c:pt idx="440">
                  <c:v>3285.738611566499</c:v>
                </c:pt>
                <c:pt idx="441">
                  <c:v>3334.6932237844776</c:v>
                </c:pt>
                <c:pt idx="442">
                  <c:v>3384.3737061364563</c:v>
                </c:pt>
                <c:pt idx="443">
                  <c:v>3434.7907309369934</c:v>
                </c:pt>
                <c:pt idx="444">
                  <c:v>3485.9551250559825</c:v>
                </c:pt>
                <c:pt idx="445">
                  <c:v>3537.8778720945675</c:v>
                </c:pt>
                <c:pt idx="446">
                  <c:v>3590.5701145900111</c:v>
                </c:pt>
                <c:pt idx="447">
                  <c:v>3644.0431562498511</c:v>
                </c:pt>
                <c:pt idx="448">
                  <c:v>3698.3084642156864</c:v>
                </c:pt>
                <c:pt idx="449">
                  <c:v>3753.3776713569423</c:v>
                </c:pt>
                <c:pt idx="450">
                  <c:v>3809.2625785949517</c:v>
                </c:pt>
                <c:pt idx="451">
                  <c:v>3865.9751572577047</c:v>
                </c:pt>
                <c:pt idx="452">
                  <c:v>3923.5275514656219</c:v>
                </c:pt>
                <c:pt idx="453">
                  <c:v>3981.9320805486968</c:v>
                </c:pt>
                <c:pt idx="454">
                  <c:v>4041.2012414953697</c:v>
                </c:pt>
                <c:pt idx="455">
                  <c:v>4101.3477114334864</c:v>
                </c:pt>
                <c:pt idx="456">
                  <c:v>4162.3843501437059</c:v>
                </c:pt>
                <c:pt idx="457">
                  <c:v>4224.3242026057169</c:v>
                </c:pt>
                <c:pt idx="458">
                  <c:v>4287.1805228795783</c:v>
                </c:pt>
                <c:pt idx="459">
                  <c:v>4350.9667353992654</c:v>
                </c:pt>
                <c:pt idx="460">
                  <c:v>4415.6964576900755</c:v>
                </c:pt>
                <c:pt idx="461">
                  <c:v>4481.3835030510318</c:v>
                </c:pt>
                <c:pt idx="462">
                  <c:v>4548.0418832725436</c:v>
                </c:pt>
                <c:pt idx="463">
                  <c:v>4615.6858113891476</c:v>
                </c:pt>
                <c:pt idx="464">
                  <c:v>4684.329704467732</c:v>
                </c:pt>
                <c:pt idx="465">
                  <c:v>4753.9881864315948</c:v>
                </c:pt>
                <c:pt idx="466">
                  <c:v>4824.6760909207433</c:v>
                </c:pt>
                <c:pt idx="467">
                  <c:v>4896.4084641888057</c:v>
                </c:pt>
                <c:pt idx="468">
                  <c:v>4969.2005680369384</c:v>
                </c:pt>
                <c:pt idx="469">
                  <c:v>5043.0678827851252</c:v>
                </c:pt>
                <c:pt idx="470">
                  <c:v>5118.026110281251</c:v>
                </c:pt>
                <c:pt idx="471">
                  <c:v>5194.09117694834</c:v>
                </c:pt>
                <c:pt idx="472">
                  <c:v>5271.2792368703485</c:v>
                </c:pt>
                <c:pt idx="473">
                  <c:v>5349.6066749169131</c:v>
                </c:pt>
                <c:pt idx="474">
                  <c:v>5429.0901099074345</c:v>
                </c:pt>
                <c:pt idx="475">
                  <c:v>5509.7463978148953</c:v>
                </c:pt>
                <c:pt idx="476">
                  <c:v>5591.5926350098171</c:v>
                </c:pt>
                <c:pt idx="477">
                  <c:v>5674.6461615447388</c:v>
                </c:pt>
                <c:pt idx="478">
                  <c:v>5758.9245644796165</c:v>
                </c:pt>
                <c:pt idx="479">
                  <c:v>5844.4456812485469</c:v>
                </c:pt>
                <c:pt idx="480">
                  <c:v>5931.2276030682033</c:v>
                </c:pt>
                <c:pt idx="481">
                  <c:v>6019.2886783883896</c:v>
                </c:pt>
                <c:pt idx="482">
                  <c:v>6108.6475163850992</c:v>
                </c:pt>
                <c:pt idx="483">
                  <c:v>6199.3229904964892</c:v>
                </c:pt>
                <c:pt idx="484">
                  <c:v>6291.3342420021499</c:v>
                </c:pt>
                <c:pt idx="485">
                  <c:v>6384.7006836460814</c:v>
                </c:pt>
                <c:pt idx="486">
                  <c:v>6479.4420033037641</c:v>
                </c:pt>
                <c:pt idx="487">
                  <c:v>6575.5781676937222</c:v>
                </c:pt>
                <c:pt idx="488">
                  <c:v>6673.1294261339708</c:v>
                </c:pt>
                <c:pt idx="489">
                  <c:v>6772.1163143437352</c:v>
                </c:pt>
                <c:pt idx="490">
                  <c:v>6872.5596582908483</c:v>
                </c:pt>
                <c:pt idx="491">
                  <c:v>6974.4805780851984</c:v>
                </c:pt>
                <c:pt idx="492">
                  <c:v>7077.9004919186254</c:v>
                </c:pt>
                <c:pt idx="493">
                  <c:v>7182.8411200516475</c:v>
                </c:pt>
                <c:pt idx="494">
                  <c:v>7289.3244888474064</c:v>
                </c:pt>
                <c:pt idx="495">
                  <c:v>7397.3729348532024</c:v>
                </c:pt>
                <c:pt idx="496">
                  <c:v>7507.0091089300076</c:v>
                </c:pt>
                <c:pt idx="497">
                  <c:v>7618.2559804303264</c:v>
                </c:pt>
                <c:pt idx="498">
                  <c:v>7731.1368414247781</c:v>
                </c:pt>
                <c:pt idx="499">
                  <c:v>7845.6753109777683</c:v>
                </c:pt>
                <c:pt idx="500">
                  <c:v>7961.8953394726077</c:v>
                </c:pt>
                <c:pt idx="501">
                  <c:v>8079.8212129864578</c:v>
                </c:pt>
                <c:pt idx="502">
                  <c:v>8199.4775577154323</c:v>
                </c:pt>
                <c:pt idx="503">
                  <c:v>8320.8893444502228</c:v>
                </c:pt>
                <c:pt idx="504">
                  <c:v>8444.0818931026006</c:v>
                </c:pt>
                <c:pt idx="505">
                  <c:v>8569.5990789213847</c:v>
                </c:pt>
                <c:pt idx="506">
                  <c:v>8696.9769718663574</c:v>
                </c:pt>
                <c:pt idx="507">
                  <c:v>8826.2429990453074</c:v>
                </c:pt>
                <c:pt idx="508">
                  <c:v>8957.4249950720932</c:v>
                </c:pt>
                <c:pt idx="509">
                  <c:v>9090.5512003351596</c:v>
                </c:pt>
                <c:pt idx="510">
                  <c:v>9225.6502667766745</c:v>
                </c:pt>
                <c:pt idx="511">
                  <c:v>9362.7512637498621</c:v>
                </c:pt>
                <c:pt idx="512">
                  <c:v>9501.8836839554715</c:v>
                </c:pt>
                <c:pt idx="513">
                  <c:v>9643.0774494583311</c:v>
                </c:pt>
                <c:pt idx="514">
                  <c:v>9786.3629177849307</c:v>
                </c:pt>
                <c:pt idx="515">
                  <c:v>9931.7708881029776</c:v>
                </c:pt>
                <c:pt idx="516">
                  <c:v>10079.332607483899</c:v>
                </c:pt>
                <c:pt idx="517">
                  <c:v>10229.079777249246</c:v>
                </c:pt>
                <c:pt idx="518">
                  <c:v>10381.044559401998</c:v>
                </c:pt>
                <c:pt idx="519">
                  <c:v>10535.259583143717</c:v>
                </c:pt>
                <c:pt idx="520">
                  <c:v>10691.757951478559</c:v>
                </c:pt>
                <c:pt idx="521">
                  <c:v>10850.573247905131</c:v>
                </c:pt>
                <c:pt idx="522">
                  <c:v>11011.739543197191</c:v>
                </c:pt>
                <c:pt idx="523">
                  <c:v>11175.291402274215</c:v>
                </c:pt>
                <c:pt idx="524">
                  <c:v>11341.263891162795</c:v>
                </c:pt>
                <c:pt idx="525">
                  <c:v>11509.692584049953</c:v>
                </c:pt>
                <c:pt idx="526">
                  <c:v>11680.613570429337</c:v>
                </c:pt>
                <c:pt idx="527">
                  <c:v>11854.06346234135</c:v>
                </c:pt>
                <c:pt idx="528">
                  <c:v>12030.079401708243</c:v>
                </c:pt>
                <c:pt idx="529">
                  <c:v>12208.699067765216</c:v>
                </c:pt>
                <c:pt idx="530">
                  <c:v>12389.960684588554</c:v>
                </c:pt>
                <c:pt idx="531">
                  <c:v>12573.903028723347</c:v>
                </c:pt>
                <c:pt idx="532">
                  <c:v>12760.565436907496</c:v>
                </c:pt>
                <c:pt idx="533">
                  <c:v>12949.987813897282</c:v>
                </c:pt>
                <c:pt idx="534">
                  <c:v>13142.210640394198</c:v>
                </c:pt>
                <c:pt idx="535">
                  <c:v>13337.274981074092</c:v>
                </c:pt>
                <c:pt idx="536">
                  <c:v>13535.222492719684</c:v>
                </c:pt>
                <c:pt idx="537">
                  <c:v>13736.09543245754</c:v>
                </c:pt>
                <c:pt idx="538">
                  <c:v>13939.936666100555</c:v>
                </c:pt>
                <c:pt idx="539">
                  <c:v>14146.789676597031</c:v>
                </c:pt>
                <c:pt idx="540">
                  <c:v>14356.698572587411</c:v>
                </c:pt>
                <c:pt idx="541">
                  <c:v>14569.708097069759</c:v>
                </c:pt>
                <c:pt idx="542">
                  <c:v>14785.863636175036</c:v>
                </c:pt>
                <c:pt idx="543">
                  <c:v>15005.211228053284</c:v>
                </c:pt>
                <c:pt idx="544">
                  <c:v>15227.797571871748</c:v>
                </c:pt>
                <c:pt idx="545">
                  <c:v>15453.670036926063</c:v>
                </c:pt>
                <c:pt idx="546">
                  <c:v>15682.876671865542</c:v>
                </c:pt>
                <c:pt idx="547">
                  <c:v>15915.466214033651</c:v>
                </c:pt>
                <c:pt idx="548">
                  <c:v>16151.488098924743</c:v>
                </c:pt>
                <c:pt idx="549">
                  <c:v>16390.99246975813</c:v>
                </c:pt>
                <c:pt idx="550">
                  <c:v>16634.030187170534</c:v>
                </c:pt>
                <c:pt idx="551">
                  <c:v>16880.652839028004</c:v>
                </c:pt>
                <c:pt idx="552">
                  <c:v>17130.912750358366</c:v>
                </c:pt>
                <c:pt idx="553">
                  <c:v>17384.862993405215</c:v>
                </c:pt>
                <c:pt idx="554">
                  <c:v>17642.557397804547</c:v>
                </c:pt>
                <c:pt idx="555">
                  <c:v>17904.05056088504</c:v>
                </c:pt>
                <c:pt idx="556">
                  <c:v>18169.397858093063</c:v>
                </c:pt>
                <c:pt idx="557">
                  <c:v>18438.655453543379</c:v>
                </c:pt>
                <c:pt idx="558">
                  <c:v>18711.880310696641</c:v>
                </c:pt>
                <c:pt idx="559">
                  <c:v>18989.130203164608</c:v>
                </c:pt>
                <c:pt idx="560">
                  <c:v>19270.463725644167</c:v>
                </c:pt>
                <c:pt idx="561">
                  <c:v>19555.940304981101</c:v>
                </c:pt>
                <c:pt idx="562">
                  <c:v>19845.620211364589</c:v>
                </c:pt>
                <c:pt idx="563">
                  <c:v>20139.564569653445</c:v>
                </c:pt>
                <c:pt idx="564">
                  <c:v>20437.835370835008</c:v>
                </c:pt>
                <c:pt idx="565">
                  <c:v>20740.495483617637</c:v>
                </c:pt>
                <c:pt idx="566">
                  <c:v>21047.608666157794</c:v>
                </c:pt>
                <c:pt idx="567">
                  <c:v>21359.239577922515</c:v>
                </c:pt>
                <c:pt idx="568">
                  <c:v>21675.453791688284</c:v>
                </c:pt>
                <c:pt idx="569">
                  <c:v>21996.317805677121</c:v>
                </c:pt>
                <c:pt idx="570">
                  <c:v>22321.899055830749</c:v>
                </c:pt>
                <c:pt idx="571">
                  <c:v>22652.265928223696</c:v>
                </c:pt>
                <c:pt idx="572">
                  <c:v>22987.487771616139</c:v>
                </c:pt>
                <c:pt idx="573">
                  <c:v>23327.634910147288</c:v>
                </c:pt>
                <c:pt idx="574">
                  <c:v>23672.778656170092</c:v>
                </c:pt>
                <c:pt idx="575">
                  <c:v>24022.991323227994</c:v>
                </c:pt>
                <c:pt idx="576">
                  <c:v>24378.346239174476</c:v>
                </c:pt>
                <c:pt idx="577">
                  <c:v>24738.917759436055</c:v>
                </c:pt>
                <c:pt idx="578">
                  <c:v>25104.781280419447</c:v>
                </c:pt>
                <c:pt idx="579">
                  <c:v>25476.013253051537</c:v>
                </c:pt>
                <c:pt idx="580">
                  <c:v>25852.691196487693</c:v>
                </c:pt>
                <c:pt idx="581">
                  <c:v>26234.893711954959</c:v>
                </c:pt>
                <c:pt idx="582">
                  <c:v>26622.700496741712</c:v>
                </c:pt>
                <c:pt idx="583">
                  <c:v>27016.192358334272</c:v>
                </c:pt>
                <c:pt idx="584">
                  <c:v>27415.451228700953</c:v>
                </c:pt>
                <c:pt idx="585">
                  <c:v>27820.560178723954</c:v>
                </c:pt>
                <c:pt idx="586">
                  <c:v>28231.603432779462</c:v>
                </c:pt>
                <c:pt idx="587">
                  <c:v>28648.66638346629</c:v>
                </c:pt>
                <c:pt idx="588">
                  <c:v>29071.835606483375</c:v>
                </c:pt>
                <c:pt idx="589">
                  <c:v>29501.198875656319</c:v>
                </c:pt>
                <c:pt idx="590">
                  <c:v>29936.84517811321</c:v>
                </c:pt>
                <c:pt idx="591">
                  <c:v>30378.864729609821</c:v>
                </c:pt>
                <c:pt idx="592">
                  <c:v>30827.348990004291</c:v>
                </c:pt>
                <c:pt idx="593">
                  <c:v>31282.390678881315</c:v>
                </c:pt>
                <c:pt idx="594">
                  <c:v>31744.083791325789</c:v>
                </c:pt>
                <c:pt idx="595">
                  <c:v>32212.523613845846</c:v>
                </c:pt>
                <c:pt idx="596">
                  <c:v>32687.80674044511</c:v>
                </c:pt>
                <c:pt idx="597">
                  <c:v>33170.031088843934</c:v>
                </c:pt>
                <c:pt idx="598">
                  <c:v>33659.295916849376</c:v>
                </c:pt>
                <c:pt idx="599">
                  <c:v>34155.701838873487</c:v>
                </c:pt>
                <c:pt idx="600">
                  <c:v>34659.350842599524</c:v>
                </c:pt>
                <c:pt idx="601">
                  <c:v>35170.346305795581</c:v>
                </c:pt>
                <c:pt idx="602">
                  <c:v>35688.793013275041</c:v>
                </c:pt>
                <c:pt idx="603">
                  <c:v>36214.797174003099</c:v>
                </c:pt>
                <c:pt idx="604">
                  <c:v>36748.466438348769</c:v>
                </c:pt>
                <c:pt idx="605">
                  <c:v>37289.909915481374</c:v>
                </c:pt>
                <c:pt idx="606">
                  <c:v>37839.238190910655</c:v>
                </c:pt>
                <c:pt idx="607">
                  <c:v>38396.563344169459</c:v>
                </c:pt>
                <c:pt idx="608">
                  <c:v>38961.998966637912</c:v>
                </c:pt>
                <c:pt idx="609">
                  <c:v>39535.660179507737</c:v>
                </c:pt>
                <c:pt idx="610">
                  <c:v>40117.663651885574</c:v>
                </c:pt>
                <c:pt idx="611">
                  <c:v>40708.127619033672</c:v>
                </c:pt>
                <c:pt idx="612">
                  <c:v>41307.171900746514</c:v>
                </c:pt>
                <c:pt idx="613">
                  <c:v>41914.917919861713</c:v>
                </c:pt>
                <c:pt idx="614">
                  <c:v>42531.488720903333</c:v>
                </c:pt>
                <c:pt idx="615">
                  <c:v>43157.008988855727</c:v>
                </c:pt>
                <c:pt idx="616">
                  <c:v>43791.605068065983</c:v>
                </c:pt>
                <c:pt idx="617">
                  <c:v>44435.404981272623</c:v>
                </c:pt>
                <c:pt idx="618">
                  <c:v>45088.538448758452</c:v>
                </c:pt>
                <c:pt idx="619">
                  <c:v>45751.136907624925</c:v>
                </c:pt>
                <c:pt idx="620">
                  <c:v>46423.333531185606</c:v>
                </c:pt>
                <c:pt idx="621">
                  <c:v>47105.263248475931</c:v>
                </c:pt>
                <c:pt idx="622">
                  <c:v>47797.062763876333</c:v>
                </c:pt>
                <c:pt idx="623">
                  <c:v>48498.870576845839</c:v>
                </c:pt>
                <c:pt idx="624">
                  <c:v>49210.827001762751</c:v>
                </c:pt>
                <c:pt idx="625">
                  <c:v>49933.074187869177</c:v>
                </c:pt>
                <c:pt idx="626">
                  <c:v>50665.75578061273</c:v>
                </c:pt>
                <c:pt idx="627">
                  <c:v>51409.017634494994</c:v>
                </c:pt>
                <c:pt idx="628">
                  <c:v>52163.007498064719</c:v>
                </c:pt>
                <c:pt idx="629">
                  <c:v>52927.875034356177</c:v>
                </c:pt>
                <c:pt idx="630">
                  <c:v>53703.771841257047</c:v>
                </c:pt>
                <c:pt idx="631">
                  <c:v>54490.85147195484</c:v>
                </c:pt>
                <c:pt idx="632">
                  <c:v>55289.269455457281</c:v>
                </c:pt>
                <c:pt idx="633">
                  <c:v>56099.183317181632</c:v>
                </c:pt>
                <c:pt idx="634">
                  <c:v>56920.752599607942</c:v>
                </c:pt>
                <c:pt idx="635">
                  <c:v>57754.138882990643</c:v>
                </c:pt>
                <c:pt idx="636">
                  <c:v>58599.505806123147</c:v>
                </c:pt>
                <c:pt idx="637">
                  <c:v>59457.019087149405</c:v>
                </c:pt>
                <c:pt idx="638">
                  <c:v>60326.846544416527</c:v>
                </c:pt>
                <c:pt idx="639">
                  <c:v>61209.158117362058</c:v>
                </c:pt>
                <c:pt idx="640">
                  <c:v>62104.12588742932</c:v>
                </c:pt>
                <c:pt idx="641">
                  <c:v>63011.9240990041</c:v>
                </c:pt>
                <c:pt idx="642">
                  <c:v>63932.729180365466</c:v>
                </c:pt>
                <c:pt idx="643">
                  <c:v>64866.719764643407</c:v>
                </c:pt>
                <c:pt idx="644">
                  <c:v>65814.076710775698</c:v>
                </c:pt>
                <c:pt idx="645">
                  <c:v>66774.983124455888</c:v>
                </c:pt>
                <c:pt idx="646">
                  <c:v>67749.624379064349</c:v>
                </c:pt>
                <c:pt idx="647">
                  <c:v>68738.188136573808</c:v>
                </c:pt>
                <c:pt idx="648">
                  <c:v>69740.864368420429</c:v>
                </c:pt>
                <c:pt idx="649">
                  <c:v>70757.845376331388</c:v>
                </c:pt>
                <c:pt idx="650">
                  <c:v>71789.325813099378</c:v>
                </c:pt>
                <c:pt idx="651">
                  <c:v>72835.502703294376</c:v>
                </c:pt>
                <c:pt idx="652">
                  <c:v>73896.575463902263</c:v>
                </c:pt>
                <c:pt idx="653">
                  <c:v>74972.745924880001</c:v>
                </c:pt>
                <c:pt idx="654">
                  <c:v>76064.218349616436</c:v>
                </c:pt>
                <c:pt idx="655">
                  <c:v>77171.199455287569</c:v>
                </c:pt>
                <c:pt idx="656">
                  <c:v>78293.898433094495</c:v>
                </c:pt>
                <c:pt idx="657">
                  <c:v>79432.526968372302</c:v>
                </c:pt>
                <c:pt idx="658">
                  <c:v>80587.299260557367</c:v>
                </c:pt>
                <c:pt idx="659">
                  <c:v>81758.432043000488</c:v>
                </c:pt>
                <c:pt idx="660">
                  <c:v>82946.144602612359</c:v>
                </c:pt>
                <c:pt idx="661">
                  <c:v>84150.658799328259</c:v>
                </c:pt>
                <c:pt idx="662">
                  <c:v>85372.19908537755</c:v>
                </c:pt>
                <c:pt idx="663">
                  <c:v>86610.992524343819</c:v>
                </c:pt>
                <c:pt idx="664">
                  <c:v>87867.268810000634</c:v>
                </c:pt>
                <c:pt idx="665">
                  <c:v>89141.26028490781</c:v>
                </c:pt>
                <c:pt idx="666">
                  <c:v>90433.20195875215</c:v>
                </c:pt>
                <c:pt idx="667">
                  <c:v>91743.331526416645</c:v>
                </c:pt>
                <c:pt idx="668">
                  <c:v>93071.889385761402</c:v>
                </c:pt>
                <c:pt idx="669">
                  <c:v>94419.118655098937</c:v>
                </c:pt>
                <c:pt idx="670">
                  <c:v>95785.265190346472</c:v>
                </c:pt>
                <c:pt idx="671">
                  <c:v>97170.577601836776</c:v>
                </c:pt>
                <c:pt idx="672">
                  <c:v>98575.307270769074</c:v>
                </c:pt>
                <c:pt idx="673">
                  <c:v>99999.708365280705</c:v>
                </c:pt>
                <c:pt idx="674">
                  <c:v>101444.03819516663</c:v>
                </c:pt>
                <c:pt idx="675">
                  <c:v>102908.55656740794</c:v>
                </c:pt>
                <c:pt idx="676">
                  <c:v>104393.52612229624</c:v>
                </c:pt>
                <c:pt idx="677">
                  <c:v>105899.21234783606</c:v>
                </c:pt>
                <c:pt idx="678">
                  <c:v>107425.88359363428</c:v>
                </c:pt>
                <c:pt idx="679">
                  <c:v>108973.81108428456</c:v>
                </c:pt>
                <c:pt idx="680">
                  <c:v>110543.2689322239</c:v>
                </c:pt>
                <c:pt idx="681">
                  <c:v>112134.53415003727</c:v>
                </c:pt>
                <c:pt idx="682">
                  <c:v>113747.88666218668</c:v>
                </c:pt>
                <c:pt idx="683">
                  <c:v>115383.60931613947</c:v>
                </c:pt>
                <c:pt idx="684">
                  <c:v>117041.98789287076</c:v>
                </c:pt>
                <c:pt idx="685">
                  <c:v>118723.31111671406</c:v>
                </c:pt>
                <c:pt idx="686">
                  <c:v>120427.8706645332</c:v>
                </c:pt>
                <c:pt idx="687">
                  <c:v>122155.96117418869</c:v>
                </c:pt>
                <c:pt idx="688">
                  <c:v>123907.88025227067</c:v>
                </c:pt>
                <c:pt idx="689">
                  <c:v>125683.92848106973</c:v>
                </c:pt>
                <c:pt idx="690">
                  <c:v>127484.40942475673</c:v>
                </c:pt>
                <c:pt idx="691">
                  <c:v>129309.62963474191</c:v>
                </c:pt>
                <c:pt idx="692">
                  <c:v>131159.89865418285</c:v>
                </c:pt>
                <c:pt idx="693">
                  <c:v>133035.52902161021</c:v>
                </c:pt>
                <c:pt idx="694">
                  <c:v>134936.83627363961</c:v>
                </c:pt>
                <c:pt idx="695">
                  <c:v>136864.1389467374</c:v>
                </c:pt>
                <c:pt idx="696">
                  <c:v>138817.75857800737</c:v>
                </c:pt>
                <c:pt idx="697">
                  <c:v>140798.01970496442</c:v>
                </c:pt>
                <c:pt idx="698">
                  <c:v>142805.24986426139</c:v>
                </c:pt>
                <c:pt idx="699">
                  <c:v>144839.77958933366</c:v>
                </c:pt>
                <c:pt idx="700">
                  <c:v>146901.94240692598</c:v>
                </c:pt>
                <c:pt idx="701">
                  <c:v>148992.07483246562</c:v>
                </c:pt>
                <c:pt idx="702">
                  <c:v>151110.51636424416</c:v>
                </c:pt>
                <c:pt idx="703">
                  <c:v>153257.60947637109</c:v>
                </c:pt>
                <c:pt idx="704">
                  <c:v>155433.69961046029</c:v>
                </c:pt>
                <c:pt idx="705">
                  <c:v>157639.13516601085</c:v>
                </c:pt>
                <c:pt idx="706">
                  <c:v>159874.26748944272</c:v>
                </c:pt>
                <c:pt idx="707">
                  <c:v>162139.45086174662</c:v>
                </c:pt>
                <c:pt idx="708">
                  <c:v>164435.04248470764</c:v>
                </c:pt>
                <c:pt idx="709">
                  <c:v>166761.40246566082</c:v>
                </c:pt>
                <c:pt idx="710">
                  <c:v>169118.89380073716</c:v>
                </c:pt>
                <c:pt idx="711">
                  <c:v>171507.88235655648</c:v>
                </c:pt>
                <c:pt idx="712">
                  <c:v>173928.73685032449</c:v>
                </c:pt>
                <c:pt idx="713">
                  <c:v>176381.82882828987</c:v>
                </c:pt>
                <c:pt idx="714">
                  <c:v>178867.53264251712</c:v>
                </c:pt>
                <c:pt idx="715">
                  <c:v>181386.22542592962</c:v>
                </c:pt>
                <c:pt idx="716">
                  <c:v>183938.28706557787</c:v>
                </c:pt>
                <c:pt idx="717">
                  <c:v>186524.10017408646</c:v>
                </c:pt>
                <c:pt idx="718">
                  <c:v>189144.05005923315</c:v>
                </c:pt>
                <c:pt idx="719">
                  <c:v>191798.5246916129</c:v>
                </c:pt>
                <c:pt idx="720">
                  <c:v>194487.91467033941</c:v>
                </c:pt>
                <c:pt idx="721">
                  <c:v>197212.61318673583</c:v>
                </c:pt>
                <c:pt idx="722">
                  <c:v>199973.01598596625</c:v>
                </c:pt>
                <c:pt idx="723">
                  <c:v>202769.52132655916</c:v>
                </c:pt>
                <c:pt idx="724">
                  <c:v>205602.52993777333</c:v>
                </c:pt>
                <c:pt idx="725">
                  <c:v>208472.44497475697</c:v>
                </c:pt>
                <c:pt idx="726">
                  <c:v>211379.67197144954</c:v>
                </c:pt>
                <c:pt idx="727">
                  <c:v>214324.61879117641</c:v>
                </c:pt>
                <c:pt idx="728">
                  <c:v>217307.69557488608</c:v>
                </c:pt>
                <c:pt idx="729">
                  <c:v>220329.31468697856</c:v>
                </c:pt>
                <c:pt idx="730">
                  <c:v>223389.89065867491</c:v>
                </c:pt>
                <c:pt idx="731">
                  <c:v>226489.8401288763</c:v>
                </c:pt>
                <c:pt idx="732">
                  <c:v>229629.58178246152</c:v>
                </c:pt>
                <c:pt idx="733">
                  <c:v>232809.53628597234</c:v>
                </c:pt>
                <c:pt idx="734">
                  <c:v>236030.12622063485</c:v>
                </c:pt>
                <c:pt idx="735">
                  <c:v>239291.77601266638</c:v>
                </c:pt>
                <c:pt idx="736">
                  <c:v>242594.91186081636</c:v>
                </c:pt>
                <c:pt idx="737">
                  <c:v>245939.96166109075</c:v>
                </c:pt>
                <c:pt idx="738">
                  <c:v>249327.35492860942</c:v>
                </c:pt>
                <c:pt idx="739">
                  <c:v>252757.52271654556</c:v>
                </c:pt>
                <c:pt idx="740">
                  <c:v>256230.89753209773</c:v>
                </c:pt>
                <c:pt idx="741">
                  <c:v>259747.91324944474</c:v>
                </c:pt>
                <c:pt idx="742">
                  <c:v>263309.00501963386</c:v>
                </c:pt>
                <c:pt idx="743">
                  <c:v>266914.60917735443</c:v>
                </c:pt>
                <c:pt idx="744">
                  <c:v>270565.16314454755</c:v>
                </c:pt>
                <c:pt idx="745">
                  <c:v>274261.10533080617</c:v>
                </c:pt>
                <c:pt idx="746">
                  <c:v>278002.87503051735</c:v>
                </c:pt>
                <c:pt idx="747">
                  <c:v>281790.91231688746</c:v>
                </c:pt>
                <c:pt idx="748">
                  <c:v>285625.65793226339</c:v>
                </c:pt>
                <c:pt idx="749">
                  <c:v>289507.55317523394</c:v>
                </c:pt>
                <c:pt idx="750">
                  <c:v>293437.03978429607</c:v>
                </c:pt>
                <c:pt idx="751">
                  <c:v>297414.55981804506</c:v>
                </c:pt>
                <c:pt idx="752">
                  <c:v>301440.55553184816</c:v>
                </c:pt>
                <c:pt idx="753">
                  <c:v>305515.46925096266</c:v>
                </c:pt>
                <c:pt idx="754">
                  <c:v>309639.74324006069</c:v>
                </c:pt>
                <c:pt idx="755">
                  <c:v>313813.81956912507</c:v>
                </c:pt>
                <c:pt idx="756">
                  <c:v>318038.13997568138</c:v>
                </c:pt>
                <c:pt idx="757">
                  <c:v>322313.14572333411</c:v>
                </c:pt>
                <c:pt idx="758">
                  <c:v>326639.27745657577</c:v>
                </c:pt>
                <c:pt idx="759">
                  <c:v>331016.97505184048</c:v>
                </c:pt>
                <c:pt idx="760">
                  <c:v>335446.67746477516</c:v>
                </c:pt>
                <c:pt idx="761">
                  <c:v>339928.82257370418</c:v>
                </c:pt>
                <c:pt idx="762">
                  <c:v>344463.84701926494</c:v>
                </c:pt>
                <c:pt idx="763">
                  <c:v>349052.18604019517</c:v>
                </c:pt>
                <c:pt idx="764">
                  <c:v>353694.27330525423</c:v>
                </c:pt>
                <c:pt idx="765">
                  <c:v>358390.54074126453</c:v>
                </c:pt>
                <c:pt idx="766">
                  <c:v>363141.41835726128</c:v>
                </c:pt>
                <c:pt idx="767">
                  <c:v>367947.33406474162</c:v>
                </c:pt>
                <c:pt idx="768">
                  <c:v>372808.71349400817</c:v>
                </c:pt>
                <c:pt idx="769">
                  <c:v>377725.97980660375</c:v>
                </c:pt>
                <c:pt idx="770">
                  <c:v>382699.55350383889</c:v>
                </c:pt>
                <c:pt idx="771">
                  <c:v>387729.85223141615</c:v>
                </c:pt>
                <c:pt idx="772">
                  <c:v>392817.29058015946</c:v>
                </c:pt>
                <c:pt idx="773">
                  <c:v>397962.27988286002</c:v>
                </c:pt>
                <c:pt idx="774">
                  <c:v>403165.2280072546</c:v>
                </c:pt>
                <c:pt idx="775">
                  <c:v>408426.53914515511</c:v>
                </c:pt>
                <c:pt idx="776">
                  <c:v>413746.61359775451</c:v>
                </c:pt>
                <c:pt idx="777">
                  <c:v>419125.84755713562</c:v>
                </c:pt>
                <c:pt idx="778">
                  <c:v>424564.63288401632</c:v>
                </c:pt>
                <c:pt idx="779">
                  <c:v>430063.3568817671</c:v>
                </c:pt>
                <c:pt idx="780">
                  <c:v>435622.40206674411</c:v>
                </c:pt>
                <c:pt idx="781">
                  <c:v>441242.14593498217</c:v>
                </c:pt>
                <c:pt idx="782">
                  <c:v>446922.960725301</c:v>
                </c:pt>
                <c:pt idx="783">
                  <c:v>452665.21317887987</c:v>
                </c:pt>
                <c:pt idx="784">
                  <c:v>458469.2642953631</c:v>
                </c:pt>
                <c:pt idx="785">
                  <c:v>464335.46908556268</c:v>
                </c:pt>
                <c:pt idx="786">
                  <c:v>470264.17632083147</c:v>
                </c:pt>
                <c:pt idx="787">
                  <c:v>476255.72827918397</c:v>
                </c:pt>
                <c:pt idx="788">
                  <c:v>482310.46048824902</c:v>
                </c:pt>
                <c:pt idx="789">
                  <c:v>488428.70146514394</c:v>
                </c:pt>
                <c:pt idx="790">
                  <c:v>494610.77245336474</c:v>
                </c:pt>
                <c:pt idx="791">
                  <c:v>500856.9871567954</c:v>
                </c:pt>
                <c:pt idx="792">
                  <c:v>507167.65147094184</c:v>
                </c:pt>
                <c:pt idx="793">
                  <c:v>513543.06321150612</c:v>
                </c:pt>
                <c:pt idx="794">
                  <c:v>519983.51184041955</c:v>
                </c:pt>
                <c:pt idx="795">
                  <c:v>526489.27818903932</c:v>
                </c:pt>
                <c:pt idx="796">
                  <c:v>533060.63417988061</c:v>
                </c:pt>
                <c:pt idx="797">
                  <c:v>539697.84254581062</c:v>
                </c:pt>
                <c:pt idx="798">
                  <c:v>546401.15654724813</c:v>
                </c:pt>
                <c:pt idx="799">
                  <c:v>553170.81968751957</c:v>
                </c:pt>
                <c:pt idx="800">
                  <c:v>560007.06542653136</c:v>
                </c:pt>
                <c:pt idx="801">
                  <c:v>566910.116892925</c:v>
                </c:pt>
                <c:pt idx="802">
                  <c:v>573880.18659488612</c:v>
                </c:pt>
                <c:pt idx="803">
                  <c:v>580917.47612978937</c:v>
                </c:pt>
                <c:pt idx="804">
                  <c:v>588022.17589286307</c:v>
                </c:pt>
                <c:pt idx="805">
                  <c:v>595194.46478506853</c:v>
                </c:pt>
                <c:pt idx="806">
                  <c:v>602434.50992039288</c:v>
                </c:pt>
                <c:pt idx="807">
                  <c:v>609742.46633276204</c:v>
                </c:pt>
                <c:pt idx="808">
                  <c:v>617118.47668278753</c:v>
                </c:pt>
                <c:pt idx="809">
                  <c:v>624562.67096456687</c:v>
                </c:pt>
                <c:pt idx="810">
                  <c:v>632075.16621276294</c:v>
                </c:pt>
                <c:pt idx="811">
                  <c:v>639656.06621019694</c:v>
                </c:pt>
                <c:pt idx="812">
                  <c:v>647305.46119619301</c:v>
                </c:pt>
                <c:pt idx="813">
                  <c:v>655023.42757592024</c:v>
                </c:pt>
                <c:pt idx="814">
                  <c:v>662810.02763098432</c:v>
                </c:pt>
                <c:pt idx="815">
                  <c:v>670665.30923152587</c:v>
                </c:pt>
                <c:pt idx="816">
                  <c:v>678589.30555009027</c:v>
                </c:pt>
                <c:pt idx="817">
                  <c:v>686582.03477753652</c:v>
                </c:pt>
                <c:pt idx="818">
                  <c:v>694643.49984126235</c:v>
                </c:pt>
                <c:pt idx="819">
                  <c:v>702773.68812602363</c:v>
                </c:pt>
                <c:pt idx="820">
                  <c:v>710972.57119763468</c:v>
                </c:pt>
                <c:pt idx="821">
                  <c:v>719240.10452983994</c:v>
                </c:pt>
                <c:pt idx="822">
                  <c:v>727576.2272346504</c:v>
                </c:pt>
                <c:pt idx="823">
                  <c:v>735980.86179644626</c:v>
                </c:pt>
                <c:pt idx="824">
                  <c:v>744453.91381014697</c:v>
                </c:pt>
                <c:pt idx="825">
                  <c:v>752995.2717237575</c:v>
                </c:pt>
                <c:pt idx="826">
                  <c:v>761604.80658560048</c:v>
                </c:pt>
                <c:pt idx="827">
                  <c:v>770282.37179654895</c:v>
                </c:pt>
                <c:pt idx="828">
                  <c:v>779027.80286757473</c:v>
                </c:pt>
                <c:pt idx="829">
                  <c:v>787840.91718293412</c:v>
                </c:pt>
                <c:pt idx="830">
                  <c:v>796721.5137693088</c:v>
                </c:pt>
                <c:pt idx="831">
                  <c:v>805669.37307122827</c:v>
                </c:pt>
                <c:pt idx="832">
                  <c:v>814684.25673309446</c:v>
                </c:pt>
                <c:pt idx="833">
                  <c:v>823765.90738813637</c:v>
                </c:pt>
                <c:pt idx="834">
                  <c:v>832914.04845461797</c:v>
                </c:pt>
                <c:pt idx="835">
                  <c:v>842128.3839396257</c:v>
                </c:pt>
                <c:pt idx="836">
                  <c:v>851408.59825076</c:v>
                </c:pt>
                <c:pt idx="837">
                  <c:v>860754.35601605428</c:v>
                </c:pt>
                <c:pt idx="838">
                  <c:v>870165.30191244371</c:v>
                </c:pt>
                <c:pt idx="839">
                  <c:v>879641.06050310459</c:v>
                </c:pt>
                <c:pt idx="840">
                  <c:v>889181.23608398007</c:v>
                </c:pt>
                <c:pt idx="841">
                  <c:v>898785.41253980878</c:v>
                </c:pt>
                <c:pt idx="842">
                  <c:v>908453.1457295994</c:v>
                </c:pt>
                <c:pt idx="843">
                  <c:v>918183.97783032339</c:v>
                </c:pt>
                <c:pt idx="844">
                  <c:v>927977.43022118474</c:v>
                </c:pt>
                <c:pt idx="845">
                  <c:v>937833.00337599858</c:v>
                </c:pt>
                <c:pt idx="846">
                  <c:v>947750.17677076557</c:v>
                </c:pt>
                <c:pt idx="847">
                  <c:v>957728.40880251594</c:v>
                </c:pt>
                <c:pt idx="848">
                  <c:v>967767.13671971136</c:v>
                </c:pt>
                <c:pt idx="849">
                  <c:v>977865.77656447573</c:v>
                </c:pt>
                <c:pt idx="850">
                  <c:v>988023.72312691424</c:v>
                </c:pt>
                <c:pt idx="851">
                  <c:v>998240.34991177369</c:v>
                </c:pt>
                <c:pt idx="852">
                  <c:v>1008515.0091176878</c:v>
                </c:pt>
                <c:pt idx="853">
                  <c:v>1018847.0316292399</c:v>
                </c:pt>
                <c:pt idx="854">
                  <c:v>1029235.7270220658</c:v>
                </c:pt>
                <c:pt idx="855">
                  <c:v>1039680.3835812077</c:v>
                </c:pt>
                <c:pt idx="856">
                  <c:v>1050180.268332921</c:v>
                </c:pt>
                <c:pt idx="857">
                  <c:v>1060734.6270901177</c:v>
                </c:pt>
                <c:pt idx="858">
                  <c:v>1071342.6845116264</c:v>
                </c:pt>
                <c:pt idx="859">
                  <c:v>1082003.6441754261</c:v>
                </c:pt>
                <c:pt idx="860">
                  <c:v>1092716.6886660019</c:v>
                </c:pt>
                <c:pt idx="861">
                  <c:v>1103480.9796759596</c:v>
                </c:pt>
                <c:pt idx="862">
                  <c:v>1114295.6581220136</c:v>
                </c:pt>
                <c:pt idx="863">
                  <c:v>1125159.8442754531</c:v>
                </c:pt>
                <c:pt idx="864">
                  <c:v>1136072.6379071751</c:v>
                </c:pt>
                <c:pt idx="865">
                  <c:v>1147033.1184473531</c:v>
                </c:pt>
                <c:pt idx="866">
                  <c:v>1158040.3451597991</c:v>
                </c:pt>
                <c:pt idx="867">
                  <c:v>1169093.357331055</c:v>
                </c:pt>
                <c:pt idx="868">
                  <c:v>1180191.174474234</c:v>
                </c:pt>
                <c:pt idx="869">
                  <c:v>1191332.796547615</c:v>
                </c:pt>
                <c:pt idx="870">
                  <c:v>1202517.2041879776</c:v>
                </c:pt>
                <c:pt idx="871">
                  <c:v>1213743.3589586392</c:v>
                </c:pt>
                <c:pt idx="872">
                  <c:v>1225010.2036121464</c:v>
                </c:pt>
                <c:pt idx="873">
                  <c:v>1236316.6623675504</c:v>
                </c:pt>
                <c:pt idx="874">
                  <c:v>1247661.6412021748</c:v>
                </c:pt>
                <c:pt idx="875">
                  <c:v>1259044.0281577681</c:v>
                </c:pt>
                <c:pt idx="876">
                  <c:v>1270462.693660917</c:v>
                </c:pt>
                <c:pt idx="877">
                  <c:v>1281916.4908575674</c:v>
                </c:pt>
                <c:pt idx="878">
                  <c:v>1293404.2559614938</c:v>
                </c:pt>
                <c:pt idx="879">
                  <c:v>1304924.8086165285</c:v>
                </c:pt>
                <c:pt idx="880">
                  <c:v>1316476.9522723467</c:v>
                </c:pt>
                <c:pt idx="881">
                  <c:v>1328059.4745735857</c:v>
                </c:pt>
                <c:pt idx="882">
                  <c:v>1339671.1477620539</c:v>
                </c:pt>
                <c:pt idx="883">
                  <c:v>1351310.7290917709</c:v>
                </c:pt>
                <c:pt idx="884">
                  <c:v>1362976.9612565567</c:v>
                </c:pt>
                <c:pt idx="885">
                  <c:v>1374668.5728298724</c:v>
                </c:pt>
                <c:pt idx="886">
                  <c:v>1386384.2787165984</c:v>
                </c:pt>
                <c:pt idx="887">
                  <c:v>1398122.7806164117</c:v>
                </c:pt>
                <c:pt idx="888">
                  <c:v>1409882.7674984147</c:v>
                </c:pt>
                <c:pt idx="889">
                  <c:v>1421662.9160866449</c:v>
                </c:pt>
                <c:pt idx="890">
                  <c:v>1433461.8913560803</c:v>
                </c:pt>
                <c:pt idx="891">
                  <c:v>1445278.3470387394</c:v>
                </c:pt>
                <c:pt idx="892">
                  <c:v>1457110.926139459</c:v>
                </c:pt>
                <c:pt idx="893">
                  <c:v>1468958.2614609173</c:v>
                </c:pt>
                <c:pt idx="894">
                  <c:v>1480818.9761374546</c:v>
                </c:pt>
                <c:pt idx="895">
                  <c:v>1492691.6841772317</c:v>
                </c:pt>
                <c:pt idx="896">
                  <c:v>1504574.9910122522</c:v>
                </c:pt>
                <c:pt idx="897">
                  <c:v>1516467.4940557613</c:v>
                </c:pt>
                <c:pt idx="898">
                  <c:v>1528367.7832665229</c:v>
                </c:pt>
                <c:pt idx="899">
                  <c:v>1540274.441719465</c:v>
                </c:pt>
                <c:pt idx="900">
                  <c:v>1552186.0461821728</c:v>
                </c:pt>
                <c:pt idx="901">
                  <c:v>1564101.1676967007</c:v>
                </c:pt>
                <c:pt idx="902">
                  <c:v>1576018.3721661619</c:v>
                </c:pt>
                <c:pt idx="903">
                  <c:v>1587936.2209455541</c:v>
                </c:pt>
                <c:pt idx="904">
                  <c:v>1599853.2714362592</c:v>
                </c:pt>
                <c:pt idx="905">
                  <c:v>1611768.077683666</c:v>
                </c:pt>
                <c:pt idx="906">
                  <c:v>1623679.1909773424</c:v>
                </c:pt>
                <c:pt idx="907">
                  <c:v>1635585.1604531915</c:v>
                </c:pt>
                <c:pt idx="908">
                  <c:v>1647484.5336970177</c:v>
                </c:pt>
                <c:pt idx="909">
                  <c:v>1659375.8573489222</c:v>
                </c:pt>
                <c:pt idx="910">
                  <c:v>1671257.6777079564</c:v>
                </c:pt>
                <c:pt idx="911">
                  <c:v>1683128.5413364479</c:v>
                </c:pt>
                <c:pt idx="912">
                  <c:v>1694986.9956634229</c:v>
                </c:pt>
                <c:pt idx="913">
                  <c:v>1706831.5895865485</c:v>
                </c:pt>
                <c:pt idx="914">
                  <c:v>1718660.8740720148</c:v>
                </c:pt>
                <c:pt idx="915">
                  <c:v>1730473.4027517885</c:v>
                </c:pt>
                <c:pt idx="916">
                  <c:v>1742267.7325176653</c:v>
                </c:pt>
                <c:pt idx="917">
                  <c:v>1754042.4241115565</c:v>
                </c:pt>
                <c:pt idx="918">
                  <c:v>1765796.042711454</c:v>
                </c:pt>
                <c:pt idx="919">
                  <c:v>1777527.1585125166</c:v>
                </c:pt>
                <c:pt idx="920">
                  <c:v>1789234.3473027367</c:v>
                </c:pt>
                <c:pt idx="921">
                  <c:v>1800916.1910326462</c:v>
                </c:pt>
                <c:pt idx="922">
                  <c:v>1812571.2783785388</c:v>
                </c:pt>
                <c:pt idx="923">
                  <c:v>1824198.2052986843</c:v>
                </c:pt>
                <c:pt idx="924">
                  <c:v>1835795.5755820342</c:v>
                </c:pt>
                <c:pt idx="925">
                  <c:v>1847362.001388917</c:v>
                </c:pt>
                <c:pt idx="926">
                  <c:v>1858896.1037832412</c:v>
                </c:pt>
                <c:pt idx="927">
                  <c:v>1870396.5132557366</c:v>
                </c:pt>
                <c:pt idx="928">
                  <c:v>1881861.8702377726</c:v>
                </c:pt>
                <c:pt idx="929">
                  <c:v>1893290.825605314</c:v>
                </c:pt>
                <c:pt idx="930">
                  <c:v>1904682.0411725824</c:v>
                </c:pt>
                <c:pt idx="931">
                  <c:v>1916034.1901750106</c:v>
                </c:pt>
                <c:pt idx="932">
                  <c:v>1927345.9577410941</c:v>
                </c:pt>
                <c:pt idx="933">
                  <c:v>1938616.0413527563</c:v>
                </c:pt>
                <c:pt idx="934">
                  <c:v>1949843.1512938638</c:v>
                </c:pt>
                <c:pt idx="935">
                  <c:v>1961026.0110865454</c:v>
                </c:pt>
                <c:pt idx="936">
                  <c:v>1972163.3579149849</c:v>
                </c:pt>
                <c:pt idx="937">
                  <c:v>1983253.9430363756</c:v>
                </c:pt>
                <c:pt idx="938">
                  <c:v>1994296.5321787451</c:v>
                </c:pt>
                <c:pt idx="939">
                  <c:v>2005289.9059253754</c:v>
                </c:pt>
                <c:pt idx="940">
                  <c:v>2016232.8600855593</c:v>
                </c:pt>
                <c:pt idx="941">
                  <c:v>2027124.2060514642</c:v>
                </c:pt>
                <c:pt idx="942">
                  <c:v>2037962.7711408772</c:v>
                </c:pt>
                <c:pt idx="943">
                  <c:v>2048747.3989256399</c:v>
                </c:pt>
                <c:pt idx="944">
                  <c:v>2059476.9495455909</c:v>
                </c:pt>
                <c:pt idx="945">
                  <c:v>2070150.3000078567</c:v>
                </c:pt>
                <c:pt idx="946">
                  <c:v>2080766.3444713545</c:v>
                </c:pt>
                <c:pt idx="947">
                  <c:v>2091323.9945163808</c:v>
                </c:pt>
                <c:pt idx="948">
                  <c:v>2101822.1793991909</c:v>
                </c:pt>
                <c:pt idx="949">
                  <c:v>2112259.8462914824</c:v>
                </c:pt>
                <c:pt idx="950">
                  <c:v>2122635.9605047214</c:v>
                </c:pt>
                <c:pt idx="951">
                  <c:v>2132949.5056992685</c:v>
                </c:pt>
                <c:pt idx="952">
                  <c:v>2143199.4840782783</c:v>
                </c:pt>
                <c:pt idx="953">
                  <c:v>2153384.9165663649</c:v>
                </c:pt>
                <c:pt idx="954">
                  <c:v>2163504.8429730451</c:v>
                </c:pt>
                <c:pt idx="955">
                  <c:v>2173558.3221409889</c:v>
                </c:pt>
                <c:pt idx="956">
                  <c:v>2183544.4320791233</c:v>
                </c:pt>
                <c:pt idx="957">
                  <c:v>2193462.2700806507</c:v>
                </c:pt>
                <c:pt idx="958">
                  <c:v>2203310.9528260692</c:v>
                </c:pt>
                <c:pt idx="959">
                  <c:v>2213089.6164712831</c:v>
                </c:pt>
                <c:pt idx="960">
                  <c:v>2222797.4167209207</c:v>
                </c:pt>
                <c:pt idx="961">
                  <c:v>2232433.5288869906</c:v>
                </c:pt>
                <c:pt idx="962">
                  <c:v>2241997.1479330114</c:v>
                </c:pt>
                <c:pt idx="963">
                  <c:v>2251487.488511079</c:v>
                </c:pt>
                <c:pt idx="964">
                  <c:v>2260903.7849703734</c:v>
                </c:pt>
                <c:pt idx="965">
                  <c:v>2270245.2913590018</c:v>
                </c:pt>
                <c:pt idx="966">
                  <c:v>2279511.2814117745</c:v>
                </c:pt>
                <c:pt idx="967">
                  <c:v>2288701.0485243886</c:v>
                </c:pt>
                <c:pt idx="968">
                  <c:v>2297813.9057142325</c:v>
                </c:pt>
                <c:pt idx="969">
                  <c:v>2306849.1855680472</c:v>
                </c:pt>
                <c:pt idx="970">
                  <c:v>2315806.2401766982</c:v>
                </c:pt>
                <c:pt idx="971">
                  <c:v>2324684.4410572979</c:v>
                </c:pt>
                <c:pt idx="972">
                  <c:v>2333483.1790629546</c:v>
                </c:pt>
                <c:pt idx="973">
                  <c:v>2342201.8642804166</c:v>
                </c:pt>
                <c:pt idx="974">
                  <c:v>2350839.9259158918</c:v>
                </c:pt>
                <c:pt idx="975">
                  <c:v>2359396.812169339</c:v>
                </c:pt>
                <c:pt idx="976">
                  <c:v>2367871.990097519</c:v>
                </c:pt>
                <c:pt idx="977">
                  <c:v>2376264.9454661161</c:v>
                </c:pt>
                <c:pt idx="978">
                  <c:v>2384575.1825912371</c:v>
                </c:pt>
                <c:pt idx="979">
                  <c:v>2392802.2241706024</c:v>
                </c:pt>
                <c:pt idx="980">
                  <c:v>2400945.6111047543</c:v>
                </c:pt>
                <c:pt idx="981">
                  <c:v>2409004.9023085986</c:v>
                </c:pt>
                <c:pt idx="982">
                  <c:v>2416979.6745136175</c:v>
                </c:pt>
                <c:pt idx="983">
                  <c:v>2424869.5220610825</c:v>
                </c:pt>
                <c:pt idx="984">
                  <c:v>2432674.0566865974</c:v>
                </c:pt>
                <c:pt idx="985">
                  <c:v>2440392.9072963204</c:v>
                </c:pt>
                <c:pt idx="986">
                  <c:v>2448025.7197351912</c:v>
                </c:pt>
                <c:pt idx="987">
                  <c:v>2455572.1565475138</c:v>
                </c:pt>
                <c:pt idx="988">
                  <c:v>2463031.8967302334</c:v>
                </c:pt>
                <c:pt idx="989">
                  <c:v>2470404.6354792467</c:v>
                </c:pt>
                <c:pt idx="990">
                  <c:v>2477690.0839290922</c:v>
                </c:pt>
                <c:pt idx="991">
                  <c:v>2484887.9688863577</c:v>
                </c:pt>
                <c:pt idx="992">
                  <c:v>2491998.0325571499</c:v>
                </c:pt>
                <c:pt idx="993">
                  <c:v>2499020.0322689614</c:v>
                </c:pt>
                <c:pt idx="994">
                  <c:v>2505953.740187278</c:v>
                </c:pt>
                <c:pt idx="995">
                  <c:v>2512798.9430272537</c:v>
                </c:pt>
                <c:pt idx="996">
                  <c:v>2519555.4417607998</c:v>
                </c:pt>
                <c:pt idx="997">
                  <c:v>2526223.0513194031</c:v>
                </c:pt>
                <c:pt idx="998">
                  <c:v>2532801.6002930137</c:v>
                </c:pt>
                <c:pt idx="999">
                  <c:v>2539290.9306253213</c:v>
                </c:pt>
                <c:pt idx="1000">
                  <c:v>2545690.897305741</c:v>
                </c:pt>
                <c:pt idx="1001">
                  <c:v>2552001.3680584258</c:v>
                </c:pt>
                <c:pt idx="1002">
                  <c:v>2558222.2230286193</c:v>
                </c:pt>
                <c:pt idx="1003">
                  <c:v>2564353.3544666562</c:v>
                </c:pt>
                <c:pt idx="1004">
                  <c:v>2570394.666409913</c:v>
                </c:pt>
                <c:pt idx="1005">
                  <c:v>2576346.0743630133</c:v>
                </c:pt>
                <c:pt idx="1006">
                  <c:v>2582207.5049765715</c:v>
                </c:pt>
                <c:pt idx="1007">
                  <c:v>2587978.8957247785</c:v>
                </c:pt>
                <c:pt idx="1008">
                  <c:v>2593660.1945820968</c:v>
                </c:pt>
                <c:pt idx="1009">
                  <c:v>2599251.3596993545</c:v>
                </c:pt>
                <c:pt idx="1010">
                  <c:v>2604752.3590795067</c:v>
                </c:pt>
                <c:pt idx="1011">
                  <c:v>2610163.1702485215</c:v>
                </c:pt>
                <c:pt idx="1012">
                  <c:v>2615483.7799358494</c:v>
                </c:pt>
                <c:pt idx="1013">
                  <c:v>2620714.1837507258</c:v>
                </c:pt>
                <c:pt idx="1014">
                  <c:v>2625854.3858592045</c:v>
                </c:pt>
                <c:pt idx="1015">
                  <c:v>2630904.3986621285</c:v>
                </c:pt>
                <c:pt idx="1016">
                  <c:v>2635864.2424742877</c:v>
                </c:pt>
                <c:pt idx="1017">
                  <c:v>2640733.9452049821</c:v>
                </c:pt>
                <c:pt idx="1018">
                  <c:v>2645513.5420402223</c:v>
                </c:pt>
                <c:pt idx="1019">
                  <c:v>2650203.0751267811</c:v>
                </c:pt>
                <c:pt idx="1020">
                  <c:v>2654802.5932583162</c:v>
                </c:pt>
                <c:pt idx="1021">
                  <c:v>2659312.151563759</c:v>
                </c:pt>
                <c:pt idx="1022">
                  <c:v>2663731.8111981796</c:v>
                </c:pt>
                <c:pt idx="1023">
                  <c:v>2668061.6390363192</c:v>
                </c:pt>
                <c:pt idx="1024">
                  <c:v>2672301.7073689736</c:v>
                </c:pt>
                <c:pt idx="1025">
                  <c:v>2676452.093602418</c:v>
                </c:pt>
                <c:pt idx="1026">
                  <c:v>2680512.8799610361</c:v>
                </c:pt>
                <c:pt idx="1027">
                  <c:v>2684484.1531933416</c:v>
                </c:pt>
                <c:pt idx="1028">
                  <c:v>2688366.0042815381</c:v>
                </c:pt>
                <c:pt idx="1029">
                  <c:v>2692158.5281547871</c:v>
                </c:pt>
                <c:pt idx="1030">
                  <c:v>2695861.8234063326</c:v>
                </c:pt>
                <c:pt idx="1031">
                  <c:v>2699475.9920146307</c:v>
                </c:pt>
                <c:pt idx="1032">
                  <c:v>2703001.1390686221</c:v>
                </c:pt>
                <c:pt idx="1033">
                  <c:v>2706437.372497288</c:v>
                </c:pt>
                <c:pt idx="1034">
                  <c:v>2709784.8028036193</c:v>
                </c:pt>
                <c:pt idx="1035">
                  <c:v>2713043.5428031175</c:v>
                </c:pt>
                <c:pt idx="1036">
                  <c:v>2716213.7073669597</c:v>
                </c:pt>
                <c:pt idx="1037">
                  <c:v>2719295.4131699279</c:v>
                </c:pt>
                <c:pt idx="1038">
                  <c:v>2722288.7784432271</c:v>
                </c:pt>
                <c:pt idx="1039">
                  <c:v>2725193.9227322852</c:v>
                </c:pt>
                <c:pt idx="1040">
                  <c:v>2728010.9666596432</c:v>
                </c:pt>
                <c:pt idx="1041">
                  <c:v>2730740.0316930288</c:v>
                </c:pt>
                <c:pt idx="1042">
                  <c:v>2733381.2399187004</c:v>
                </c:pt>
                <c:pt idx="1043">
                  <c:v>2735934.7138201552</c:v>
                </c:pt>
                <c:pt idx="1044">
                  <c:v>2738400.5760622821</c:v>
                </c:pt>
                <c:pt idx="1045">
                  <c:v>2740778.9492810303</c:v>
                </c:pt>
                <c:pt idx="1046">
                  <c:v>2743069.9558786834</c:v>
                </c:pt>
                <c:pt idx="1047">
                  <c:v>2745273.7178247878</c:v>
                </c:pt>
                <c:pt idx="1048">
                  <c:v>2747390.3564628242</c:v>
                </c:pt>
                <c:pt idx="1049">
                  <c:v>2749419.9923226689</c:v>
                </c:pt>
                <c:pt idx="1050">
                  <c:v>2751362.7449389123</c:v>
                </c:pt>
                <c:pt idx="1051">
                  <c:v>2753218.7326750844</c:v>
                </c:pt>
                <c:pt idx="1052">
                  <c:v>2754988.0725538456</c:v>
                </c:pt>
                <c:pt idx="1053">
                  <c:v>2756670.880093188</c:v>
                </c:pt>
                <c:pt idx="1054">
                  <c:v>2758267.2691486953</c:v>
                </c:pt>
                <c:pt idx="1055">
                  <c:v>2759777.3517619008</c:v>
                </c:pt>
                <c:pt idx="1056">
                  <c:v>2761201.2380147842</c:v>
                </c:pt>
                <c:pt idx="1057">
                  <c:v>2762539.0358904507</c:v>
                </c:pt>
                <c:pt idx="1058">
                  <c:v>2763790.8511400167</c:v>
                </c:pt>
                <c:pt idx="1059">
                  <c:v>2764956.7871557386</c:v>
                </c:pt>
                <c:pt idx="1060">
                  <c:v>2766036.9448504159</c:v>
                </c:pt>
                <c:pt idx="1061">
                  <c:v>2767031.4225430908</c:v>
                </c:pt>
                <c:pt idx="1062">
                  <c:v>2767940.3158510709</c:v>
                </c:pt>
                <c:pt idx="1063">
                  <c:v>2768763.717588298</c:v>
                </c:pt>
                <c:pt idx="1064">
                  <c:v>2769501.7176700789</c:v>
                </c:pt>
                <c:pt idx="1065">
                  <c:v>2770154.4030241994</c:v>
                </c:pt>
                <c:pt idx="1066">
                  <c:v>2770721.8575084363</c:v>
                </c:pt>
                <c:pt idx="1067">
                  <c:v>2771204.1618344784</c:v>
                </c:pt>
                <c:pt idx="1068">
                  <c:v>2771601.3934982736</c:v>
                </c:pt>
                <c:pt idx="1069">
                  <c:v>2771913.6267168033</c:v>
                </c:pt>
                <c:pt idx="1070">
                  <c:v>2772140.9323713025</c:v>
                </c:pt>
                <c:pt idx="1071">
                  <c:v>2772283.3779569226</c:v>
                </c:pt>
                <c:pt idx="1072">
                  <c:v>2772341.0275388448</c:v>
                </c:pt>
                <c:pt idx="1073">
                  <c:v>2772313.9417148512</c:v>
                </c:pt>
                <c:pt idx="1074">
                  <c:v>2772202.1775843473</c:v>
                </c:pt>
                <c:pt idx="1075">
                  <c:v>2772005.7887238399</c:v>
                </c:pt>
                <c:pt idx="1076">
                  <c:v>2771724.8251688699</c:v>
                </c:pt>
                <c:pt idx="1077">
                  <c:v>2771359.3334023915</c:v>
                </c:pt>
                <c:pt idx="1078">
                  <c:v>2770909.3563495968</c:v>
                </c:pt>
                <c:pt idx="1079">
                  <c:v>2770374.9333791798</c:v>
                </c:pt>
                <c:pt idx="1080">
                  <c:v>2769756.1003110297</c:v>
                </c:pt>
                <c:pt idx="1081">
                  <c:v>2769052.8894303455</c:v>
                </c:pt>
                <c:pt idx="1082">
                  <c:v>2768265.3295081602</c:v>
                </c:pt>
                <c:pt idx="1083">
                  <c:v>2767393.4458282641</c:v>
                </c:pt>
                <c:pt idx="1084">
                  <c:v>2766437.2602205072</c:v>
                </c:pt>
                <c:pt idx="1085">
                  <c:v>2765396.7911004773</c:v>
                </c:pt>
                <c:pt idx="1086">
                  <c:v>2764272.0535155302</c:v>
                </c:pt>
                <c:pt idx="1087">
                  <c:v>2763063.0591971516</c:v>
                </c:pt>
                <c:pt idx="1088">
                  <c:v>2761769.8166196388</c:v>
                </c:pt>
                <c:pt idx="1089">
                  <c:v>2760392.3310650736</c:v>
                </c:pt>
                <c:pt idx="1090">
                  <c:v>2758930.604694569</c:v>
                </c:pt>
                <c:pt idx="1091">
                  <c:v>2757384.6366257588</c:v>
                </c:pt>
                <c:pt idx="1092">
                  <c:v>2755754.4230165151</c:v>
                </c:pt>
                <c:pt idx="1093">
                  <c:v>2754039.9571548533</c:v>
                </c:pt>
                <c:pt idx="1094">
                  <c:v>2752241.2295550047</c:v>
                </c:pt>
                <c:pt idx="1095">
                  <c:v>2750358.2280596211</c:v>
                </c:pt>
                <c:pt idx="1096">
                  <c:v>2748390.9379480798</c:v>
                </c:pt>
                <c:pt idx="1097">
                  <c:v>2746339.3420508537</c:v>
                </c:pt>
                <c:pt idx="1098">
                  <c:v>2744203.4208699069</c:v>
                </c:pt>
                <c:pt idx="1099">
                  <c:v>2741983.1527050836</c:v>
                </c:pt>
                <c:pt idx="1100">
                  <c:v>2739678.5137864398</c:v>
                </c:pt>
                <c:pt idx="1101">
                  <c:v>2737289.478412482</c:v>
                </c:pt>
                <c:pt idx="1102">
                  <c:v>2734816.0190942641</c:v>
                </c:pt>
                <c:pt idx="1103">
                  <c:v>2732258.1067052931</c:v>
                </c:pt>
                <c:pt idx="1104">
                  <c:v>2729615.7106371936</c:v>
                </c:pt>
                <c:pt idx="1105">
                  <c:v>2726888.798961082</c:v>
                </c:pt>
                <c:pt idx="1106">
                  <c:v>2724077.3385945857</c:v>
                </c:pt>
                <c:pt idx="1107">
                  <c:v>2721181.2954744576</c:v>
                </c:pt>
                <c:pt idx="1108">
                  <c:v>2718200.6347347205</c:v>
                </c:pt>
                <c:pt idx="1109">
                  <c:v>2715135.320890272</c:v>
                </c:pt>
                <c:pt idx="1110">
                  <c:v>2711985.3180258926</c:v>
                </c:pt>
                <c:pt idx="1111">
                  <c:v>2708750.5899905777</c:v>
                </c:pt>
                <c:pt idx="1112">
                  <c:v>2705431.1005971204</c:v>
                </c:pt>
                <c:pt idx="1113">
                  <c:v>2702026.8138268711</c:v>
                </c:pt>
                <c:pt idx="1114">
                  <c:v>2698537.6940395916</c:v>
                </c:pt>
                <c:pt idx="1115">
                  <c:v>2694963.7061883127</c:v>
                </c:pt>
                <c:pt idx="1116">
                  <c:v>2691304.8160391185</c:v>
                </c:pt>
                <c:pt idx="1117">
                  <c:v>2687560.9903957522</c:v>
                </c:pt>
                <c:pt idx="1118">
                  <c:v>2683732.1973289577</c:v>
                </c:pt>
                <c:pt idx="1119">
                  <c:v>2679818.4064104455</c:v>
                </c:pt>
                <c:pt idx="1120">
                  <c:v>2675819.5889513912</c:v>
                </c:pt>
                <c:pt idx="1121">
                  <c:v>2671735.7182453456</c:v>
                </c:pt>
                <c:pt idx="1122">
                  <c:v>2667566.7698154482</c:v>
                </c:pt>
                <c:pt idx="1123">
                  <c:v>2663312.7216658252</c:v>
                </c:pt>
                <c:pt idx="1124">
                  <c:v>2658973.5545370518</c:v>
                </c:pt>
                <c:pt idx="1125">
                  <c:v>2654549.2521655438</c:v>
                </c:pt>
                <c:pt idx="1126">
                  <c:v>2650039.8015467548</c:v>
                </c:pt>
                <c:pt idx="1127">
                  <c:v>2645445.193202035</c:v>
                </c:pt>
                <c:pt idx="1128">
                  <c:v>2640765.421449014</c:v>
                </c:pt>
                <c:pt idx="1129">
                  <c:v>2636000.4846753539</c:v>
                </c:pt>
                <c:pt idx="1130">
                  <c:v>2631150.3856157274</c:v>
                </c:pt>
                <c:pt idx="1131">
                  <c:v>2626215.1316318549</c:v>
                </c:pt>
                <c:pt idx="1132">
                  <c:v>2621194.7349954513</c:v>
                </c:pt>
                <c:pt idx="1133">
                  <c:v>2616089.2131738923</c:v>
                </c:pt>
                <c:pt idx="1134">
                  <c:v>2610898.5891184388</c:v>
                </c:pt>
                <c:pt idx="1135">
                  <c:v>2605622.8915548366</c:v>
                </c:pt>
                <c:pt idx="1136">
                  <c:v>2600262.1552761057</c:v>
                </c:pt>
                <c:pt idx="1137">
                  <c:v>2594816.4214373273</c:v>
                </c:pt>
                <c:pt idx="1138">
                  <c:v>2589285.7378522316</c:v>
                </c:pt>
                <c:pt idx="1139">
                  <c:v>2583670.1592913852</c:v>
                </c:pt>
                <c:pt idx="1140">
                  <c:v>2577969.747781767</c:v>
                </c:pt>
                <c:pt idx="1141">
                  <c:v>2572184.5729075191</c:v>
                </c:pt>
                <c:pt idx="1142">
                  <c:v>2566314.7121116542</c:v>
                </c:pt>
                <c:pt idx="1143">
                  <c:v>2560360.2509984914</c:v>
                </c:pt>
                <c:pt idx="1144">
                  <c:v>2554321.2836365919</c:v>
                </c:pt>
                <c:pt idx="1145">
                  <c:v>2548197.912861954</c:v>
                </c:pt>
                <c:pt idx="1146">
                  <c:v>2541990.2505812291</c:v>
                </c:pt>
                <c:pt idx="1147">
                  <c:v>2535698.4180747056</c:v>
                </c:pt>
                <c:pt idx="1148">
                  <c:v>2529322.5462988131</c:v>
                </c:pt>
                <c:pt idx="1149">
                  <c:v>2522862.7761878828</c:v>
                </c:pt>
                <c:pt idx="1150">
                  <c:v>2516319.2589549026</c:v>
                </c:pt>
                <c:pt idx="1151">
                  <c:v>2509692.1563909994</c:v>
                </c:pt>
                <c:pt idx="1152">
                  <c:v>2502981.6411633687</c:v>
                </c:pt>
                <c:pt idx="1153">
                  <c:v>2496187.8971113809</c:v>
                </c:pt>
                <c:pt idx="1154">
                  <c:v>2489311.1195405726</c:v>
                </c:pt>
                <c:pt idx="1155">
                  <c:v>2482351.515514242</c:v>
                </c:pt>
                <c:pt idx="1156">
                  <c:v>2475309.3041423485</c:v>
                </c:pt>
                <c:pt idx="1157">
                  <c:v>2468184.7168674278</c:v>
                </c:pt>
                <c:pt idx="1158">
                  <c:v>2460977.9977472192</c:v>
                </c:pt>
                <c:pt idx="1159">
                  <c:v>2453689.4037336963</c:v>
                </c:pt>
                <c:pt idx="1160">
                  <c:v>2446319.2049482036</c:v>
                </c:pt>
                <c:pt idx="1161">
                  <c:v>2438867.6849523834</c:v>
                </c:pt>
                <c:pt idx="1162">
                  <c:v>2431335.1410145769</c:v>
                </c:pt>
                <c:pt idx="1163">
                  <c:v>2423721.8843713906</c:v>
                </c:pt>
                <c:pt idx="1164">
                  <c:v>2416028.2404841096</c:v>
                </c:pt>
                <c:pt idx="1165">
                  <c:v>2408254.5492896312</c:v>
                </c:pt>
                <c:pt idx="1166">
                  <c:v>2400401.1654456081</c:v>
                </c:pt>
                <c:pt idx="1167">
                  <c:v>2392468.4585694741</c:v>
                </c:pt>
                <c:pt idx="1168">
                  <c:v>2384456.8134710276</c:v>
                </c:pt>
                <c:pt idx="1169">
                  <c:v>2376366.630378257</c:v>
                </c:pt>
                <c:pt idx="1170">
                  <c:v>2368198.3251560773</c:v>
                </c:pt>
                <c:pt idx="1171">
                  <c:v>2359952.3295176658</c:v>
                </c:pt>
                <c:pt idx="1172">
                  <c:v>2351629.0912280628</c:v>
                </c:pt>
                <c:pt idx="1173">
                  <c:v>2343229.0742997299</c:v>
                </c:pt>
                <c:pt idx="1174">
                  <c:v>2334752.7591797439</c:v>
                </c:pt>
                <c:pt idx="1175">
                  <c:v>2326200.6429283065</c:v>
                </c:pt>
                <c:pt idx="1176">
                  <c:v>2317573.2393882647</c:v>
                </c:pt>
                <c:pt idx="1177">
                  <c:v>2308871.0793453292</c:v>
                </c:pt>
                <c:pt idx="1178">
                  <c:v>2300094.7106786864</c:v>
                </c:pt>
                <c:pt idx="1179">
                  <c:v>2291244.6985918251</c:v>
                </c:pt>
                <c:pt idx="1180">
                  <c:v>2282321.6256463183</c:v>
                </c:pt>
                <c:pt idx="1181">
                  <c:v>2273326.0918923644</c:v>
                </c:pt>
                <c:pt idx="1182">
                  <c:v>2264258.7149781254</c:v>
                </c:pt>
                <c:pt idx="1183">
                  <c:v>2255120.1302479743</c:v>
                </c:pt>
                <c:pt idx="1184">
                  <c:v>2245910.9908294207</c:v>
                </c:pt>
                <c:pt idx="1185">
                  <c:v>2236631.9677084438</c:v>
                </c:pt>
                <c:pt idx="1186">
                  <c:v>2227283.7497929856</c:v>
                </c:pt>
                <c:pt idx="1187">
                  <c:v>2217867.0439643539</c:v>
                </c:pt>
                <c:pt idx="1188">
                  <c:v>2208382.5751163024</c:v>
                </c:pt>
                <c:pt idx="1189">
                  <c:v>2198831.0861815568</c:v>
                </c:pt>
                <c:pt idx="1190">
                  <c:v>2189213.3381455773</c:v>
                </c:pt>
                <c:pt idx="1191">
                  <c:v>2179530.110047345</c:v>
                </c:pt>
                <c:pt idx="1192">
                  <c:v>2169782.1989669874</c:v>
                </c:pt>
                <c:pt idx="1193">
                  <c:v>2159970.4200000511</c:v>
                </c:pt>
                <c:pt idx="1194">
                  <c:v>2150095.6062182621</c:v>
                </c:pt>
                <c:pt idx="1195">
                  <c:v>2140158.6086166124</c:v>
                </c:pt>
                <c:pt idx="1196">
                  <c:v>2130160.2960466328</c:v>
                </c:pt>
                <c:pt idx="1197">
                  <c:v>2120101.5551357218</c:v>
                </c:pt>
                <c:pt idx="1198">
                  <c:v>2109983.2901924201</c:v>
                </c:pt>
                <c:pt idx="1199">
                  <c:v>2099806.4230975253</c:v>
                </c:pt>
                <c:pt idx="1200">
                  <c:v>2089571.8931809694</c:v>
                </c:pt>
                <c:pt idx="1201">
                  <c:v>2079280.6570843903</c:v>
                </c:pt>
                <c:pt idx="1202">
                  <c:v>2068933.6886093405</c:v>
                </c:pt>
                <c:pt idx="1203">
                  <c:v>2058531.9785511035</c:v>
                </c:pt>
                <c:pt idx="1204">
                  <c:v>2048076.5345180961</c:v>
                </c:pt>
                <c:pt idx="1205">
                  <c:v>2037568.380736857</c:v>
                </c:pt>
                <c:pt idx="1206">
                  <c:v>2027008.5578426346</c:v>
                </c:pt>
                <c:pt idx="1207">
                  <c:v>2016398.122655612</c:v>
                </c:pt>
                <c:pt idx="1208">
                  <c:v>2005738.1479428166</c:v>
                </c:pt>
                <c:pt idx="1209">
                  <c:v>1995029.7221657869</c:v>
                </c:pt>
                <c:pt idx="1210">
                  <c:v>1984273.9492140815</c:v>
                </c:pt>
                <c:pt idx="1211">
                  <c:v>1973471.9481247398</c:v>
                </c:pt>
                <c:pt idx="1212">
                  <c:v>1962624.8527878141</c:v>
                </c:pt>
                <c:pt idx="1213">
                  <c:v>1951733.8116381229</c:v>
                </c:pt>
                <c:pt idx="1214">
                  <c:v>1940799.9873333795</c:v>
                </c:pt>
                <c:pt idx="1215">
                  <c:v>1929824.5564188818</c:v>
                </c:pt>
                <c:pt idx="1216">
                  <c:v>1918808.7089789594</c:v>
                </c:pt>
                <c:pt idx="1217">
                  <c:v>1907753.6482753947</c:v>
                </c:pt>
                <c:pt idx="1218">
                  <c:v>1896660.5903730548</c:v>
                </c:pt>
                <c:pt idx="1219">
                  <c:v>1885530.7637529864</c:v>
                </c:pt>
                <c:pt idx="1220">
                  <c:v>1874365.4089132443</c:v>
                </c:pt>
                <c:pt idx="1221">
                  <c:v>1863165.777957744</c:v>
                </c:pt>
                <c:pt idx="1222">
                  <c:v>1851933.134173444</c:v>
                </c:pt>
                <c:pt idx="1223">
                  <c:v>1840668.7515961819</c:v>
                </c:pt>
                <c:pt idx="1224">
                  <c:v>1829373.9145655022</c:v>
                </c:pt>
                <c:pt idx="1225">
                  <c:v>1818049.9172688345</c:v>
                </c:pt>
                <c:pt idx="1226">
                  <c:v>1806698.0632753943</c:v>
                </c:pt>
                <c:pt idx="1227">
                  <c:v>1795319.665060193</c:v>
                </c:pt>
                <c:pt idx="1228">
                  <c:v>1783916.0435185616</c:v>
                </c:pt>
                <c:pt idx="1229">
                  <c:v>1772488.5274716041</c:v>
                </c:pt>
                <c:pt idx="1230">
                  <c:v>1761038.453163011</c:v>
                </c:pt>
                <c:pt idx="1231">
                  <c:v>1749567.1637476818</c:v>
                </c:pt>
                <c:pt idx="1232">
                  <c:v>1738076.0087726063</c:v>
                </c:pt>
                <c:pt idx="1233">
                  <c:v>1726566.3436504814</c:v>
                </c:pt>
                <c:pt idx="1234">
                  <c:v>1715039.5291265384</c:v>
                </c:pt>
                <c:pt idx="1235">
                  <c:v>1703496.9307390742</c:v>
                </c:pt>
                <c:pt idx="1236">
                  <c:v>1691939.9182741879</c:v>
                </c:pt>
                <c:pt idx="1237">
                  <c:v>1680369.8652152303</c:v>
                </c:pt>
                <c:pt idx="1238">
                  <c:v>1668788.1481874869</c:v>
                </c:pt>
                <c:pt idx="1239">
                  <c:v>1657196.1463986214</c:v>
                </c:pt>
                <c:pt idx="1240">
                  <c:v>1645595.2410754075</c:v>
                </c:pt>
                <c:pt idx="1241">
                  <c:v>1633986.8148972928</c:v>
                </c:pt>
                <c:pt idx="1242">
                  <c:v>1622372.251427335</c:v>
                </c:pt>
                <c:pt idx="1243">
                  <c:v>1610752.934541059</c:v>
                </c:pt>
                <c:pt idx="1244">
                  <c:v>1599130.2478537867</c:v>
                </c:pt>
                <c:pt idx="1245">
                  <c:v>1587505.5741469904</c:v>
                </c:pt>
                <c:pt idx="1246">
                  <c:v>1575880.2947942265</c:v>
                </c:pt>
                <c:pt idx="1247">
                  <c:v>1564255.7891872041</c:v>
                </c:pt>
                <c:pt idx="1248">
                  <c:v>1552633.4341625441</c:v>
                </c:pt>
                <c:pt idx="1249">
                  <c:v>1541014.6034297824</c:v>
                </c:pt>
                <c:pt idx="1250">
                  <c:v>1529400.6670011666</c:v>
                </c:pt>
                <c:pt idx="1251">
                  <c:v>1517792.9906237999</c:v>
                </c:pt>
                <c:pt idx="1252">
                  <c:v>1506192.9352146725</c:v>
                </c:pt>
                <c:pt idx="1253">
                  <c:v>1494601.8562991223</c:v>
                </c:pt>
                <c:pt idx="1254">
                  <c:v>1483021.1034532601</c:v>
                </c:pt>
                <c:pt idx="1255">
                  <c:v>1471452.0197508859</c:v>
                </c:pt>
                <c:pt idx="1256">
                  <c:v>1459895.9412154187</c:v>
                </c:pt>
                <c:pt idx="1257">
                  <c:v>1448354.1962773518</c:v>
                </c:pt>
                <c:pt idx="1258">
                  <c:v>1436828.1052377352</c:v>
                </c:pt>
                <c:pt idx="1259">
                  <c:v>1425318.9797381847</c:v>
                </c:pt>
                <c:pt idx="1260">
                  <c:v>1413828.1222378956</c:v>
                </c:pt>
                <c:pt idx="1261">
                  <c:v>1402356.8254981367</c:v>
                </c:pt>
                <c:pt idx="1262">
                  <c:v>1390906.3720746839</c:v>
                </c:pt>
                <c:pt idx="1263">
                  <c:v>1379478.0338186442</c:v>
                </c:pt>
                <c:pt idx="1264">
                  <c:v>1368073.0713861017</c:v>
                </c:pt>
                <c:pt idx="1265">
                  <c:v>1356692.7337570083</c:v>
                </c:pt>
                <c:pt idx="1266">
                  <c:v>1345338.2577637276</c:v>
                </c:pt>
                <c:pt idx="1267">
                  <c:v>1334010.8676296212</c:v>
                </c:pt>
                <c:pt idx="1268">
                  <c:v>1322711.774518057</c:v>
                </c:pt>
                <c:pt idx="1269">
                  <c:v>1311442.1760921963</c:v>
                </c:pt>
                <c:pt idx="1270">
                  <c:v>1300203.2560859092</c:v>
                </c:pt>
                <c:pt idx="1271">
                  <c:v>1288996.1838861417</c:v>
                </c:pt>
                <c:pt idx="1272">
                  <c:v>1277822.1141270469</c:v>
                </c:pt>
                <c:pt idx="1273">
                  <c:v>1266682.1862961738</c:v>
                </c:pt>
                <c:pt idx="1274">
                  <c:v>1255577.5243529878</c:v>
                </c:pt>
                <c:pt idx="1275">
                  <c:v>1244509.2363599821</c:v>
                </c:pt>
                <c:pt idx="1276">
                  <c:v>1233478.4141266181</c:v>
                </c:pt>
                <c:pt idx="1277">
                  <c:v>1222486.1328663158</c:v>
                </c:pt>
                <c:pt idx="1278">
                  <c:v>1211533.4508666969</c:v>
                </c:pt>
                <c:pt idx="1279">
                  <c:v>1200621.4091732658</c:v>
                </c:pt>
                <c:pt idx="1280">
                  <c:v>1189751.0312866899</c:v>
                </c:pt>
                <c:pt idx="1281">
                  <c:v>1178923.322873832</c:v>
                </c:pt>
                <c:pt idx="1282">
                  <c:v>1168139.2714926559</c:v>
                </c:pt>
                <c:pt idx="1283">
                  <c:v>1157399.8463311191</c:v>
                </c:pt>
                <c:pt idx="1284">
                  <c:v>1146705.9979601416</c:v>
                </c:pt>
                <c:pt idx="1285">
                  <c:v>1136058.658100724</c:v>
                </c:pt>
                <c:pt idx="1286">
                  <c:v>1125458.7394052681</c:v>
                </c:pt>
                <c:pt idx="1287">
                  <c:v>1114907.1352531374</c:v>
                </c:pt>
                <c:pt idx="1288">
                  <c:v>1104404.7195604744</c:v>
                </c:pt>
                <c:pt idx="1289">
                  <c:v>1093952.3466042757</c:v>
                </c:pt>
                <c:pt idx="1290">
                  <c:v>1083550.8508607091</c:v>
                </c:pt>
                <c:pt idx="1291">
                  <c:v>1073201.0468576392</c:v>
                </c:pt>
                <c:pt idx="1292">
                  <c:v>1062903.7290413093</c:v>
                </c:pt>
                <c:pt idx="1293">
                  <c:v>1052659.6716571159</c:v>
                </c:pt>
                <c:pt idx="1294">
                  <c:v>1042469.6286443911</c:v>
                </c:pt>
                <c:pt idx="1295">
                  <c:v>1032334.3335450953</c:v>
                </c:pt>
                <c:pt idx="1296">
                  <c:v>1022254.4994263089</c:v>
                </c:pt>
                <c:pt idx="1297">
                  <c:v>1012230.8188163935</c:v>
                </c:pt>
                <c:pt idx="1298">
                  <c:v>1002263.9636546816</c:v>
                </c:pt>
                <c:pt idx="1299">
                  <c:v>992354.58525453974</c:v>
                </c:pt>
                <c:pt idx="1300">
                  <c:v>982503.31427956582</c:v>
                </c:pt>
                <c:pt idx="1301">
                  <c:v>972710.7607329092</c:v>
                </c:pt>
                <c:pt idx="1302">
                  <c:v>962977.51395938953</c:v>
                </c:pt>
                <c:pt idx="1303">
                  <c:v>953304.14266024192</c:v>
                </c:pt>
                <c:pt idx="1304">
                  <c:v>943691.19492027175</c:v>
                </c:pt>
                <c:pt idx="1305">
                  <c:v>934139.19824719231</c:v>
                </c:pt>
                <c:pt idx="1306">
                  <c:v>924648.65962290962</c:v>
                </c:pt>
                <c:pt idx="1307">
                  <c:v>915220.06556650857</c:v>
                </c:pt>
                <c:pt idx="1308">
                  <c:v>905853.88220868597</c:v>
                </c:pt>
                <c:pt idx="1309">
                  <c:v>896550.55537736905</c:v>
                </c:pt>
                <c:pt idx="1310">
                  <c:v>887310.51069424744</c:v>
                </c:pt>
                <c:pt idx="1311">
                  <c:v>878134.15368194378</c:v>
                </c:pt>
                <c:pt idx="1312">
                  <c:v>869021.86988153763</c:v>
                </c:pt>
                <c:pt idx="1313">
                  <c:v>859974.02498015447</c:v>
                </c:pt>
                <c:pt idx="1314">
                  <c:v>850990.96494832402</c:v>
                </c:pt>
                <c:pt idx="1315">
                  <c:v>842073.01618680952</c:v>
                </c:pt>
                <c:pt idx="1316">
                  <c:v>833220.4856826032</c:v>
                </c:pt>
                <c:pt idx="1317">
                  <c:v>824433.66117378126</c:v>
                </c:pt>
                <c:pt idx="1318">
                  <c:v>815712.81132290768</c:v>
                </c:pt>
                <c:pt idx="1319">
                  <c:v>807058.18589867384</c:v>
                </c:pt>
                <c:pt idx="1320">
                  <c:v>798470.01596545824</c:v>
                </c:pt>
                <c:pt idx="1321">
                  <c:v>789948.5140804908</c:v>
                </c:pt>
                <c:pt idx="1322">
                  <c:v>781493.87449830282</c:v>
                </c:pt>
                <c:pt idx="1323">
                  <c:v>773106.27338214498</c:v>
                </c:pt>
                <c:pt idx="1324">
                  <c:v>764785.8690220539</c:v>
                </c:pt>
                <c:pt idx="1325">
                  <c:v>756532.80205925077</c:v>
                </c:pt>
                <c:pt idx="1326">
                  <c:v>748347.19571655255</c:v>
                </c:pt>
                <c:pt idx="1327">
                  <c:v>740229.1560344816</c:v>
                </c:pt>
                <c:pt idx="1328">
                  <c:v>732178.77211275743</c:v>
                </c:pt>
                <c:pt idx="1329">
                  <c:v>724196.11635685968</c:v>
                </c:pt>
                <c:pt idx="1330">
                  <c:v>716281.24472934997</c:v>
                </c:pt>
                <c:pt idx="1331">
                  <c:v>708434.19700564805</c:v>
                </c:pt>
                <c:pt idx="1332">
                  <c:v>700654.99703395495</c:v>
                </c:pt>
                <c:pt idx="1333">
                  <c:v>692943.65299902461</c:v>
                </c:pt>
                <c:pt idx="1334">
                  <c:v>685300.15768948558</c:v>
                </c:pt>
                <c:pt idx="1335">
                  <c:v>677724.48876841937</c:v>
                </c:pt>
                <c:pt idx="1336">
                  <c:v>670216.60904690856</c:v>
                </c:pt>
                <c:pt idx="1337">
                  <c:v>662776.46676026739</c:v>
                </c:pt>
                <c:pt idx="1338">
                  <c:v>655403.99584667885</c:v>
                </c:pt>
                <c:pt idx="1339">
                  <c:v>648099.11622796126</c:v>
                </c:pt>
                <c:pt idx="1340">
                  <c:v>640861.73409219622</c:v>
                </c:pt>
                <c:pt idx="1341">
                  <c:v>633691.74217795522</c:v>
                </c:pt>
                <c:pt idx="1342">
                  <c:v>626589.02005986567</c:v>
                </c:pt>
                <c:pt idx="1343">
                  <c:v>619553.43443526444</c:v>
                </c:pt>
                <c:pt idx="1344">
                  <c:v>612584.83941169386</c:v>
                </c:pt>
                <c:pt idx="1345">
                  <c:v>605683.07679499849</c:v>
                </c:pt>
                <c:pt idx="1346">
                  <c:v>598847.97637779056</c:v>
                </c:pt>
                <c:pt idx="1347">
                  <c:v>592079.35622805508</c:v>
                </c:pt>
                <c:pt idx="1348">
                  <c:v>585377.02297770861</c:v>
                </c:pt>
                <c:pt idx="1349">
                  <c:v>578740.77211080794</c:v>
                </c:pt>
                <c:pt idx="1350">
                  <c:v>572170.38825127576</c:v>
                </c:pt>
                <c:pt idx="1351">
                  <c:v>565665.64544992277</c:v>
                </c:pt>
                <c:pt idx="1352">
                  <c:v>559226.30747056939</c:v>
                </c:pt>
                <c:pt idx="1353">
                  <c:v>552852.12807507976</c:v>
                </c:pt>
                <c:pt idx="1354">
                  <c:v>546542.85130712867</c:v>
                </c:pt>
                <c:pt idx="1355">
                  <c:v>540298.21177452256</c:v>
                </c:pt>
                <c:pt idx="1356">
                  <c:v>534117.93492991128</c:v>
                </c:pt>
                <c:pt idx="1357">
                  <c:v>528001.73734972591</c:v>
                </c:pt>
                <c:pt idx="1358">
                  <c:v>521949.32701118931</c:v>
                </c:pt>
                <c:pt idx="1359">
                  <c:v>515960.40356725204</c:v>
                </c:pt>
                <c:pt idx="1360">
                  <c:v>510034.65861931042</c:v>
                </c:pt>
                <c:pt idx="1361">
                  <c:v>504171.77598757338</c:v>
                </c:pt>
                <c:pt idx="1362">
                  <c:v>498371.43197894876</c:v>
                </c:pt>
                <c:pt idx="1363">
                  <c:v>492633.29565232695</c:v>
                </c:pt>
                <c:pt idx="1364">
                  <c:v>486957.02908114676</c:v>
                </c:pt>
                <c:pt idx="1365">
                  <c:v>481342.28761313244</c:v>
                </c:pt>
                <c:pt idx="1366">
                  <c:v>475788.72012710024</c:v>
                </c:pt>
                <c:pt idx="1367">
                  <c:v>470295.96928673534</c:v>
                </c:pt>
                <c:pt idx="1368">
                  <c:v>464863.67179124861</c:v>
                </c:pt>
                <c:pt idx="1369">
                  <c:v>459491.45862282731</c:v>
                </c:pt>
                <c:pt idx="1370">
                  <c:v>454178.95529079955</c:v>
                </c:pt>
                <c:pt idx="1371">
                  <c:v>448925.78207243828</c:v>
                </c:pt>
                <c:pt idx="1372">
                  <c:v>443731.55425033602</c:v>
                </c:pt>
                <c:pt idx="1373">
                  <c:v>438595.88234628638</c:v>
                </c:pt>
                <c:pt idx="1374">
                  <c:v>433518.37235161441</c:v>
                </c:pt>
                <c:pt idx="1375">
                  <c:v>428498.62595390319</c:v>
                </c:pt>
                <c:pt idx="1376">
                  <c:v>423536.24076006672</c:v>
                </c:pt>
                <c:pt idx="1377">
                  <c:v>418630.81051572796</c:v>
                </c:pt>
                <c:pt idx="1378">
                  <c:v>413781.92532086157</c:v>
                </c:pt>
                <c:pt idx="1379">
                  <c:v>408989.17184166855</c:v>
                </c:pt>
                <c:pt idx="1380">
                  <c:v>404252.13351865241</c:v>
                </c:pt>
                <c:pt idx="1381">
                  <c:v>399570.39077087247</c:v>
                </c:pt>
                <c:pt idx="1382">
                  <c:v>394943.52119635197</c:v>
                </c:pt>
                <c:pt idx="1383">
                  <c:v>390371.09976862551</c:v>
                </c:pt>
                <c:pt idx="1384">
                  <c:v>385852.69902941131</c:v>
                </c:pt>
                <c:pt idx="1385">
                  <c:v>381387.88927739987</c:v>
                </c:pt>
                <c:pt idx="1386">
                  <c:v>376976.23875315313</c:v>
                </c:pt>
                <c:pt idx="1387">
                  <c:v>372617.31382011174</c:v>
                </c:pt>
                <c:pt idx="1388">
                  <c:v>368310.67914171162</c:v>
                </c:pt>
                <c:pt idx="1389">
                  <c:v>364055.89785461506</c:v>
                </c:pt>
                <c:pt idx="1390">
                  <c:v>359852.53173806227</c:v>
                </c:pt>
                <c:pt idx="1391">
                  <c:v>355700.14137935621</c:v>
                </c:pt>
                <c:pt idx="1392">
                  <c:v>351598.28633549163</c:v>
                </c:pt>
                <c:pt idx="1393">
                  <c:v>347546.52529094653</c:v>
                </c:pt>
                <c:pt idx="1394">
                  <c:v>343544.41621165362</c:v>
                </c:pt>
                <c:pt idx="1395">
                  <c:v>339591.51649517292</c:v>
                </c:pt>
                <c:pt idx="1396">
                  <c:v>335687.38311709033</c:v>
                </c:pt>
                <c:pt idx="1397">
                  <c:v>331831.57277366641</c:v>
                </c:pt>
                <c:pt idx="1398">
                  <c:v>328023.64202076435</c:v>
                </c:pt>
                <c:pt idx="1399">
                  <c:v>324263.14740908693</c:v>
                </c:pt>
                <c:pt idx="1400">
                  <c:v>320549.64561575401</c:v>
                </c:pt>
                <c:pt idx="1401">
                  <c:v>316882.69357225508</c:v>
                </c:pt>
                <c:pt idx="1402">
                  <c:v>313261.848588811</c:v>
                </c:pt>
                <c:pt idx="1403">
                  <c:v>309686.66847518296</c:v>
                </c:pt>
                <c:pt idx="1404">
                  <c:v>306156.71165796707</c:v>
                </c:pt>
                <c:pt idx="1405">
                  <c:v>302671.53729441349</c:v>
                </c:pt>
                <c:pt idx="1406">
                  <c:v>299230.70538281259</c:v>
                </c:pt>
                <c:pt idx="1407">
                  <c:v>295833.776869489</c:v>
                </c:pt>
                <c:pt idx="1408">
                  <c:v>292480.31375244865</c:v>
                </c:pt>
                <c:pt idx="1409">
                  <c:v>289169.87918172212</c:v>
                </c:pt>
                <c:pt idx="1410">
                  <c:v>285902.03755645</c:v>
                </c:pt>
                <c:pt idx="1411">
                  <c:v>282676.35461875674</c:v>
                </c:pt>
                <c:pt idx="1412">
                  <c:v>279492.39754446014</c:v>
                </c:pt>
                <c:pt idx="1413">
                  <c:v>276349.73503066372</c:v>
                </c:pt>
                <c:pt idx="1414">
                  <c:v>273247.93738028099</c:v>
                </c:pt>
                <c:pt idx="1415">
                  <c:v>270186.57658354036</c:v>
                </c:pt>
                <c:pt idx="1416">
                  <c:v>267165.22639652016</c:v>
                </c:pt>
                <c:pt idx="1417">
                  <c:v>264183.46241676313</c:v>
                </c:pt>
                <c:pt idx="1418">
                  <c:v>261240.86215602185</c:v>
                </c:pt>
                <c:pt idx="1419">
                  <c:v>258337.00511018428</c:v>
                </c:pt>
                <c:pt idx="1420">
                  <c:v>255471.47282643089</c:v>
                </c:pt>
                <c:pt idx="1421">
                  <c:v>252643.84896767448</c:v>
                </c:pt>
                <c:pt idx="1422">
                  <c:v>249853.71937433313</c:v>
                </c:pt>
                <c:pt idx="1423">
                  <c:v>247100.67212348813</c:v>
                </c:pt>
                <c:pt idx="1424">
                  <c:v>244384.29758547759</c:v>
                </c:pt>
                <c:pt idx="1425">
                  <c:v>241704.188477977</c:v>
                </c:pt>
                <c:pt idx="1426">
                  <c:v>239059.93991761812</c:v>
                </c:pt>
                <c:pt idx="1427">
                  <c:v>236451.14946919668</c:v>
                </c:pt>
                <c:pt idx="1428">
                  <c:v>233877.41719252034</c:v>
                </c:pt>
                <c:pt idx="1429">
                  <c:v>231338.34568694691</c:v>
                </c:pt>
                <c:pt idx="1430">
                  <c:v>228833.54013366406</c:v>
                </c:pt>
                <c:pt idx="1431">
                  <c:v>226362.60833575981</c:v>
                </c:pt>
                <c:pt idx="1432">
                  <c:v>223925.16075613449</c:v>
                </c:pt>
                <c:pt idx="1433">
                  <c:v>221520.81055330316</c:v>
                </c:pt>
                <c:pt idx="1434">
                  <c:v>219149.17361513808</c:v>
                </c:pt>
                <c:pt idx="1435">
                  <c:v>216809.86859059994</c:v>
                </c:pt>
                <c:pt idx="1436">
                  <c:v>214502.51691950622</c:v>
                </c:pt>
                <c:pt idx="1437">
                  <c:v>212226.74286038484</c:v>
                </c:pt>
                <c:pt idx="1438">
                  <c:v>209982.17351646055</c:v>
                </c:pt>
                <c:pt idx="1439">
                  <c:v>207768.43885982138</c:v>
                </c:pt>
                <c:pt idx="1440">
                  <c:v>205585.17175381124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711552"/>
        <c:axId val="261712704"/>
      </c:scatterChart>
      <c:valAx>
        <c:axId val="261711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time (from March 1, 2020)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61712704"/>
        <c:crosses val="autoZero"/>
        <c:crossBetween val="midCat"/>
      </c:valAx>
      <c:valAx>
        <c:axId val="261712704"/>
        <c:scaling>
          <c:logBase val="10"/>
          <c:orientation val="minMax"/>
          <c:min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Number of patients COVID-19</a:t>
                </a:r>
                <a:r>
                  <a:rPr lang="en-US" sz="1400" baseline="0"/>
                  <a:t> (cumulative)</a:t>
                </a:r>
                <a:endParaRPr lang="en-US" sz="1400"/>
              </a:p>
            </c:rich>
          </c:tx>
          <c:layout/>
          <c:overlay val="0"/>
        </c:title>
        <c:numFmt formatCode="#,##0.00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261711552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COVID-19 @ NYC</a:t>
            </a:r>
          </a:p>
        </c:rich>
      </c:tx>
      <c:layout>
        <c:manualLayout>
          <c:xMode val="edge"/>
          <c:yMode val="edge"/>
          <c:x val="0.34940733472145769"/>
          <c:y val="2.52100840336134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853694281524202"/>
          <c:y val="0.11816153549581994"/>
          <c:w val="0.71960184788986792"/>
          <c:h val="0.71297873365227293"/>
        </c:manualLayout>
      </c:layout>
      <c:scatterChart>
        <c:scatterStyle val="lineMarker"/>
        <c:varyColors val="0"/>
        <c:ser>
          <c:idx val="0"/>
          <c:order val="0"/>
          <c:tx>
            <c:v>Prediction_model</c:v>
          </c:tx>
          <c:spPr>
            <a:ln w="28575">
              <a:noFill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noFill/>
              </a:ln>
            </c:spPr>
          </c:marker>
          <c:xVal>
            <c:numRef>
              <c:f>'NY City scenario'!$B$16:$B$1456</c:f>
              <c:numCache>
                <c:formatCode>0.0000</c:formatCode>
                <c:ptCount val="1441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0.20833333333333331</c:v>
                </c:pt>
                <c:pt idx="6">
                  <c:v>0.25</c:v>
                </c:pt>
                <c:pt idx="7">
                  <c:v>0.29166666666666663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0.41666666666666663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0.58333333333333326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0.70833333333333326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0.83333333333333326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0.95833333333333326</c:v>
                </c:pt>
                <c:pt idx="24">
                  <c:v>1</c:v>
                </c:pt>
                <c:pt idx="25">
                  <c:v>1.0416666666666665</c:v>
                </c:pt>
                <c:pt idx="26">
                  <c:v>1.0833333333333333</c:v>
                </c:pt>
                <c:pt idx="27">
                  <c:v>1.125</c:v>
                </c:pt>
                <c:pt idx="28">
                  <c:v>1.1666666666666665</c:v>
                </c:pt>
                <c:pt idx="29">
                  <c:v>1.2083333333333333</c:v>
                </c:pt>
                <c:pt idx="30">
                  <c:v>1.25</c:v>
                </c:pt>
                <c:pt idx="31">
                  <c:v>1.2916666666666665</c:v>
                </c:pt>
                <c:pt idx="32">
                  <c:v>1.3333333333333333</c:v>
                </c:pt>
                <c:pt idx="33">
                  <c:v>1.375</c:v>
                </c:pt>
                <c:pt idx="34">
                  <c:v>1.4166666666666665</c:v>
                </c:pt>
                <c:pt idx="35">
                  <c:v>1.4583333333333333</c:v>
                </c:pt>
                <c:pt idx="36">
                  <c:v>1.5</c:v>
                </c:pt>
                <c:pt idx="37">
                  <c:v>1.5416666666666665</c:v>
                </c:pt>
                <c:pt idx="38">
                  <c:v>1.5833333333333333</c:v>
                </c:pt>
                <c:pt idx="39">
                  <c:v>1.625</c:v>
                </c:pt>
                <c:pt idx="40">
                  <c:v>1.6666666666666665</c:v>
                </c:pt>
                <c:pt idx="41">
                  <c:v>1.7083333333333333</c:v>
                </c:pt>
                <c:pt idx="42">
                  <c:v>1.75</c:v>
                </c:pt>
                <c:pt idx="43">
                  <c:v>1.7916666666666665</c:v>
                </c:pt>
                <c:pt idx="44">
                  <c:v>1.8333333333333333</c:v>
                </c:pt>
                <c:pt idx="45">
                  <c:v>1.875</c:v>
                </c:pt>
                <c:pt idx="46">
                  <c:v>1.9166666666666665</c:v>
                </c:pt>
                <c:pt idx="47">
                  <c:v>1.9583333333333333</c:v>
                </c:pt>
                <c:pt idx="48">
                  <c:v>2</c:v>
                </c:pt>
                <c:pt idx="49">
                  <c:v>2.0416666666666665</c:v>
                </c:pt>
                <c:pt idx="50">
                  <c:v>2.083333333333333</c:v>
                </c:pt>
                <c:pt idx="51">
                  <c:v>2.125</c:v>
                </c:pt>
                <c:pt idx="52">
                  <c:v>2.1666666666666665</c:v>
                </c:pt>
                <c:pt idx="53">
                  <c:v>2.208333333333333</c:v>
                </c:pt>
                <c:pt idx="54">
                  <c:v>2.25</c:v>
                </c:pt>
                <c:pt idx="55">
                  <c:v>2.2916666666666665</c:v>
                </c:pt>
                <c:pt idx="56">
                  <c:v>2.333333333333333</c:v>
                </c:pt>
                <c:pt idx="57">
                  <c:v>2.375</c:v>
                </c:pt>
                <c:pt idx="58">
                  <c:v>2.4166666666666665</c:v>
                </c:pt>
                <c:pt idx="59">
                  <c:v>2.458333333333333</c:v>
                </c:pt>
                <c:pt idx="60">
                  <c:v>2.5</c:v>
                </c:pt>
                <c:pt idx="61">
                  <c:v>2.5416666666666665</c:v>
                </c:pt>
                <c:pt idx="62">
                  <c:v>2.583333333333333</c:v>
                </c:pt>
                <c:pt idx="63">
                  <c:v>2.625</c:v>
                </c:pt>
                <c:pt idx="64">
                  <c:v>2.6666666666666665</c:v>
                </c:pt>
                <c:pt idx="65">
                  <c:v>2.708333333333333</c:v>
                </c:pt>
                <c:pt idx="66">
                  <c:v>2.75</c:v>
                </c:pt>
                <c:pt idx="67">
                  <c:v>2.7916666666666665</c:v>
                </c:pt>
                <c:pt idx="68">
                  <c:v>2.833333333333333</c:v>
                </c:pt>
                <c:pt idx="69">
                  <c:v>2.875</c:v>
                </c:pt>
                <c:pt idx="70">
                  <c:v>2.9166666666666665</c:v>
                </c:pt>
                <c:pt idx="71">
                  <c:v>2.958333333333333</c:v>
                </c:pt>
                <c:pt idx="72">
                  <c:v>3</c:v>
                </c:pt>
                <c:pt idx="73">
                  <c:v>3.0416666666666665</c:v>
                </c:pt>
                <c:pt idx="74">
                  <c:v>3.083333333333333</c:v>
                </c:pt>
                <c:pt idx="75">
                  <c:v>3.125</c:v>
                </c:pt>
                <c:pt idx="76">
                  <c:v>3.1666666666666665</c:v>
                </c:pt>
                <c:pt idx="77">
                  <c:v>3.208333333333333</c:v>
                </c:pt>
                <c:pt idx="78">
                  <c:v>3.25</c:v>
                </c:pt>
                <c:pt idx="79">
                  <c:v>3.2916666666666665</c:v>
                </c:pt>
                <c:pt idx="80">
                  <c:v>3.333333333333333</c:v>
                </c:pt>
                <c:pt idx="81">
                  <c:v>3.375</c:v>
                </c:pt>
                <c:pt idx="82">
                  <c:v>3.4166666666666665</c:v>
                </c:pt>
                <c:pt idx="83">
                  <c:v>3.458333333333333</c:v>
                </c:pt>
                <c:pt idx="84">
                  <c:v>3.5</c:v>
                </c:pt>
                <c:pt idx="85">
                  <c:v>3.5416666666666665</c:v>
                </c:pt>
                <c:pt idx="86">
                  <c:v>3.583333333333333</c:v>
                </c:pt>
                <c:pt idx="87">
                  <c:v>3.625</c:v>
                </c:pt>
                <c:pt idx="88">
                  <c:v>3.6666666666666665</c:v>
                </c:pt>
                <c:pt idx="89">
                  <c:v>3.708333333333333</c:v>
                </c:pt>
                <c:pt idx="90">
                  <c:v>3.75</c:v>
                </c:pt>
                <c:pt idx="91">
                  <c:v>3.7916666666666665</c:v>
                </c:pt>
                <c:pt idx="92">
                  <c:v>3.833333333333333</c:v>
                </c:pt>
                <c:pt idx="93">
                  <c:v>3.875</c:v>
                </c:pt>
                <c:pt idx="94">
                  <c:v>3.9166666666666665</c:v>
                </c:pt>
                <c:pt idx="95">
                  <c:v>3.958333333333333</c:v>
                </c:pt>
                <c:pt idx="96">
                  <c:v>4</c:v>
                </c:pt>
                <c:pt idx="97">
                  <c:v>4.0416666666666661</c:v>
                </c:pt>
                <c:pt idx="98">
                  <c:v>4.083333333333333</c:v>
                </c:pt>
                <c:pt idx="99">
                  <c:v>4.125</c:v>
                </c:pt>
                <c:pt idx="100">
                  <c:v>4.1666666666666661</c:v>
                </c:pt>
                <c:pt idx="101">
                  <c:v>4.208333333333333</c:v>
                </c:pt>
                <c:pt idx="102">
                  <c:v>4.25</c:v>
                </c:pt>
                <c:pt idx="103">
                  <c:v>4.2916666666666661</c:v>
                </c:pt>
                <c:pt idx="104">
                  <c:v>4.333333333333333</c:v>
                </c:pt>
                <c:pt idx="105">
                  <c:v>4.375</c:v>
                </c:pt>
                <c:pt idx="106">
                  <c:v>4.4166666666666661</c:v>
                </c:pt>
                <c:pt idx="107">
                  <c:v>4.458333333333333</c:v>
                </c:pt>
                <c:pt idx="108">
                  <c:v>4.5</c:v>
                </c:pt>
                <c:pt idx="109">
                  <c:v>4.5416666666666661</c:v>
                </c:pt>
                <c:pt idx="110">
                  <c:v>4.583333333333333</c:v>
                </c:pt>
                <c:pt idx="111">
                  <c:v>4.625</c:v>
                </c:pt>
                <c:pt idx="112">
                  <c:v>4.6666666666666661</c:v>
                </c:pt>
                <c:pt idx="113">
                  <c:v>4.708333333333333</c:v>
                </c:pt>
                <c:pt idx="114">
                  <c:v>4.75</c:v>
                </c:pt>
                <c:pt idx="115">
                  <c:v>4.7916666666666661</c:v>
                </c:pt>
                <c:pt idx="116">
                  <c:v>4.833333333333333</c:v>
                </c:pt>
                <c:pt idx="117">
                  <c:v>4.875</c:v>
                </c:pt>
                <c:pt idx="118">
                  <c:v>4.9166666666666661</c:v>
                </c:pt>
                <c:pt idx="119">
                  <c:v>4.958333333333333</c:v>
                </c:pt>
                <c:pt idx="120">
                  <c:v>5</c:v>
                </c:pt>
                <c:pt idx="121">
                  <c:v>5.0416666666666661</c:v>
                </c:pt>
                <c:pt idx="122">
                  <c:v>5.083333333333333</c:v>
                </c:pt>
                <c:pt idx="123">
                  <c:v>5.125</c:v>
                </c:pt>
                <c:pt idx="124">
                  <c:v>5.1666666666666661</c:v>
                </c:pt>
                <c:pt idx="125">
                  <c:v>5.208333333333333</c:v>
                </c:pt>
                <c:pt idx="126">
                  <c:v>5.25</c:v>
                </c:pt>
                <c:pt idx="127">
                  <c:v>5.2916666666666661</c:v>
                </c:pt>
                <c:pt idx="128">
                  <c:v>5.333333333333333</c:v>
                </c:pt>
                <c:pt idx="129">
                  <c:v>5.375</c:v>
                </c:pt>
                <c:pt idx="130">
                  <c:v>5.4166666666666661</c:v>
                </c:pt>
                <c:pt idx="131">
                  <c:v>5.458333333333333</c:v>
                </c:pt>
                <c:pt idx="132">
                  <c:v>5.5</c:v>
                </c:pt>
                <c:pt idx="133">
                  <c:v>5.5416666666666661</c:v>
                </c:pt>
                <c:pt idx="134">
                  <c:v>5.583333333333333</c:v>
                </c:pt>
                <c:pt idx="135">
                  <c:v>5.625</c:v>
                </c:pt>
                <c:pt idx="136">
                  <c:v>5.6666666666666661</c:v>
                </c:pt>
                <c:pt idx="137">
                  <c:v>5.708333333333333</c:v>
                </c:pt>
                <c:pt idx="138">
                  <c:v>5.75</c:v>
                </c:pt>
                <c:pt idx="139">
                  <c:v>5.7916666666666661</c:v>
                </c:pt>
                <c:pt idx="140">
                  <c:v>5.833333333333333</c:v>
                </c:pt>
                <c:pt idx="141">
                  <c:v>5.875</c:v>
                </c:pt>
                <c:pt idx="142">
                  <c:v>5.9166666666666661</c:v>
                </c:pt>
                <c:pt idx="143">
                  <c:v>5.958333333333333</c:v>
                </c:pt>
                <c:pt idx="144">
                  <c:v>6</c:v>
                </c:pt>
                <c:pt idx="145">
                  <c:v>6.0416666666666661</c:v>
                </c:pt>
                <c:pt idx="146">
                  <c:v>6.083333333333333</c:v>
                </c:pt>
                <c:pt idx="147">
                  <c:v>6.125</c:v>
                </c:pt>
                <c:pt idx="148">
                  <c:v>6.1666666666666661</c:v>
                </c:pt>
                <c:pt idx="149">
                  <c:v>6.208333333333333</c:v>
                </c:pt>
                <c:pt idx="150">
                  <c:v>6.25</c:v>
                </c:pt>
                <c:pt idx="151">
                  <c:v>6.2916666666666661</c:v>
                </c:pt>
                <c:pt idx="152">
                  <c:v>6.333333333333333</c:v>
                </c:pt>
                <c:pt idx="153">
                  <c:v>6.375</c:v>
                </c:pt>
                <c:pt idx="154">
                  <c:v>6.4166666666666661</c:v>
                </c:pt>
                <c:pt idx="155">
                  <c:v>6.458333333333333</c:v>
                </c:pt>
                <c:pt idx="156">
                  <c:v>6.5</c:v>
                </c:pt>
                <c:pt idx="157">
                  <c:v>6.5416666666666661</c:v>
                </c:pt>
                <c:pt idx="158">
                  <c:v>6.583333333333333</c:v>
                </c:pt>
                <c:pt idx="159">
                  <c:v>6.625</c:v>
                </c:pt>
                <c:pt idx="160">
                  <c:v>6.6666666666666661</c:v>
                </c:pt>
                <c:pt idx="161">
                  <c:v>6.708333333333333</c:v>
                </c:pt>
                <c:pt idx="162">
                  <c:v>6.75</c:v>
                </c:pt>
                <c:pt idx="163">
                  <c:v>6.7916666666666661</c:v>
                </c:pt>
                <c:pt idx="164">
                  <c:v>6.833333333333333</c:v>
                </c:pt>
                <c:pt idx="165">
                  <c:v>6.875</c:v>
                </c:pt>
                <c:pt idx="166">
                  <c:v>6.9166666666666661</c:v>
                </c:pt>
                <c:pt idx="167">
                  <c:v>6.958333333333333</c:v>
                </c:pt>
                <c:pt idx="168">
                  <c:v>7</c:v>
                </c:pt>
                <c:pt idx="169">
                  <c:v>7.0416666666666661</c:v>
                </c:pt>
                <c:pt idx="170">
                  <c:v>7.083333333333333</c:v>
                </c:pt>
                <c:pt idx="171">
                  <c:v>7.125</c:v>
                </c:pt>
                <c:pt idx="172">
                  <c:v>7.1666666666666661</c:v>
                </c:pt>
                <c:pt idx="173">
                  <c:v>7.208333333333333</c:v>
                </c:pt>
                <c:pt idx="174">
                  <c:v>7.25</c:v>
                </c:pt>
                <c:pt idx="175">
                  <c:v>7.2916666666666661</c:v>
                </c:pt>
                <c:pt idx="176">
                  <c:v>7.333333333333333</c:v>
                </c:pt>
                <c:pt idx="177">
                  <c:v>7.375</c:v>
                </c:pt>
                <c:pt idx="178">
                  <c:v>7.4166666666666661</c:v>
                </c:pt>
                <c:pt idx="179">
                  <c:v>7.458333333333333</c:v>
                </c:pt>
                <c:pt idx="180">
                  <c:v>7.5</c:v>
                </c:pt>
                <c:pt idx="181">
                  <c:v>7.5416666666666661</c:v>
                </c:pt>
                <c:pt idx="182">
                  <c:v>7.583333333333333</c:v>
                </c:pt>
                <c:pt idx="183">
                  <c:v>7.625</c:v>
                </c:pt>
                <c:pt idx="184">
                  <c:v>7.6666666666666661</c:v>
                </c:pt>
                <c:pt idx="185">
                  <c:v>7.708333333333333</c:v>
                </c:pt>
                <c:pt idx="186">
                  <c:v>7.75</c:v>
                </c:pt>
                <c:pt idx="187">
                  <c:v>7.7916666666666661</c:v>
                </c:pt>
                <c:pt idx="188">
                  <c:v>7.833333333333333</c:v>
                </c:pt>
                <c:pt idx="189">
                  <c:v>7.875</c:v>
                </c:pt>
                <c:pt idx="190">
                  <c:v>7.9166666666666661</c:v>
                </c:pt>
                <c:pt idx="191">
                  <c:v>7.958333333333333</c:v>
                </c:pt>
                <c:pt idx="192">
                  <c:v>8</c:v>
                </c:pt>
                <c:pt idx="193">
                  <c:v>8.0416666666666661</c:v>
                </c:pt>
                <c:pt idx="194">
                  <c:v>8.0833333333333321</c:v>
                </c:pt>
                <c:pt idx="195">
                  <c:v>8.125</c:v>
                </c:pt>
                <c:pt idx="196">
                  <c:v>8.1666666666666661</c:v>
                </c:pt>
                <c:pt idx="197">
                  <c:v>8.2083333333333321</c:v>
                </c:pt>
                <c:pt idx="198">
                  <c:v>8.25</c:v>
                </c:pt>
                <c:pt idx="199">
                  <c:v>8.2916666666666661</c:v>
                </c:pt>
                <c:pt idx="200">
                  <c:v>8.3333333333333321</c:v>
                </c:pt>
                <c:pt idx="201">
                  <c:v>8.375</c:v>
                </c:pt>
                <c:pt idx="202">
                  <c:v>8.4166666666666661</c:v>
                </c:pt>
                <c:pt idx="203">
                  <c:v>8.4583333333333321</c:v>
                </c:pt>
                <c:pt idx="204">
                  <c:v>8.5</c:v>
                </c:pt>
                <c:pt idx="205">
                  <c:v>8.5416666666666661</c:v>
                </c:pt>
                <c:pt idx="206">
                  <c:v>8.5833333333333321</c:v>
                </c:pt>
                <c:pt idx="207">
                  <c:v>8.625</c:v>
                </c:pt>
                <c:pt idx="208">
                  <c:v>8.6666666666666661</c:v>
                </c:pt>
                <c:pt idx="209">
                  <c:v>8.7083333333333321</c:v>
                </c:pt>
                <c:pt idx="210">
                  <c:v>8.75</c:v>
                </c:pt>
                <c:pt idx="211">
                  <c:v>8.7916666666666661</c:v>
                </c:pt>
                <c:pt idx="212">
                  <c:v>8.8333333333333321</c:v>
                </c:pt>
                <c:pt idx="213">
                  <c:v>8.875</c:v>
                </c:pt>
                <c:pt idx="214">
                  <c:v>8.9166666666666661</c:v>
                </c:pt>
                <c:pt idx="215">
                  <c:v>8.9583333333333321</c:v>
                </c:pt>
                <c:pt idx="216">
                  <c:v>9</c:v>
                </c:pt>
                <c:pt idx="217">
                  <c:v>9.0416666666666661</c:v>
                </c:pt>
                <c:pt idx="218">
                  <c:v>9.0833333333333321</c:v>
                </c:pt>
                <c:pt idx="219">
                  <c:v>9.125</c:v>
                </c:pt>
                <c:pt idx="220">
                  <c:v>9.1666666666666661</c:v>
                </c:pt>
                <c:pt idx="221">
                  <c:v>9.2083333333333321</c:v>
                </c:pt>
                <c:pt idx="222">
                  <c:v>9.25</c:v>
                </c:pt>
                <c:pt idx="223">
                  <c:v>9.2916666666666661</c:v>
                </c:pt>
                <c:pt idx="224">
                  <c:v>9.3333333333333321</c:v>
                </c:pt>
                <c:pt idx="225">
                  <c:v>9.375</c:v>
                </c:pt>
                <c:pt idx="226">
                  <c:v>9.4166666666666661</c:v>
                </c:pt>
                <c:pt idx="227">
                  <c:v>9.4583333333333321</c:v>
                </c:pt>
                <c:pt idx="228">
                  <c:v>9.5</c:v>
                </c:pt>
                <c:pt idx="229">
                  <c:v>9.5416666666666661</c:v>
                </c:pt>
                <c:pt idx="230">
                  <c:v>9.5833333333333321</c:v>
                </c:pt>
                <c:pt idx="231">
                  <c:v>9.625</c:v>
                </c:pt>
                <c:pt idx="232">
                  <c:v>9.6666666666666661</c:v>
                </c:pt>
                <c:pt idx="233">
                  <c:v>9.7083333333333321</c:v>
                </c:pt>
                <c:pt idx="234">
                  <c:v>9.75</c:v>
                </c:pt>
                <c:pt idx="235">
                  <c:v>9.7916666666666661</c:v>
                </c:pt>
                <c:pt idx="236">
                  <c:v>9.8333333333333321</c:v>
                </c:pt>
                <c:pt idx="237">
                  <c:v>9.875</c:v>
                </c:pt>
                <c:pt idx="238">
                  <c:v>9.9166666666666661</c:v>
                </c:pt>
                <c:pt idx="239">
                  <c:v>9.9583333333333321</c:v>
                </c:pt>
                <c:pt idx="240">
                  <c:v>10</c:v>
                </c:pt>
                <c:pt idx="241">
                  <c:v>10.041666666666666</c:v>
                </c:pt>
                <c:pt idx="242">
                  <c:v>10.083333333333332</c:v>
                </c:pt>
                <c:pt idx="243">
                  <c:v>10.125</c:v>
                </c:pt>
                <c:pt idx="244">
                  <c:v>10.166666666666666</c:v>
                </c:pt>
                <c:pt idx="245">
                  <c:v>10.208333333333332</c:v>
                </c:pt>
                <c:pt idx="246">
                  <c:v>10.25</c:v>
                </c:pt>
                <c:pt idx="247">
                  <c:v>10.291666666666666</c:v>
                </c:pt>
                <c:pt idx="248">
                  <c:v>10.333333333333332</c:v>
                </c:pt>
                <c:pt idx="249">
                  <c:v>10.375</c:v>
                </c:pt>
                <c:pt idx="250">
                  <c:v>10.416666666666666</c:v>
                </c:pt>
                <c:pt idx="251">
                  <c:v>10.458333333333332</c:v>
                </c:pt>
                <c:pt idx="252">
                  <c:v>10.5</c:v>
                </c:pt>
                <c:pt idx="253">
                  <c:v>10.541666666666666</c:v>
                </c:pt>
                <c:pt idx="254">
                  <c:v>10.583333333333332</c:v>
                </c:pt>
                <c:pt idx="255">
                  <c:v>10.625</c:v>
                </c:pt>
                <c:pt idx="256">
                  <c:v>10.666666666666666</c:v>
                </c:pt>
                <c:pt idx="257">
                  <c:v>10.708333333333332</c:v>
                </c:pt>
                <c:pt idx="258">
                  <c:v>10.75</c:v>
                </c:pt>
                <c:pt idx="259">
                  <c:v>10.791666666666666</c:v>
                </c:pt>
                <c:pt idx="260">
                  <c:v>10.833333333333332</c:v>
                </c:pt>
                <c:pt idx="261">
                  <c:v>10.875</c:v>
                </c:pt>
                <c:pt idx="262">
                  <c:v>10.916666666666666</c:v>
                </c:pt>
                <c:pt idx="263">
                  <c:v>10.958333333333332</c:v>
                </c:pt>
                <c:pt idx="264">
                  <c:v>11</c:v>
                </c:pt>
                <c:pt idx="265">
                  <c:v>11.041666666666666</c:v>
                </c:pt>
                <c:pt idx="266">
                  <c:v>11.083333333333332</c:v>
                </c:pt>
                <c:pt idx="267">
                  <c:v>11.125</c:v>
                </c:pt>
                <c:pt idx="268">
                  <c:v>11.166666666666666</c:v>
                </c:pt>
                <c:pt idx="269">
                  <c:v>11.208333333333332</c:v>
                </c:pt>
                <c:pt idx="270">
                  <c:v>11.25</c:v>
                </c:pt>
                <c:pt idx="271">
                  <c:v>11.291666666666666</c:v>
                </c:pt>
                <c:pt idx="272">
                  <c:v>11.333333333333332</c:v>
                </c:pt>
                <c:pt idx="273">
                  <c:v>11.375</c:v>
                </c:pt>
                <c:pt idx="274">
                  <c:v>11.416666666666666</c:v>
                </c:pt>
                <c:pt idx="275">
                  <c:v>11.458333333333332</c:v>
                </c:pt>
                <c:pt idx="276">
                  <c:v>11.5</c:v>
                </c:pt>
                <c:pt idx="277">
                  <c:v>11.541666666666666</c:v>
                </c:pt>
                <c:pt idx="278">
                  <c:v>11.583333333333332</c:v>
                </c:pt>
                <c:pt idx="279">
                  <c:v>11.625</c:v>
                </c:pt>
                <c:pt idx="280">
                  <c:v>11.666666666666666</c:v>
                </c:pt>
                <c:pt idx="281">
                  <c:v>11.708333333333332</c:v>
                </c:pt>
                <c:pt idx="282">
                  <c:v>11.75</c:v>
                </c:pt>
                <c:pt idx="283">
                  <c:v>11.791666666666666</c:v>
                </c:pt>
                <c:pt idx="284">
                  <c:v>11.833333333333332</c:v>
                </c:pt>
                <c:pt idx="285">
                  <c:v>11.875</c:v>
                </c:pt>
                <c:pt idx="286">
                  <c:v>11.916666666666666</c:v>
                </c:pt>
                <c:pt idx="287">
                  <c:v>11.958333333333332</c:v>
                </c:pt>
                <c:pt idx="288">
                  <c:v>12</c:v>
                </c:pt>
                <c:pt idx="289">
                  <c:v>12.041666666666666</c:v>
                </c:pt>
                <c:pt idx="290">
                  <c:v>12.083333333333332</c:v>
                </c:pt>
                <c:pt idx="291">
                  <c:v>12.125</c:v>
                </c:pt>
                <c:pt idx="292">
                  <c:v>12.166666666666666</c:v>
                </c:pt>
                <c:pt idx="293">
                  <c:v>12.208333333333332</c:v>
                </c:pt>
                <c:pt idx="294">
                  <c:v>12.25</c:v>
                </c:pt>
                <c:pt idx="295">
                  <c:v>12.291666666666666</c:v>
                </c:pt>
                <c:pt idx="296">
                  <c:v>12.333333333333332</c:v>
                </c:pt>
                <c:pt idx="297">
                  <c:v>12.375</c:v>
                </c:pt>
                <c:pt idx="298">
                  <c:v>12.416666666666666</c:v>
                </c:pt>
                <c:pt idx="299">
                  <c:v>12.458333333333332</c:v>
                </c:pt>
                <c:pt idx="300">
                  <c:v>12.5</c:v>
                </c:pt>
                <c:pt idx="301">
                  <c:v>12.541666666666666</c:v>
                </c:pt>
                <c:pt idx="302">
                  <c:v>12.583333333333332</c:v>
                </c:pt>
                <c:pt idx="303">
                  <c:v>12.625</c:v>
                </c:pt>
                <c:pt idx="304">
                  <c:v>12.666666666666666</c:v>
                </c:pt>
                <c:pt idx="305">
                  <c:v>12.708333333333332</c:v>
                </c:pt>
                <c:pt idx="306">
                  <c:v>12.75</c:v>
                </c:pt>
                <c:pt idx="307">
                  <c:v>12.791666666666666</c:v>
                </c:pt>
                <c:pt idx="308">
                  <c:v>12.833333333333332</c:v>
                </c:pt>
                <c:pt idx="309">
                  <c:v>12.875</c:v>
                </c:pt>
                <c:pt idx="310">
                  <c:v>12.916666666666666</c:v>
                </c:pt>
                <c:pt idx="311">
                  <c:v>12.958333333333332</c:v>
                </c:pt>
                <c:pt idx="312">
                  <c:v>13</c:v>
                </c:pt>
                <c:pt idx="313">
                  <c:v>13.041666666666666</c:v>
                </c:pt>
                <c:pt idx="314">
                  <c:v>13.083333333333332</c:v>
                </c:pt>
                <c:pt idx="315">
                  <c:v>13.125</c:v>
                </c:pt>
                <c:pt idx="316">
                  <c:v>13.166666666666666</c:v>
                </c:pt>
                <c:pt idx="317">
                  <c:v>13.208333333333332</c:v>
                </c:pt>
                <c:pt idx="318">
                  <c:v>13.25</c:v>
                </c:pt>
                <c:pt idx="319">
                  <c:v>13.291666666666666</c:v>
                </c:pt>
                <c:pt idx="320">
                  <c:v>13.333333333333332</c:v>
                </c:pt>
                <c:pt idx="321">
                  <c:v>13.375</c:v>
                </c:pt>
                <c:pt idx="322">
                  <c:v>13.416666666666666</c:v>
                </c:pt>
                <c:pt idx="323">
                  <c:v>13.458333333333332</c:v>
                </c:pt>
                <c:pt idx="324">
                  <c:v>13.5</c:v>
                </c:pt>
                <c:pt idx="325">
                  <c:v>13.541666666666666</c:v>
                </c:pt>
                <c:pt idx="326">
                  <c:v>13.583333333333332</c:v>
                </c:pt>
                <c:pt idx="327">
                  <c:v>13.625</c:v>
                </c:pt>
                <c:pt idx="328">
                  <c:v>13.666666666666666</c:v>
                </c:pt>
                <c:pt idx="329">
                  <c:v>13.708333333333332</c:v>
                </c:pt>
                <c:pt idx="330">
                  <c:v>13.75</c:v>
                </c:pt>
                <c:pt idx="331">
                  <c:v>13.791666666666666</c:v>
                </c:pt>
                <c:pt idx="332">
                  <c:v>13.833333333333332</c:v>
                </c:pt>
                <c:pt idx="333">
                  <c:v>13.875</c:v>
                </c:pt>
                <c:pt idx="334">
                  <c:v>13.916666666666666</c:v>
                </c:pt>
                <c:pt idx="335">
                  <c:v>13.958333333333332</c:v>
                </c:pt>
                <c:pt idx="336">
                  <c:v>14</c:v>
                </c:pt>
                <c:pt idx="337">
                  <c:v>14.041666666666666</c:v>
                </c:pt>
                <c:pt idx="338">
                  <c:v>14.083333333333332</c:v>
                </c:pt>
                <c:pt idx="339">
                  <c:v>14.125</c:v>
                </c:pt>
                <c:pt idx="340">
                  <c:v>14.166666666666666</c:v>
                </c:pt>
                <c:pt idx="341">
                  <c:v>14.208333333333332</c:v>
                </c:pt>
                <c:pt idx="342">
                  <c:v>14.25</c:v>
                </c:pt>
                <c:pt idx="343">
                  <c:v>14.291666666666666</c:v>
                </c:pt>
                <c:pt idx="344">
                  <c:v>14.333333333333332</c:v>
                </c:pt>
                <c:pt idx="345">
                  <c:v>14.375</c:v>
                </c:pt>
                <c:pt idx="346">
                  <c:v>14.416666666666666</c:v>
                </c:pt>
                <c:pt idx="347">
                  <c:v>14.458333333333332</c:v>
                </c:pt>
                <c:pt idx="348">
                  <c:v>14.5</c:v>
                </c:pt>
                <c:pt idx="349">
                  <c:v>14.541666666666666</c:v>
                </c:pt>
                <c:pt idx="350">
                  <c:v>14.583333333333332</c:v>
                </c:pt>
                <c:pt idx="351">
                  <c:v>14.625</c:v>
                </c:pt>
                <c:pt idx="352">
                  <c:v>14.666666666666666</c:v>
                </c:pt>
                <c:pt idx="353">
                  <c:v>14.708333333333332</c:v>
                </c:pt>
                <c:pt idx="354">
                  <c:v>14.75</c:v>
                </c:pt>
                <c:pt idx="355">
                  <c:v>14.791666666666666</c:v>
                </c:pt>
                <c:pt idx="356">
                  <c:v>14.833333333333332</c:v>
                </c:pt>
                <c:pt idx="357">
                  <c:v>14.875</c:v>
                </c:pt>
                <c:pt idx="358">
                  <c:v>14.916666666666666</c:v>
                </c:pt>
                <c:pt idx="359">
                  <c:v>14.958333333333332</c:v>
                </c:pt>
                <c:pt idx="360">
                  <c:v>15</c:v>
                </c:pt>
                <c:pt idx="361">
                  <c:v>15.041666666666666</c:v>
                </c:pt>
                <c:pt idx="362">
                  <c:v>15.083333333333332</c:v>
                </c:pt>
                <c:pt idx="363">
                  <c:v>15.125</c:v>
                </c:pt>
                <c:pt idx="364">
                  <c:v>15.166666666666666</c:v>
                </c:pt>
                <c:pt idx="365">
                  <c:v>15.208333333333332</c:v>
                </c:pt>
                <c:pt idx="366">
                  <c:v>15.25</c:v>
                </c:pt>
                <c:pt idx="367">
                  <c:v>15.291666666666666</c:v>
                </c:pt>
                <c:pt idx="368">
                  <c:v>15.333333333333332</c:v>
                </c:pt>
                <c:pt idx="369">
                  <c:v>15.375</c:v>
                </c:pt>
                <c:pt idx="370">
                  <c:v>15.416666666666666</c:v>
                </c:pt>
                <c:pt idx="371">
                  <c:v>15.458333333333332</c:v>
                </c:pt>
                <c:pt idx="372">
                  <c:v>15.5</c:v>
                </c:pt>
                <c:pt idx="373">
                  <c:v>15.541666666666666</c:v>
                </c:pt>
                <c:pt idx="374">
                  <c:v>15.583333333333332</c:v>
                </c:pt>
                <c:pt idx="375">
                  <c:v>15.625</c:v>
                </c:pt>
                <c:pt idx="376">
                  <c:v>15.666666666666666</c:v>
                </c:pt>
                <c:pt idx="377">
                  <c:v>15.708333333333332</c:v>
                </c:pt>
                <c:pt idx="378">
                  <c:v>15.75</c:v>
                </c:pt>
                <c:pt idx="379">
                  <c:v>15.791666666666666</c:v>
                </c:pt>
                <c:pt idx="380">
                  <c:v>15.833333333333332</c:v>
                </c:pt>
                <c:pt idx="381">
                  <c:v>15.875</c:v>
                </c:pt>
                <c:pt idx="382">
                  <c:v>15.916666666666666</c:v>
                </c:pt>
                <c:pt idx="383">
                  <c:v>15.958333333333332</c:v>
                </c:pt>
                <c:pt idx="384">
                  <c:v>16</c:v>
                </c:pt>
                <c:pt idx="385">
                  <c:v>16.041666666666664</c:v>
                </c:pt>
                <c:pt idx="386">
                  <c:v>16.083333333333332</c:v>
                </c:pt>
                <c:pt idx="387">
                  <c:v>16.125</c:v>
                </c:pt>
                <c:pt idx="388">
                  <c:v>16.166666666666664</c:v>
                </c:pt>
                <c:pt idx="389">
                  <c:v>16.208333333333332</c:v>
                </c:pt>
                <c:pt idx="390">
                  <c:v>16.25</c:v>
                </c:pt>
                <c:pt idx="391">
                  <c:v>16.291666666666664</c:v>
                </c:pt>
                <c:pt idx="392">
                  <c:v>16.333333333333332</c:v>
                </c:pt>
                <c:pt idx="393">
                  <c:v>16.375</c:v>
                </c:pt>
                <c:pt idx="394">
                  <c:v>16.416666666666664</c:v>
                </c:pt>
                <c:pt idx="395">
                  <c:v>16.458333333333332</c:v>
                </c:pt>
                <c:pt idx="396">
                  <c:v>16.5</c:v>
                </c:pt>
                <c:pt idx="397">
                  <c:v>16.541666666666664</c:v>
                </c:pt>
                <c:pt idx="398">
                  <c:v>16.583333333333332</c:v>
                </c:pt>
                <c:pt idx="399">
                  <c:v>16.625</c:v>
                </c:pt>
                <c:pt idx="400">
                  <c:v>16.666666666666664</c:v>
                </c:pt>
                <c:pt idx="401">
                  <c:v>16.708333333333332</c:v>
                </c:pt>
                <c:pt idx="402">
                  <c:v>16.75</c:v>
                </c:pt>
                <c:pt idx="403">
                  <c:v>16.791666666666664</c:v>
                </c:pt>
                <c:pt idx="404">
                  <c:v>16.833333333333332</c:v>
                </c:pt>
                <c:pt idx="405">
                  <c:v>16.875</c:v>
                </c:pt>
                <c:pt idx="406">
                  <c:v>16.916666666666664</c:v>
                </c:pt>
                <c:pt idx="407">
                  <c:v>16.958333333333332</c:v>
                </c:pt>
                <c:pt idx="408">
                  <c:v>17</c:v>
                </c:pt>
                <c:pt idx="409">
                  <c:v>17.041666666666664</c:v>
                </c:pt>
                <c:pt idx="410">
                  <c:v>17.083333333333332</c:v>
                </c:pt>
                <c:pt idx="411">
                  <c:v>17.125</c:v>
                </c:pt>
                <c:pt idx="412">
                  <c:v>17.166666666666664</c:v>
                </c:pt>
                <c:pt idx="413">
                  <c:v>17.208333333333332</c:v>
                </c:pt>
                <c:pt idx="414">
                  <c:v>17.25</c:v>
                </c:pt>
                <c:pt idx="415">
                  <c:v>17.291666666666664</c:v>
                </c:pt>
                <c:pt idx="416">
                  <c:v>17.333333333333332</c:v>
                </c:pt>
                <c:pt idx="417">
                  <c:v>17.375</c:v>
                </c:pt>
                <c:pt idx="418">
                  <c:v>17.416666666666664</c:v>
                </c:pt>
                <c:pt idx="419">
                  <c:v>17.458333333333332</c:v>
                </c:pt>
                <c:pt idx="420">
                  <c:v>17.5</c:v>
                </c:pt>
                <c:pt idx="421">
                  <c:v>17.541666666666664</c:v>
                </c:pt>
                <c:pt idx="422">
                  <c:v>17.583333333333332</c:v>
                </c:pt>
                <c:pt idx="423">
                  <c:v>17.625</c:v>
                </c:pt>
                <c:pt idx="424">
                  <c:v>17.666666666666664</c:v>
                </c:pt>
                <c:pt idx="425">
                  <c:v>17.708333333333332</c:v>
                </c:pt>
                <c:pt idx="426">
                  <c:v>17.75</c:v>
                </c:pt>
                <c:pt idx="427">
                  <c:v>17.791666666666664</c:v>
                </c:pt>
                <c:pt idx="428">
                  <c:v>17.833333333333332</c:v>
                </c:pt>
                <c:pt idx="429">
                  <c:v>17.875</c:v>
                </c:pt>
                <c:pt idx="430">
                  <c:v>17.916666666666664</c:v>
                </c:pt>
                <c:pt idx="431">
                  <c:v>17.958333333333332</c:v>
                </c:pt>
                <c:pt idx="432">
                  <c:v>18</c:v>
                </c:pt>
                <c:pt idx="433">
                  <c:v>18.041666666666664</c:v>
                </c:pt>
                <c:pt idx="434">
                  <c:v>18.083333333333332</c:v>
                </c:pt>
                <c:pt idx="435">
                  <c:v>18.125</c:v>
                </c:pt>
                <c:pt idx="436">
                  <c:v>18.166666666666664</c:v>
                </c:pt>
                <c:pt idx="437">
                  <c:v>18.208333333333332</c:v>
                </c:pt>
                <c:pt idx="438">
                  <c:v>18.25</c:v>
                </c:pt>
                <c:pt idx="439">
                  <c:v>18.291666666666664</c:v>
                </c:pt>
                <c:pt idx="440">
                  <c:v>18.333333333333332</c:v>
                </c:pt>
                <c:pt idx="441">
                  <c:v>18.375</c:v>
                </c:pt>
                <c:pt idx="442">
                  <c:v>18.416666666666664</c:v>
                </c:pt>
                <c:pt idx="443">
                  <c:v>18.458333333333332</c:v>
                </c:pt>
                <c:pt idx="444">
                  <c:v>18.5</c:v>
                </c:pt>
                <c:pt idx="445">
                  <c:v>18.541666666666664</c:v>
                </c:pt>
                <c:pt idx="446">
                  <c:v>18.583333333333332</c:v>
                </c:pt>
                <c:pt idx="447">
                  <c:v>18.625</c:v>
                </c:pt>
                <c:pt idx="448">
                  <c:v>18.666666666666664</c:v>
                </c:pt>
                <c:pt idx="449">
                  <c:v>18.708333333333332</c:v>
                </c:pt>
                <c:pt idx="450">
                  <c:v>18.75</c:v>
                </c:pt>
                <c:pt idx="451">
                  <c:v>18.791666666666664</c:v>
                </c:pt>
                <c:pt idx="452">
                  <c:v>18.833333333333332</c:v>
                </c:pt>
                <c:pt idx="453">
                  <c:v>18.875</c:v>
                </c:pt>
                <c:pt idx="454">
                  <c:v>18.916666666666664</c:v>
                </c:pt>
                <c:pt idx="455">
                  <c:v>18.958333333333332</c:v>
                </c:pt>
                <c:pt idx="456">
                  <c:v>19</c:v>
                </c:pt>
                <c:pt idx="457">
                  <c:v>19.041666666666664</c:v>
                </c:pt>
                <c:pt idx="458">
                  <c:v>19.083333333333332</c:v>
                </c:pt>
                <c:pt idx="459">
                  <c:v>19.125</c:v>
                </c:pt>
                <c:pt idx="460">
                  <c:v>19.166666666666664</c:v>
                </c:pt>
                <c:pt idx="461">
                  <c:v>19.208333333333332</c:v>
                </c:pt>
                <c:pt idx="462">
                  <c:v>19.25</c:v>
                </c:pt>
                <c:pt idx="463">
                  <c:v>19.291666666666664</c:v>
                </c:pt>
                <c:pt idx="464">
                  <c:v>19.333333333333332</c:v>
                </c:pt>
                <c:pt idx="465">
                  <c:v>19.375</c:v>
                </c:pt>
                <c:pt idx="466">
                  <c:v>19.416666666666664</c:v>
                </c:pt>
                <c:pt idx="467">
                  <c:v>19.458333333333332</c:v>
                </c:pt>
                <c:pt idx="468">
                  <c:v>19.5</c:v>
                </c:pt>
                <c:pt idx="469">
                  <c:v>19.541666666666664</c:v>
                </c:pt>
                <c:pt idx="470">
                  <c:v>19.583333333333332</c:v>
                </c:pt>
                <c:pt idx="471">
                  <c:v>19.625</c:v>
                </c:pt>
                <c:pt idx="472">
                  <c:v>19.666666666666664</c:v>
                </c:pt>
                <c:pt idx="473">
                  <c:v>19.708333333333332</c:v>
                </c:pt>
                <c:pt idx="474">
                  <c:v>19.75</c:v>
                </c:pt>
                <c:pt idx="475">
                  <c:v>19.791666666666664</c:v>
                </c:pt>
                <c:pt idx="476">
                  <c:v>19.833333333333332</c:v>
                </c:pt>
                <c:pt idx="477">
                  <c:v>19.875</c:v>
                </c:pt>
                <c:pt idx="478">
                  <c:v>19.916666666666664</c:v>
                </c:pt>
                <c:pt idx="479">
                  <c:v>19.958333333333332</c:v>
                </c:pt>
                <c:pt idx="480">
                  <c:v>20</c:v>
                </c:pt>
                <c:pt idx="481">
                  <c:v>20.041666666666664</c:v>
                </c:pt>
                <c:pt idx="482">
                  <c:v>20.083333333333332</c:v>
                </c:pt>
                <c:pt idx="483">
                  <c:v>20.125</c:v>
                </c:pt>
                <c:pt idx="484">
                  <c:v>20.166666666666664</c:v>
                </c:pt>
                <c:pt idx="485">
                  <c:v>20.208333333333332</c:v>
                </c:pt>
                <c:pt idx="486">
                  <c:v>20.25</c:v>
                </c:pt>
                <c:pt idx="487">
                  <c:v>20.291666666666664</c:v>
                </c:pt>
                <c:pt idx="488">
                  <c:v>20.333333333333332</c:v>
                </c:pt>
                <c:pt idx="489">
                  <c:v>20.375</c:v>
                </c:pt>
                <c:pt idx="490">
                  <c:v>20.416666666666664</c:v>
                </c:pt>
                <c:pt idx="491">
                  <c:v>20.458333333333332</c:v>
                </c:pt>
                <c:pt idx="492">
                  <c:v>20.5</c:v>
                </c:pt>
                <c:pt idx="493">
                  <c:v>20.541666666666664</c:v>
                </c:pt>
                <c:pt idx="494">
                  <c:v>20.583333333333332</c:v>
                </c:pt>
                <c:pt idx="495">
                  <c:v>20.625</c:v>
                </c:pt>
                <c:pt idx="496">
                  <c:v>20.666666666666664</c:v>
                </c:pt>
                <c:pt idx="497">
                  <c:v>20.708333333333332</c:v>
                </c:pt>
                <c:pt idx="498">
                  <c:v>20.75</c:v>
                </c:pt>
                <c:pt idx="499">
                  <c:v>20.791666666666664</c:v>
                </c:pt>
                <c:pt idx="500">
                  <c:v>20.833333333333332</c:v>
                </c:pt>
                <c:pt idx="501">
                  <c:v>20.875</c:v>
                </c:pt>
                <c:pt idx="502">
                  <c:v>20.916666666666664</c:v>
                </c:pt>
                <c:pt idx="503">
                  <c:v>20.958333333333332</c:v>
                </c:pt>
                <c:pt idx="504">
                  <c:v>21</c:v>
                </c:pt>
                <c:pt idx="505">
                  <c:v>21.041666666666664</c:v>
                </c:pt>
                <c:pt idx="506">
                  <c:v>21.083333333333332</c:v>
                </c:pt>
                <c:pt idx="507">
                  <c:v>21.125</c:v>
                </c:pt>
                <c:pt idx="508">
                  <c:v>21.166666666666664</c:v>
                </c:pt>
                <c:pt idx="509">
                  <c:v>21.208333333333332</c:v>
                </c:pt>
                <c:pt idx="510">
                  <c:v>21.25</c:v>
                </c:pt>
                <c:pt idx="511">
                  <c:v>21.291666666666664</c:v>
                </c:pt>
                <c:pt idx="512">
                  <c:v>21.333333333333332</c:v>
                </c:pt>
                <c:pt idx="513">
                  <c:v>21.375</c:v>
                </c:pt>
                <c:pt idx="514">
                  <c:v>21.416666666666664</c:v>
                </c:pt>
                <c:pt idx="515">
                  <c:v>21.458333333333332</c:v>
                </c:pt>
                <c:pt idx="516">
                  <c:v>21.5</c:v>
                </c:pt>
                <c:pt idx="517">
                  <c:v>21.541666666666664</c:v>
                </c:pt>
                <c:pt idx="518">
                  <c:v>21.583333333333332</c:v>
                </c:pt>
                <c:pt idx="519">
                  <c:v>21.625</c:v>
                </c:pt>
                <c:pt idx="520">
                  <c:v>21.666666666666664</c:v>
                </c:pt>
                <c:pt idx="521">
                  <c:v>21.708333333333332</c:v>
                </c:pt>
                <c:pt idx="522">
                  <c:v>21.75</c:v>
                </c:pt>
                <c:pt idx="523">
                  <c:v>21.791666666666664</c:v>
                </c:pt>
                <c:pt idx="524">
                  <c:v>21.833333333333332</c:v>
                </c:pt>
                <c:pt idx="525">
                  <c:v>21.875</c:v>
                </c:pt>
                <c:pt idx="526">
                  <c:v>21.916666666666664</c:v>
                </c:pt>
                <c:pt idx="527">
                  <c:v>21.958333333333332</c:v>
                </c:pt>
                <c:pt idx="528">
                  <c:v>22</c:v>
                </c:pt>
                <c:pt idx="529">
                  <c:v>22.041666666666664</c:v>
                </c:pt>
                <c:pt idx="530">
                  <c:v>22.083333333333332</c:v>
                </c:pt>
                <c:pt idx="531">
                  <c:v>22.125</c:v>
                </c:pt>
                <c:pt idx="532">
                  <c:v>22.166666666666664</c:v>
                </c:pt>
                <c:pt idx="533">
                  <c:v>22.208333333333332</c:v>
                </c:pt>
                <c:pt idx="534">
                  <c:v>22.25</c:v>
                </c:pt>
                <c:pt idx="535">
                  <c:v>22.291666666666664</c:v>
                </c:pt>
                <c:pt idx="536">
                  <c:v>22.333333333333332</c:v>
                </c:pt>
                <c:pt idx="537">
                  <c:v>22.375</c:v>
                </c:pt>
                <c:pt idx="538">
                  <c:v>22.416666666666664</c:v>
                </c:pt>
                <c:pt idx="539">
                  <c:v>22.458333333333332</c:v>
                </c:pt>
                <c:pt idx="540">
                  <c:v>22.5</c:v>
                </c:pt>
                <c:pt idx="541">
                  <c:v>22.541666666666664</c:v>
                </c:pt>
                <c:pt idx="542">
                  <c:v>22.583333333333332</c:v>
                </c:pt>
                <c:pt idx="543">
                  <c:v>22.625</c:v>
                </c:pt>
                <c:pt idx="544">
                  <c:v>22.666666666666664</c:v>
                </c:pt>
                <c:pt idx="545">
                  <c:v>22.708333333333332</c:v>
                </c:pt>
                <c:pt idx="546">
                  <c:v>22.75</c:v>
                </c:pt>
                <c:pt idx="547">
                  <c:v>22.791666666666664</c:v>
                </c:pt>
                <c:pt idx="548">
                  <c:v>22.833333333333332</c:v>
                </c:pt>
                <c:pt idx="549">
                  <c:v>22.875</c:v>
                </c:pt>
                <c:pt idx="550">
                  <c:v>22.916666666666664</c:v>
                </c:pt>
                <c:pt idx="551">
                  <c:v>22.958333333333332</c:v>
                </c:pt>
                <c:pt idx="552">
                  <c:v>23</c:v>
                </c:pt>
                <c:pt idx="553">
                  <c:v>23.041666666666664</c:v>
                </c:pt>
                <c:pt idx="554">
                  <c:v>23.083333333333332</c:v>
                </c:pt>
                <c:pt idx="555">
                  <c:v>23.125</c:v>
                </c:pt>
                <c:pt idx="556">
                  <c:v>23.166666666666664</c:v>
                </c:pt>
                <c:pt idx="557">
                  <c:v>23.208333333333332</c:v>
                </c:pt>
                <c:pt idx="558">
                  <c:v>23.25</c:v>
                </c:pt>
                <c:pt idx="559">
                  <c:v>23.291666666666664</c:v>
                </c:pt>
                <c:pt idx="560">
                  <c:v>23.333333333333332</c:v>
                </c:pt>
                <c:pt idx="561">
                  <c:v>23.375</c:v>
                </c:pt>
                <c:pt idx="562">
                  <c:v>23.416666666666664</c:v>
                </c:pt>
                <c:pt idx="563">
                  <c:v>23.458333333333332</c:v>
                </c:pt>
                <c:pt idx="564">
                  <c:v>23.5</c:v>
                </c:pt>
                <c:pt idx="565">
                  <c:v>23.541666666666664</c:v>
                </c:pt>
                <c:pt idx="566">
                  <c:v>23.583333333333332</c:v>
                </c:pt>
                <c:pt idx="567">
                  <c:v>23.625</c:v>
                </c:pt>
                <c:pt idx="568">
                  <c:v>23.666666666666664</c:v>
                </c:pt>
                <c:pt idx="569">
                  <c:v>23.708333333333332</c:v>
                </c:pt>
                <c:pt idx="570">
                  <c:v>23.75</c:v>
                </c:pt>
                <c:pt idx="571">
                  <c:v>23.791666666666664</c:v>
                </c:pt>
                <c:pt idx="572">
                  <c:v>23.833333333333332</c:v>
                </c:pt>
                <c:pt idx="573">
                  <c:v>23.875</c:v>
                </c:pt>
                <c:pt idx="574">
                  <c:v>23.916666666666664</c:v>
                </c:pt>
                <c:pt idx="575">
                  <c:v>23.958333333333332</c:v>
                </c:pt>
                <c:pt idx="576">
                  <c:v>24</c:v>
                </c:pt>
                <c:pt idx="577">
                  <c:v>24.041666666666664</c:v>
                </c:pt>
                <c:pt idx="578">
                  <c:v>24.083333333333332</c:v>
                </c:pt>
                <c:pt idx="579">
                  <c:v>24.125</c:v>
                </c:pt>
                <c:pt idx="580">
                  <c:v>24.166666666666664</c:v>
                </c:pt>
                <c:pt idx="581">
                  <c:v>24.208333333333332</c:v>
                </c:pt>
                <c:pt idx="582">
                  <c:v>24.25</c:v>
                </c:pt>
                <c:pt idx="583">
                  <c:v>24.291666666666664</c:v>
                </c:pt>
                <c:pt idx="584">
                  <c:v>24.333333333333332</c:v>
                </c:pt>
                <c:pt idx="585">
                  <c:v>24.375</c:v>
                </c:pt>
                <c:pt idx="586">
                  <c:v>24.416666666666664</c:v>
                </c:pt>
                <c:pt idx="587">
                  <c:v>24.458333333333332</c:v>
                </c:pt>
                <c:pt idx="588">
                  <c:v>24.5</c:v>
                </c:pt>
                <c:pt idx="589">
                  <c:v>24.541666666666664</c:v>
                </c:pt>
                <c:pt idx="590">
                  <c:v>24.583333333333332</c:v>
                </c:pt>
                <c:pt idx="591">
                  <c:v>24.625</c:v>
                </c:pt>
                <c:pt idx="592">
                  <c:v>24.666666666666664</c:v>
                </c:pt>
                <c:pt idx="593">
                  <c:v>24.708333333333332</c:v>
                </c:pt>
                <c:pt idx="594">
                  <c:v>24.75</c:v>
                </c:pt>
                <c:pt idx="595">
                  <c:v>24.791666666666664</c:v>
                </c:pt>
                <c:pt idx="596">
                  <c:v>24.833333333333332</c:v>
                </c:pt>
                <c:pt idx="597">
                  <c:v>24.875</c:v>
                </c:pt>
                <c:pt idx="598">
                  <c:v>24.916666666666664</c:v>
                </c:pt>
                <c:pt idx="599">
                  <c:v>24.958333333333332</c:v>
                </c:pt>
                <c:pt idx="600">
                  <c:v>25</c:v>
                </c:pt>
                <c:pt idx="601">
                  <c:v>25.041666666666664</c:v>
                </c:pt>
                <c:pt idx="602">
                  <c:v>25.083333333333332</c:v>
                </c:pt>
                <c:pt idx="603">
                  <c:v>25.125</c:v>
                </c:pt>
                <c:pt idx="604">
                  <c:v>25.166666666666664</c:v>
                </c:pt>
                <c:pt idx="605">
                  <c:v>25.208333333333332</c:v>
                </c:pt>
                <c:pt idx="606">
                  <c:v>25.25</c:v>
                </c:pt>
                <c:pt idx="607">
                  <c:v>25.291666666666664</c:v>
                </c:pt>
                <c:pt idx="608">
                  <c:v>25.333333333333332</c:v>
                </c:pt>
                <c:pt idx="609">
                  <c:v>25.375</c:v>
                </c:pt>
                <c:pt idx="610">
                  <c:v>25.416666666666664</c:v>
                </c:pt>
                <c:pt idx="611">
                  <c:v>25.458333333333332</c:v>
                </c:pt>
                <c:pt idx="612">
                  <c:v>25.5</c:v>
                </c:pt>
                <c:pt idx="613">
                  <c:v>25.541666666666664</c:v>
                </c:pt>
                <c:pt idx="614">
                  <c:v>25.583333333333332</c:v>
                </c:pt>
                <c:pt idx="615">
                  <c:v>25.625</c:v>
                </c:pt>
                <c:pt idx="616">
                  <c:v>25.666666666666664</c:v>
                </c:pt>
                <c:pt idx="617">
                  <c:v>25.708333333333332</c:v>
                </c:pt>
                <c:pt idx="618">
                  <c:v>25.75</c:v>
                </c:pt>
                <c:pt idx="619">
                  <c:v>25.791666666666664</c:v>
                </c:pt>
                <c:pt idx="620">
                  <c:v>25.833333333333332</c:v>
                </c:pt>
                <c:pt idx="621">
                  <c:v>25.875</c:v>
                </c:pt>
                <c:pt idx="622">
                  <c:v>25.916666666666664</c:v>
                </c:pt>
                <c:pt idx="623">
                  <c:v>25.958333333333332</c:v>
                </c:pt>
                <c:pt idx="624">
                  <c:v>26</c:v>
                </c:pt>
                <c:pt idx="625">
                  <c:v>26.041666666666664</c:v>
                </c:pt>
                <c:pt idx="626">
                  <c:v>26.083333333333332</c:v>
                </c:pt>
                <c:pt idx="627">
                  <c:v>26.125</c:v>
                </c:pt>
                <c:pt idx="628">
                  <c:v>26.166666666666664</c:v>
                </c:pt>
                <c:pt idx="629">
                  <c:v>26.208333333333332</c:v>
                </c:pt>
                <c:pt idx="630">
                  <c:v>26.25</c:v>
                </c:pt>
                <c:pt idx="631">
                  <c:v>26.291666666666664</c:v>
                </c:pt>
                <c:pt idx="632">
                  <c:v>26.333333333333332</c:v>
                </c:pt>
                <c:pt idx="633">
                  <c:v>26.375</c:v>
                </c:pt>
                <c:pt idx="634">
                  <c:v>26.416666666666664</c:v>
                </c:pt>
                <c:pt idx="635">
                  <c:v>26.458333333333332</c:v>
                </c:pt>
                <c:pt idx="636">
                  <c:v>26.5</c:v>
                </c:pt>
                <c:pt idx="637">
                  <c:v>26.541666666666664</c:v>
                </c:pt>
                <c:pt idx="638">
                  <c:v>26.583333333333332</c:v>
                </c:pt>
                <c:pt idx="639">
                  <c:v>26.625</c:v>
                </c:pt>
                <c:pt idx="640">
                  <c:v>26.666666666666664</c:v>
                </c:pt>
                <c:pt idx="641">
                  <c:v>26.708333333333332</c:v>
                </c:pt>
                <c:pt idx="642">
                  <c:v>26.75</c:v>
                </c:pt>
                <c:pt idx="643">
                  <c:v>26.791666666666664</c:v>
                </c:pt>
                <c:pt idx="644">
                  <c:v>26.833333333333332</c:v>
                </c:pt>
                <c:pt idx="645">
                  <c:v>26.875</c:v>
                </c:pt>
                <c:pt idx="646">
                  <c:v>26.916666666666664</c:v>
                </c:pt>
                <c:pt idx="647">
                  <c:v>26.958333333333332</c:v>
                </c:pt>
                <c:pt idx="648">
                  <c:v>27</c:v>
                </c:pt>
                <c:pt idx="649">
                  <c:v>27.041666666666664</c:v>
                </c:pt>
                <c:pt idx="650">
                  <c:v>27.083333333333332</c:v>
                </c:pt>
                <c:pt idx="651">
                  <c:v>27.125</c:v>
                </c:pt>
                <c:pt idx="652">
                  <c:v>27.166666666666664</c:v>
                </c:pt>
                <c:pt idx="653">
                  <c:v>27.208333333333332</c:v>
                </c:pt>
                <c:pt idx="654">
                  <c:v>27.25</c:v>
                </c:pt>
                <c:pt idx="655">
                  <c:v>27.291666666666664</c:v>
                </c:pt>
                <c:pt idx="656">
                  <c:v>27.333333333333332</c:v>
                </c:pt>
                <c:pt idx="657">
                  <c:v>27.375</c:v>
                </c:pt>
                <c:pt idx="658">
                  <c:v>27.416666666666664</c:v>
                </c:pt>
                <c:pt idx="659">
                  <c:v>27.458333333333332</c:v>
                </c:pt>
                <c:pt idx="660">
                  <c:v>27.5</c:v>
                </c:pt>
                <c:pt idx="661">
                  <c:v>27.541666666666664</c:v>
                </c:pt>
                <c:pt idx="662">
                  <c:v>27.583333333333332</c:v>
                </c:pt>
                <c:pt idx="663">
                  <c:v>27.625</c:v>
                </c:pt>
                <c:pt idx="664">
                  <c:v>27.666666666666664</c:v>
                </c:pt>
                <c:pt idx="665">
                  <c:v>27.708333333333332</c:v>
                </c:pt>
                <c:pt idx="666">
                  <c:v>27.75</c:v>
                </c:pt>
                <c:pt idx="667">
                  <c:v>27.791666666666664</c:v>
                </c:pt>
                <c:pt idx="668">
                  <c:v>27.833333333333332</c:v>
                </c:pt>
                <c:pt idx="669">
                  <c:v>27.875</c:v>
                </c:pt>
                <c:pt idx="670">
                  <c:v>27.916666666666664</c:v>
                </c:pt>
                <c:pt idx="671">
                  <c:v>27.958333333333332</c:v>
                </c:pt>
                <c:pt idx="672">
                  <c:v>28</c:v>
                </c:pt>
                <c:pt idx="673">
                  <c:v>28.041666666666664</c:v>
                </c:pt>
                <c:pt idx="674">
                  <c:v>28.083333333333332</c:v>
                </c:pt>
                <c:pt idx="675">
                  <c:v>28.125</c:v>
                </c:pt>
                <c:pt idx="676">
                  <c:v>28.166666666666664</c:v>
                </c:pt>
                <c:pt idx="677">
                  <c:v>28.208333333333332</c:v>
                </c:pt>
                <c:pt idx="678">
                  <c:v>28.25</c:v>
                </c:pt>
                <c:pt idx="679">
                  <c:v>28.291666666666664</c:v>
                </c:pt>
                <c:pt idx="680">
                  <c:v>28.333333333333332</c:v>
                </c:pt>
                <c:pt idx="681">
                  <c:v>28.375</c:v>
                </c:pt>
                <c:pt idx="682">
                  <c:v>28.416666666666664</c:v>
                </c:pt>
                <c:pt idx="683">
                  <c:v>28.458333333333332</c:v>
                </c:pt>
                <c:pt idx="684">
                  <c:v>28.5</c:v>
                </c:pt>
                <c:pt idx="685">
                  <c:v>28.541666666666664</c:v>
                </c:pt>
                <c:pt idx="686">
                  <c:v>28.583333333333332</c:v>
                </c:pt>
                <c:pt idx="687">
                  <c:v>28.625</c:v>
                </c:pt>
                <c:pt idx="688">
                  <c:v>28.666666666666664</c:v>
                </c:pt>
                <c:pt idx="689">
                  <c:v>28.708333333333332</c:v>
                </c:pt>
                <c:pt idx="690">
                  <c:v>28.75</c:v>
                </c:pt>
                <c:pt idx="691">
                  <c:v>28.791666666666664</c:v>
                </c:pt>
                <c:pt idx="692">
                  <c:v>28.833333333333332</c:v>
                </c:pt>
                <c:pt idx="693">
                  <c:v>28.875</c:v>
                </c:pt>
                <c:pt idx="694">
                  <c:v>28.916666666666664</c:v>
                </c:pt>
                <c:pt idx="695">
                  <c:v>28.958333333333332</c:v>
                </c:pt>
                <c:pt idx="696">
                  <c:v>29</c:v>
                </c:pt>
                <c:pt idx="697">
                  <c:v>29.041666666666664</c:v>
                </c:pt>
                <c:pt idx="698">
                  <c:v>29.083333333333332</c:v>
                </c:pt>
                <c:pt idx="699">
                  <c:v>29.125</c:v>
                </c:pt>
                <c:pt idx="700">
                  <c:v>29.166666666666664</c:v>
                </c:pt>
                <c:pt idx="701">
                  <c:v>29.208333333333332</c:v>
                </c:pt>
                <c:pt idx="702">
                  <c:v>29.25</c:v>
                </c:pt>
                <c:pt idx="703">
                  <c:v>29.291666666666664</c:v>
                </c:pt>
                <c:pt idx="704">
                  <c:v>29.333333333333332</c:v>
                </c:pt>
                <c:pt idx="705">
                  <c:v>29.375</c:v>
                </c:pt>
                <c:pt idx="706">
                  <c:v>29.416666666666664</c:v>
                </c:pt>
                <c:pt idx="707">
                  <c:v>29.458333333333332</c:v>
                </c:pt>
                <c:pt idx="708">
                  <c:v>29.5</c:v>
                </c:pt>
                <c:pt idx="709">
                  <c:v>29.541666666666664</c:v>
                </c:pt>
                <c:pt idx="710">
                  <c:v>29.583333333333332</c:v>
                </c:pt>
                <c:pt idx="711">
                  <c:v>29.625</c:v>
                </c:pt>
                <c:pt idx="712">
                  <c:v>29.666666666666664</c:v>
                </c:pt>
                <c:pt idx="713">
                  <c:v>29.708333333333332</c:v>
                </c:pt>
                <c:pt idx="714">
                  <c:v>29.75</c:v>
                </c:pt>
                <c:pt idx="715">
                  <c:v>29.791666666666664</c:v>
                </c:pt>
                <c:pt idx="716">
                  <c:v>29.833333333333332</c:v>
                </c:pt>
                <c:pt idx="717">
                  <c:v>29.875</c:v>
                </c:pt>
                <c:pt idx="718">
                  <c:v>29.916666666666664</c:v>
                </c:pt>
                <c:pt idx="719">
                  <c:v>29.958333333333332</c:v>
                </c:pt>
                <c:pt idx="720">
                  <c:v>30</c:v>
                </c:pt>
                <c:pt idx="721">
                  <c:v>30.041666666666664</c:v>
                </c:pt>
                <c:pt idx="722">
                  <c:v>30.083333333333332</c:v>
                </c:pt>
                <c:pt idx="723">
                  <c:v>30.125</c:v>
                </c:pt>
                <c:pt idx="724">
                  <c:v>30.166666666666664</c:v>
                </c:pt>
                <c:pt idx="725">
                  <c:v>30.208333333333332</c:v>
                </c:pt>
                <c:pt idx="726">
                  <c:v>30.25</c:v>
                </c:pt>
                <c:pt idx="727">
                  <c:v>30.291666666666664</c:v>
                </c:pt>
                <c:pt idx="728">
                  <c:v>30.333333333333332</c:v>
                </c:pt>
                <c:pt idx="729">
                  <c:v>30.375</c:v>
                </c:pt>
                <c:pt idx="730">
                  <c:v>30.416666666666664</c:v>
                </c:pt>
                <c:pt idx="731">
                  <c:v>30.458333333333332</c:v>
                </c:pt>
                <c:pt idx="732">
                  <c:v>30.5</c:v>
                </c:pt>
                <c:pt idx="733">
                  <c:v>30.541666666666664</c:v>
                </c:pt>
                <c:pt idx="734">
                  <c:v>30.583333333333332</c:v>
                </c:pt>
                <c:pt idx="735">
                  <c:v>30.625</c:v>
                </c:pt>
                <c:pt idx="736">
                  <c:v>30.666666666666664</c:v>
                </c:pt>
                <c:pt idx="737">
                  <c:v>30.708333333333332</c:v>
                </c:pt>
                <c:pt idx="738">
                  <c:v>30.75</c:v>
                </c:pt>
                <c:pt idx="739">
                  <c:v>30.791666666666664</c:v>
                </c:pt>
                <c:pt idx="740">
                  <c:v>30.833333333333332</c:v>
                </c:pt>
                <c:pt idx="741">
                  <c:v>30.875</c:v>
                </c:pt>
                <c:pt idx="742">
                  <c:v>30.916666666666664</c:v>
                </c:pt>
                <c:pt idx="743">
                  <c:v>30.958333333333332</c:v>
                </c:pt>
                <c:pt idx="744">
                  <c:v>31</c:v>
                </c:pt>
                <c:pt idx="745">
                  <c:v>31.041666666666664</c:v>
                </c:pt>
                <c:pt idx="746">
                  <c:v>31.083333333333332</c:v>
                </c:pt>
                <c:pt idx="747">
                  <c:v>31.125</c:v>
                </c:pt>
                <c:pt idx="748">
                  <c:v>31.166666666666664</c:v>
                </c:pt>
                <c:pt idx="749">
                  <c:v>31.208333333333332</c:v>
                </c:pt>
                <c:pt idx="750">
                  <c:v>31.25</c:v>
                </c:pt>
                <c:pt idx="751">
                  <c:v>31.291666666666664</c:v>
                </c:pt>
                <c:pt idx="752">
                  <c:v>31.333333333333332</c:v>
                </c:pt>
                <c:pt idx="753">
                  <c:v>31.375</c:v>
                </c:pt>
                <c:pt idx="754">
                  <c:v>31.416666666666664</c:v>
                </c:pt>
                <c:pt idx="755">
                  <c:v>31.458333333333332</c:v>
                </c:pt>
                <c:pt idx="756">
                  <c:v>31.5</c:v>
                </c:pt>
                <c:pt idx="757">
                  <c:v>31.541666666666664</c:v>
                </c:pt>
                <c:pt idx="758">
                  <c:v>31.583333333333332</c:v>
                </c:pt>
                <c:pt idx="759">
                  <c:v>31.625</c:v>
                </c:pt>
                <c:pt idx="760">
                  <c:v>31.666666666666664</c:v>
                </c:pt>
                <c:pt idx="761">
                  <c:v>31.708333333333332</c:v>
                </c:pt>
                <c:pt idx="762">
                  <c:v>31.75</c:v>
                </c:pt>
                <c:pt idx="763">
                  <c:v>31.791666666666664</c:v>
                </c:pt>
                <c:pt idx="764">
                  <c:v>31.833333333333332</c:v>
                </c:pt>
                <c:pt idx="765">
                  <c:v>31.875</c:v>
                </c:pt>
                <c:pt idx="766">
                  <c:v>31.916666666666664</c:v>
                </c:pt>
                <c:pt idx="767">
                  <c:v>31.958333333333332</c:v>
                </c:pt>
                <c:pt idx="768">
                  <c:v>32</c:v>
                </c:pt>
                <c:pt idx="769">
                  <c:v>32.041666666666664</c:v>
                </c:pt>
                <c:pt idx="770">
                  <c:v>32.083333333333329</c:v>
                </c:pt>
                <c:pt idx="771">
                  <c:v>32.125</c:v>
                </c:pt>
                <c:pt idx="772">
                  <c:v>32.166666666666664</c:v>
                </c:pt>
                <c:pt idx="773">
                  <c:v>32.208333333333329</c:v>
                </c:pt>
                <c:pt idx="774">
                  <c:v>32.25</c:v>
                </c:pt>
                <c:pt idx="775">
                  <c:v>32.291666666666664</c:v>
                </c:pt>
                <c:pt idx="776">
                  <c:v>32.333333333333329</c:v>
                </c:pt>
                <c:pt idx="777">
                  <c:v>32.375</c:v>
                </c:pt>
                <c:pt idx="778">
                  <c:v>32.416666666666664</c:v>
                </c:pt>
                <c:pt idx="779">
                  <c:v>32.458333333333329</c:v>
                </c:pt>
                <c:pt idx="780">
                  <c:v>32.5</c:v>
                </c:pt>
                <c:pt idx="781">
                  <c:v>32.541666666666664</c:v>
                </c:pt>
                <c:pt idx="782">
                  <c:v>32.583333333333329</c:v>
                </c:pt>
                <c:pt idx="783">
                  <c:v>32.625</c:v>
                </c:pt>
                <c:pt idx="784">
                  <c:v>32.666666666666664</c:v>
                </c:pt>
                <c:pt idx="785">
                  <c:v>32.708333333333329</c:v>
                </c:pt>
                <c:pt idx="786">
                  <c:v>32.75</c:v>
                </c:pt>
                <c:pt idx="787">
                  <c:v>32.791666666666664</c:v>
                </c:pt>
                <c:pt idx="788">
                  <c:v>32.833333333333329</c:v>
                </c:pt>
                <c:pt idx="789">
                  <c:v>32.875</c:v>
                </c:pt>
                <c:pt idx="790">
                  <c:v>32.916666666666664</c:v>
                </c:pt>
                <c:pt idx="791">
                  <c:v>32.958333333333329</c:v>
                </c:pt>
                <c:pt idx="792">
                  <c:v>33</c:v>
                </c:pt>
                <c:pt idx="793">
                  <c:v>33.041666666666664</c:v>
                </c:pt>
                <c:pt idx="794">
                  <c:v>33.083333333333329</c:v>
                </c:pt>
                <c:pt idx="795">
                  <c:v>33.125</c:v>
                </c:pt>
                <c:pt idx="796">
                  <c:v>33.166666666666664</c:v>
                </c:pt>
                <c:pt idx="797">
                  <c:v>33.208333333333329</c:v>
                </c:pt>
                <c:pt idx="798">
                  <c:v>33.25</c:v>
                </c:pt>
                <c:pt idx="799">
                  <c:v>33.291666666666664</c:v>
                </c:pt>
                <c:pt idx="800">
                  <c:v>33.333333333333329</c:v>
                </c:pt>
                <c:pt idx="801">
                  <c:v>33.375</c:v>
                </c:pt>
                <c:pt idx="802">
                  <c:v>33.416666666666664</c:v>
                </c:pt>
                <c:pt idx="803">
                  <c:v>33.458333333333329</c:v>
                </c:pt>
                <c:pt idx="804">
                  <c:v>33.5</c:v>
                </c:pt>
                <c:pt idx="805">
                  <c:v>33.541666666666664</c:v>
                </c:pt>
                <c:pt idx="806">
                  <c:v>33.583333333333329</c:v>
                </c:pt>
                <c:pt idx="807">
                  <c:v>33.625</c:v>
                </c:pt>
                <c:pt idx="808">
                  <c:v>33.666666666666664</c:v>
                </c:pt>
                <c:pt idx="809">
                  <c:v>33.708333333333329</c:v>
                </c:pt>
                <c:pt idx="810">
                  <c:v>33.75</c:v>
                </c:pt>
                <c:pt idx="811">
                  <c:v>33.791666666666664</c:v>
                </c:pt>
                <c:pt idx="812">
                  <c:v>33.833333333333329</c:v>
                </c:pt>
                <c:pt idx="813">
                  <c:v>33.875</c:v>
                </c:pt>
                <c:pt idx="814">
                  <c:v>33.916666666666664</c:v>
                </c:pt>
                <c:pt idx="815">
                  <c:v>33.958333333333329</c:v>
                </c:pt>
                <c:pt idx="816">
                  <c:v>34</c:v>
                </c:pt>
                <c:pt idx="817">
                  <c:v>34.041666666666664</c:v>
                </c:pt>
                <c:pt idx="818">
                  <c:v>34.083333333333329</c:v>
                </c:pt>
                <c:pt idx="819">
                  <c:v>34.125</c:v>
                </c:pt>
                <c:pt idx="820">
                  <c:v>34.166666666666664</c:v>
                </c:pt>
                <c:pt idx="821">
                  <c:v>34.208333333333329</c:v>
                </c:pt>
                <c:pt idx="822">
                  <c:v>34.25</c:v>
                </c:pt>
                <c:pt idx="823">
                  <c:v>34.291666666666664</c:v>
                </c:pt>
                <c:pt idx="824">
                  <c:v>34.333333333333329</c:v>
                </c:pt>
                <c:pt idx="825">
                  <c:v>34.375</c:v>
                </c:pt>
                <c:pt idx="826">
                  <c:v>34.416666666666664</c:v>
                </c:pt>
                <c:pt idx="827">
                  <c:v>34.458333333333329</c:v>
                </c:pt>
                <c:pt idx="828">
                  <c:v>34.5</c:v>
                </c:pt>
                <c:pt idx="829">
                  <c:v>34.541666666666664</c:v>
                </c:pt>
                <c:pt idx="830">
                  <c:v>34.583333333333329</c:v>
                </c:pt>
                <c:pt idx="831">
                  <c:v>34.625</c:v>
                </c:pt>
                <c:pt idx="832">
                  <c:v>34.666666666666664</c:v>
                </c:pt>
                <c:pt idx="833">
                  <c:v>34.708333333333329</c:v>
                </c:pt>
                <c:pt idx="834">
                  <c:v>34.75</c:v>
                </c:pt>
                <c:pt idx="835">
                  <c:v>34.791666666666664</c:v>
                </c:pt>
                <c:pt idx="836">
                  <c:v>34.833333333333329</c:v>
                </c:pt>
                <c:pt idx="837">
                  <c:v>34.875</c:v>
                </c:pt>
                <c:pt idx="838">
                  <c:v>34.916666666666664</c:v>
                </c:pt>
                <c:pt idx="839">
                  <c:v>34.958333333333329</c:v>
                </c:pt>
                <c:pt idx="840">
                  <c:v>35</c:v>
                </c:pt>
                <c:pt idx="841">
                  <c:v>35.041666666666664</c:v>
                </c:pt>
                <c:pt idx="842">
                  <c:v>35.083333333333329</c:v>
                </c:pt>
                <c:pt idx="843">
                  <c:v>35.125</c:v>
                </c:pt>
                <c:pt idx="844">
                  <c:v>35.166666666666664</c:v>
                </c:pt>
                <c:pt idx="845">
                  <c:v>35.208333333333329</c:v>
                </c:pt>
                <c:pt idx="846">
                  <c:v>35.25</c:v>
                </c:pt>
                <c:pt idx="847">
                  <c:v>35.291666666666664</c:v>
                </c:pt>
                <c:pt idx="848">
                  <c:v>35.333333333333329</c:v>
                </c:pt>
                <c:pt idx="849">
                  <c:v>35.375</c:v>
                </c:pt>
                <c:pt idx="850">
                  <c:v>35.416666666666664</c:v>
                </c:pt>
                <c:pt idx="851">
                  <c:v>35.458333333333329</c:v>
                </c:pt>
                <c:pt idx="852">
                  <c:v>35.5</c:v>
                </c:pt>
                <c:pt idx="853">
                  <c:v>35.541666666666664</c:v>
                </c:pt>
                <c:pt idx="854">
                  <c:v>35.583333333333329</c:v>
                </c:pt>
                <c:pt idx="855">
                  <c:v>35.625</c:v>
                </c:pt>
                <c:pt idx="856">
                  <c:v>35.666666666666664</c:v>
                </c:pt>
                <c:pt idx="857">
                  <c:v>35.708333333333329</c:v>
                </c:pt>
                <c:pt idx="858">
                  <c:v>35.75</c:v>
                </c:pt>
                <c:pt idx="859">
                  <c:v>35.791666666666664</c:v>
                </c:pt>
                <c:pt idx="860">
                  <c:v>35.833333333333329</c:v>
                </c:pt>
                <c:pt idx="861">
                  <c:v>35.875</c:v>
                </c:pt>
                <c:pt idx="862">
                  <c:v>35.916666666666664</c:v>
                </c:pt>
                <c:pt idx="863">
                  <c:v>35.958333333333329</c:v>
                </c:pt>
                <c:pt idx="864">
                  <c:v>36</c:v>
                </c:pt>
                <c:pt idx="865">
                  <c:v>36.041666666666664</c:v>
                </c:pt>
                <c:pt idx="866">
                  <c:v>36.083333333333329</c:v>
                </c:pt>
                <c:pt idx="867">
                  <c:v>36.125</c:v>
                </c:pt>
                <c:pt idx="868">
                  <c:v>36.166666666666664</c:v>
                </c:pt>
                <c:pt idx="869">
                  <c:v>36.208333333333329</c:v>
                </c:pt>
                <c:pt idx="870">
                  <c:v>36.25</c:v>
                </c:pt>
                <c:pt idx="871">
                  <c:v>36.291666666666664</c:v>
                </c:pt>
                <c:pt idx="872">
                  <c:v>36.333333333333329</c:v>
                </c:pt>
                <c:pt idx="873">
                  <c:v>36.375</c:v>
                </c:pt>
                <c:pt idx="874">
                  <c:v>36.416666666666664</c:v>
                </c:pt>
                <c:pt idx="875">
                  <c:v>36.458333333333329</c:v>
                </c:pt>
                <c:pt idx="876">
                  <c:v>36.5</c:v>
                </c:pt>
                <c:pt idx="877">
                  <c:v>36.541666666666664</c:v>
                </c:pt>
                <c:pt idx="878">
                  <c:v>36.583333333333329</c:v>
                </c:pt>
                <c:pt idx="879">
                  <c:v>36.625</c:v>
                </c:pt>
                <c:pt idx="880">
                  <c:v>36.666666666666664</c:v>
                </c:pt>
                <c:pt idx="881">
                  <c:v>36.708333333333329</c:v>
                </c:pt>
                <c:pt idx="882">
                  <c:v>36.75</c:v>
                </c:pt>
                <c:pt idx="883">
                  <c:v>36.791666666666664</c:v>
                </c:pt>
                <c:pt idx="884">
                  <c:v>36.833333333333329</c:v>
                </c:pt>
                <c:pt idx="885">
                  <c:v>36.875</c:v>
                </c:pt>
                <c:pt idx="886">
                  <c:v>36.916666666666664</c:v>
                </c:pt>
                <c:pt idx="887">
                  <c:v>36.958333333333329</c:v>
                </c:pt>
                <c:pt idx="888">
                  <c:v>37</c:v>
                </c:pt>
                <c:pt idx="889">
                  <c:v>37.041666666666664</c:v>
                </c:pt>
                <c:pt idx="890">
                  <c:v>37.083333333333329</c:v>
                </c:pt>
                <c:pt idx="891">
                  <c:v>37.125</c:v>
                </c:pt>
                <c:pt idx="892">
                  <c:v>37.166666666666664</c:v>
                </c:pt>
                <c:pt idx="893">
                  <c:v>37.208333333333329</c:v>
                </c:pt>
                <c:pt idx="894">
                  <c:v>37.25</c:v>
                </c:pt>
                <c:pt idx="895">
                  <c:v>37.291666666666664</c:v>
                </c:pt>
                <c:pt idx="896">
                  <c:v>37.333333333333329</c:v>
                </c:pt>
                <c:pt idx="897">
                  <c:v>37.375</c:v>
                </c:pt>
                <c:pt idx="898">
                  <c:v>37.416666666666664</c:v>
                </c:pt>
                <c:pt idx="899">
                  <c:v>37.458333333333329</c:v>
                </c:pt>
                <c:pt idx="900">
                  <c:v>37.5</c:v>
                </c:pt>
                <c:pt idx="901">
                  <c:v>37.541666666666664</c:v>
                </c:pt>
                <c:pt idx="902">
                  <c:v>37.583333333333329</c:v>
                </c:pt>
                <c:pt idx="903">
                  <c:v>37.625</c:v>
                </c:pt>
                <c:pt idx="904">
                  <c:v>37.666666666666664</c:v>
                </c:pt>
                <c:pt idx="905">
                  <c:v>37.708333333333329</c:v>
                </c:pt>
                <c:pt idx="906">
                  <c:v>37.75</c:v>
                </c:pt>
                <c:pt idx="907">
                  <c:v>37.791666666666664</c:v>
                </c:pt>
                <c:pt idx="908">
                  <c:v>37.833333333333329</c:v>
                </c:pt>
                <c:pt idx="909">
                  <c:v>37.875</c:v>
                </c:pt>
                <c:pt idx="910">
                  <c:v>37.916666666666664</c:v>
                </c:pt>
                <c:pt idx="911">
                  <c:v>37.958333333333329</c:v>
                </c:pt>
                <c:pt idx="912">
                  <c:v>38</c:v>
                </c:pt>
                <c:pt idx="913">
                  <c:v>38.041666666666664</c:v>
                </c:pt>
                <c:pt idx="914">
                  <c:v>38.083333333333329</c:v>
                </c:pt>
                <c:pt idx="915">
                  <c:v>38.125</c:v>
                </c:pt>
                <c:pt idx="916">
                  <c:v>38.166666666666664</c:v>
                </c:pt>
                <c:pt idx="917">
                  <c:v>38.208333333333329</c:v>
                </c:pt>
                <c:pt idx="918">
                  <c:v>38.25</c:v>
                </c:pt>
                <c:pt idx="919">
                  <c:v>38.291666666666664</c:v>
                </c:pt>
                <c:pt idx="920">
                  <c:v>38.333333333333329</c:v>
                </c:pt>
                <c:pt idx="921">
                  <c:v>38.375</c:v>
                </c:pt>
                <c:pt idx="922">
                  <c:v>38.416666666666664</c:v>
                </c:pt>
                <c:pt idx="923">
                  <c:v>38.458333333333329</c:v>
                </c:pt>
                <c:pt idx="924">
                  <c:v>38.5</c:v>
                </c:pt>
                <c:pt idx="925">
                  <c:v>38.541666666666664</c:v>
                </c:pt>
                <c:pt idx="926">
                  <c:v>38.583333333333329</c:v>
                </c:pt>
                <c:pt idx="927">
                  <c:v>38.625</c:v>
                </c:pt>
                <c:pt idx="928">
                  <c:v>38.666666666666664</c:v>
                </c:pt>
                <c:pt idx="929">
                  <c:v>38.708333333333329</c:v>
                </c:pt>
                <c:pt idx="930">
                  <c:v>38.75</c:v>
                </c:pt>
                <c:pt idx="931">
                  <c:v>38.791666666666664</c:v>
                </c:pt>
                <c:pt idx="932">
                  <c:v>38.833333333333329</c:v>
                </c:pt>
                <c:pt idx="933">
                  <c:v>38.875</c:v>
                </c:pt>
                <c:pt idx="934">
                  <c:v>38.916666666666664</c:v>
                </c:pt>
                <c:pt idx="935">
                  <c:v>38.958333333333329</c:v>
                </c:pt>
                <c:pt idx="936">
                  <c:v>39</c:v>
                </c:pt>
                <c:pt idx="937">
                  <c:v>39.041666666666664</c:v>
                </c:pt>
                <c:pt idx="938">
                  <c:v>39.083333333333329</c:v>
                </c:pt>
                <c:pt idx="939">
                  <c:v>39.125</c:v>
                </c:pt>
                <c:pt idx="940">
                  <c:v>39.166666666666664</c:v>
                </c:pt>
                <c:pt idx="941">
                  <c:v>39.208333333333329</c:v>
                </c:pt>
                <c:pt idx="942">
                  <c:v>39.25</c:v>
                </c:pt>
                <c:pt idx="943">
                  <c:v>39.291666666666664</c:v>
                </c:pt>
                <c:pt idx="944">
                  <c:v>39.333333333333329</c:v>
                </c:pt>
                <c:pt idx="945">
                  <c:v>39.375</c:v>
                </c:pt>
                <c:pt idx="946">
                  <c:v>39.416666666666664</c:v>
                </c:pt>
                <c:pt idx="947">
                  <c:v>39.458333333333329</c:v>
                </c:pt>
                <c:pt idx="948">
                  <c:v>39.5</c:v>
                </c:pt>
                <c:pt idx="949">
                  <c:v>39.541666666666664</c:v>
                </c:pt>
                <c:pt idx="950">
                  <c:v>39.583333333333329</c:v>
                </c:pt>
                <c:pt idx="951">
                  <c:v>39.625</c:v>
                </c:pt>
                <c:pt idx="952">
                  <c:v>39.666666666666664</c:v>
                </c:pt>
                <c:pt idx="953">
                  <c:v>39.708333333333329</c:v>
                </c:pt>
                <c:pt idx="954">
                  <c:v>39.75</c:v>
                </c:pt>
                <c:pt idx="955">
                  <c:v>39.791666666666664</c:v>
                </c:pt>
                <c:pt idx="956">
                  <c:v>39.833333333333329</c:v>
                </c:pt>
                <c:pt idx="957">
                  <c:v>39.875</c:v>
                </c:pt>
                <c:pt idx="958">
                  <c:v>39.916666666666664</c:v>
                </c:pt>
                <c:pt idx="959">
                  <c:v>39.958333333333329</c:v>
                </c:pt>
                <c:pt idx="960">
                  <c:v>40</c:v>
                </c:pt>
                <c:pt idx="961">
                  <c:v>40.041666666666664</c:v>
                </c:pt>
                <c:pt idx="962">
                  <c:v>40.083333333333329</c:v>
                </c:pt>
                <c:pt idx="963">
                  <c:v>40.125</c:v>
                </c:pt>
                <c:pt idx="964">
                  <c:v>40.166666666666664</c:v>
                </c:pt>
                <c:pt idx="965">
                  <c:v>40.208333333333329</c:v>
                </c:pt>
                <c:pt idx="966">
                  <c:v>40.25</c:v>
                </c:pt>
                <c:pt idx="967">
                  <c:v>40.291666666666664</c:v>
                </c:pt>
                <c:pt idx="968">
                  <c:v>40.333333333333329</c:v>
                </c:pt>
                <c:pt idx="969">
                  <c:v>40.375</c:v>
                </c:pt>
                <c:pt idx="970">
                  <c:v>40.416666666666664</c:v>
                </c:pt>
                <c:pt idx="971">
                  <c:v>40.458333333333329</c:v>
                </c:pt>
                <c:pt idx="972">
                  <c:v>40.5</c:v>
                </c:pt>
                <c:pt idx="973">
                  <c:v>40.541666666666664</c:v>
                </c:pt>
                <c:pt idx="974">
                  <c:v>40.583333333333329</c:v>
                </c:pt>
                <c:pt idx="975">
                  <c:v>40.625</c:v>
                </c:pt>
                <c:pt idx="976">
                  <c:v>40.666666666666664</c:v>
                </c:pt>
                <c:pt idx="977">
                  <c:v>40.708333333333329</c:v>
                </c:pt>
                <c:pt idx="978">
                  <c:v>40.75</c:v>
                </c:pt>
                <c:pt idx="979">
                  <c:v>40.791666666666664</c:v>
                </c:pt>
                <c:pt idx="980">
                  <c:v>40.833333333333329</c:v>
                </c:pt>
                <c:pt idx="981">
                  <c:v>40.875</c:v>
                </c:pt>
                <c:pt idx="982">
                  <c:v>40.916666666666664</c:v>
                </c:pt>
                <c:pt idx="983">
                  <c:v>40.958333333333329</c:v>
                </c:pt>
                <c:pt idx="984">
                  <c:v>41</c:v>
                </c:pt>
                <c:pt idx="985">
                  <c:v>41.041666666666664</c:v>
                </c:pt>
                <c:pt idx="986">
                  <c:v>41.083333333333329</c:v>
                </c:pt>
                <c:pt idx="987">
                  <c:v>41.125</c:v>
                </c:pt>
                <c:pt idx="988">
                  <c:v>41.166666666666664</c:v>
                </c:pt>
                <c:pt idx="989">
                  <c:v>41.208333333333329</c:v>
                </c:pt>
                <c:pt idx="990">
                  <c:v>41.25</c:v>
                </c:pt>
                <c:pt idx="991">
                  <c:v>41.291666666666664</c:v>
                </c:pt>
                <c:pt idx="992">
                  <c:v>41.333333333333329</c:v>
                </c:pt>
                <c:pt idx="993">
                  <c:v>41.375</c:v>
                </c:pt>
                <c:pt idx="994">
                  <c:v>41.416666666666664</c:v>
                </c:pt>
                <c:pt idx="995">
                  <c:v>41.458333333333329</c:v>
                </c:pt>
                <c:pt idx="996">
                  <c:v>41.5</c:v>
                </c:pt>
                <c:pt idx="997">
                  <c:v>41.541666666666664</c:v>
                </c:pt>
                <c:pt idx="998">
                  <c:v>41.583333333333329</c:v>
                </c:pt>
                <c:pt idx="999">
                  <c:v>41.625</c:v>
                </c:pt>
                <c:pt idx="1000">
                  <c:v>41.666666666666664</c:v>
                </c:pt>
                <c:pt idx="1001">
                  <c:v>41.708333333333329</c:v>
                </c:pt>
                <c:pt idx="1002">
                  <c:v>41.75</c:v>
                </c:pt>
                <c:pt idx="1003">
                  <c:v>41.791666666666664</c:v>
                </c:pt>
                <c:pt idx="1004">
                  <c:v>41.833333333333329</c:v>
                </c:pt>
                <c:pt idx="1005">
                  <c:v>41.875</c:v>
                </c:pt>
                <c:pt idx="1006">
                  <c:v>41.916666666666664</c:v>
                </c:pt>
                <c:pt idx="1007">
                  <c:v>41.958333333333329</c:v>
                </c:pt>
                <c:pt idx="1008">
                  <c:v>42</c:v>
                </c:pt>
                <c:pt idx="1009">
                  <c:v>42.041666666666664</c:v>
                </c:pt>
                <c:pt idx="1010">
                  <c:v>42.083333333333329</c:v>
                </c:pt>
                <c:pt idx="1011">
                  <c:v>42.125</c:v>
                </c:pt>
                <c:pt idx="1012">
                  <c:v>42.166666666666664</c:v>
                </c:pt>
                <c:pt idx="1013">
                  <c:v>42.208333333333329</c:v>
                </c:pt>
                <c:pt idx="1014">
                  <c:v>42.25</c:v>
                </c:pt>
                <c:pt idx="1015">
                  <c:v>42.291666666666664</c:v>
                </c:pt>
                <c:pt idx="1016">
                  <c:v>42.333333333333329</c:v>
                </c:pt>
                <c:pt idx="1017">
                  <c:v>42.375</c:v>
                </c:pt>
                <c:pt idx="1018">
                  <c:v>42.416666666666664</c:v>
                </c:pt>
                <c:pt idx="1019">
                  <c:v>42.458333333333329</c:v>
                </c:pt>
                <c:pt idx="1020">
                  <c:v>42.5</c:v>
                </c:pt>
                <c:pt idx="1021">
                  <c:v>42.541666666666664</c:v>
                </c:pt>
                <c:pt idx="1022">
                  <c:v>42.583333333333329</c:v>
                </c:pt>
                <c:pt idx="1023">
                  <c:v>42.625</c:v>
                </c:pt>
                <c:pt idx="1024">
                  <c:v>42.666666666666664</c:v>
                </c:pt>
                <c:pt idx="1025">
                  <c:v>42.708333333333329</c:v>
                </c:pt>
                <c:pt idx="1026">
                  <c:v>42.75</c:v>
                </c:pt>
                <c:pt idx="1027">
                  <c:v>42.791666666666664</c:v>
                </c:pt>
                <c:pt idx="1028">
                  <c:v>42.833333333333329</c:v>
                </c:pt>
                <c:pt idx="1029">
                  <c:v>42.875</c:v>
                </c:pt>
                <c:pt idx="1030">
                  <c:v>42.916666666666664</c:v>
                </c:pt>
                <c:pt idx="1031">
                  <c:v>42.958333333333329</c:v>
                </c:pt>
                <c:pt idx="1032">
                  <c:v>43</c:v>
                </c:pt>
                <c:pt idx="1033">
                  <c:v>43.041666666666664</c:v>
                </c:pt>
                <c:pt idx="1034">
                  <c:v>43.083333333333329</c:v>
                </c:pt>
                <c:pt idx="1035">
                  <c:v>43.125</c:v>
                </c:pt>
                <c:pt idx="1036">
                  <c:v>43.166666666666664</c:v>
                </c:pt>
                <c:pt idx="1037">
                  <c:v>43.208333333333329</c:v>
                </c:pt>
                <c:pt idx="1038">
                  <c:v>43.25</c:v>
                </c:pt>
                <c:pt idx="1039">
                  <c:v>43.291666666666664</c:v>
                </c:pt>
                <c:pt idx="1040">
                  <c:v>43.333333333333329</c:v>
                </c:pt>
                <c:pt idx="1041">
                  <c:v>43.375</c:v>
                </c:pt>
                <c:pt idx="1042">
                  <c:v>43.416666666666664</c:v>
                </c:pt>
                <c:pt idx="1043">
                  <c:v>43.458333333333329</c:v>
                </c:pt>
                <c:pt idx="1044">
                  <c:v>43.5</c:v>
                </c:pt>
                <c:pt idx="1045">
                  <c:v>43.541666666666664</c:v>
                </c:pt>
                <c:pt idx="1046">
                  <c:v>43.583333333333329</c:v>
                </c:pt>
                <c:pt idx="1047">
                  <c:v>43.625</c:v>
                </c:pt>
                <c:pt idx="1048">
                  <c:v>43.666666666666664</c:v>
                </c:pt>
                <c:pt idx="1049">
                  <c:v>43.708333333333329</c:v>
                </c:pt>
                <c:pt idx="1050">
                  <c:v>43.75</c:v>
                </c:pt>
                <c:pt idx="1051">
                  <c:v>43.791666666666664</c:v>
                </c:pt>
                <c:pt idx="1052">
                  <c:v>43.833333333333329</c:v>
                </c:pt>
                <c:pt idx="1053">
                  <c:v>43.875</c:v>
                </c:pt>
                <c:pt idx="1054">
                  <c:v>43.916666666666664</c:v>
                </c:pt>
                <c:pt idx="1055">
                  <c:v>43.958333333333329</c:v>
                </c:pt>
                <c:pt idx="1056">
                  <c:v>44</c:v>
                </c:pt>
                <c:pt idx="1057">
                  <c:v>44.041666666666664</c:v>
                </c:pt>
                <c:pt idx="1058">
                  <c:v>44.083333333333329</c:v>
                </c:pt>
                <c:pt idx="1059">
                  <c:v>44.125</c:v>
                </c:pt>
                <c:pt idx="1060">
                  <c:v>44.166666666666664</c:v>
                </c:pt>
                <c:pt idx="1061">
                  <c:v>44.208333333333329</c:v>
                </c:pt>
                <c:pt idx="1062">
                  <c:v>44.25</c:v>
                </c:pt>
                <c:pt idx="1063">
                  <c:v>44.291666666666664</c:v>
                </c:pt>
                <c:pt idx="1064">
                  <c:v>44.333333333333329</c:v>
                </c:pt>
                <c:pt idx="1065">
                  <c:v>44.375</c:v>
                </c:pt>
                <c:pt idx="1066">
                  <c:v>44.416666666666664</c:v>
                </c:pt>
                <c:pt idx="1067">
                  <c:v>44.458333333333329</c:v>
                </c:pt>
                <c:pt idx="1068">
                  <c:v>44.5</c:v>
                </c:pt>
                <c:pt idx="1069">
                  <c:v>44.541666666666664</c:v>
                </c:pt>
                <c:pt idx="1070">
                  <c:v>44.583333333333329</c:v>
                </c:pt>
                <c:pt idx="1071">
                  <c:v>44.625</c:v>
                </c:pt>
                <c:pt idx="1072">
                  <c:v>44.666666666666664</c:v>
                </c:pt>
                <c:pt idx="1073">
                  <c:v>44.708333333333329</c:v>
                </c:pt>
                <c:pt idx="1074">
                  <c:v>44.75</c:v>
                </c:pt>
                <c:pt idx="1075">
                  <c:v>44.791666666666664</c:v>
                </c:pt>
                <c:pt idx="1076">
                  <c:v>44.833333333333329</c:v>
                </c:pt>
                <c:pt idx="1077">
                  <c:v>44.875</c:v>
                </c:pt>
                <c:pt idx="1078">
                  <c:v>44.916666666666664</c:v>
                </c:pt>
                <c:pt idx="1079">
                  <c:v>44.958333333333329</c:v>
                </c:pt>
                <c:pt idx="1080">
                  <c:v>45</c:v>
                </c:pt>
                <c:pt idx="1081">
                  <c:v>45.041666666666664</c:v>
                </c:pt>
                <c:pt idx="1082">
                  <c:v>45.083333333333329</c:v>
                </c:pt>
                <c:pt idx="1083">
                  <c:v>45.125</c:v>
                </c:pt>
                <c:pt idx="1084">
                  <c:v>45.166666666666664</c:v>
                </c:pt>
                <c:pt idx="1085">
                  <c:v>45.208333333333329</c:v>
                </c:pt>
                <c:pt idx="1086">
                  <c:v>45.25</c:v>
                </c:pt>
                <c:pt idx="1087">
                  <c:v>45.291666666666664</c:v>
                </c:pt>
                <c:pt idx="1088">
                  <c:v>45.333333333333329</c:v>
                </c:pt>
                <c:pt idx="1089">
                  <c:v>45.375</c:v>
                </c:pt>
                <c:pt idx="1090">
                  <c:v>45.416666666666664</c:v>
                </c:pt>
                <c:pt idx="1091">
                  <c:v>45.458333333333329</c:v>
                </c:pt>
                <c:pt idx="1092">
                  <c:v>45.5</c:v>
                </c:pt>
                <c:pt idx="1093">
                  <c:v>45.541666666666664</c:v>
                </c:pt>
                <c:pt idx="1094">
                  <c:v>45.583333333333329</c:v>
                </c:pt>
                <c:pt idx="1095">
                  <c:v>45.625</c:v>
                </c:pt>
                <c:pt idx="1096">
                  <c:v>45.666666666666664</c:v>
                </c:pt>
                <c:pt idx="1097">
                  <c:v>45.708333333333329</c:v>
                </c:pt>
                <c:pt idx="1098">
                  <c:v>45.75</c:v>
                </c:pt>
                <c:pt idx="1099">
                  <c:v>45.791666666666664</c:v>
                </c:pt>
                <c:pt idx="1100">
                  <c:v>45.833333333333329</c:v>
                </c:pt>
                <c:pt idx="1101">
                  <c:v>45.875</c:v>
                </c:pt>
                <c:pt idx="1102">
                  <c:v>45.916666666666664</c:v>
                </c:pt>
                <c:pt idx="1103">
                  <c:v>45.958333333333329</c:v>
                </c:pt>
                <c:pt idx="1104">
                  <c:v>46</c:v>
                </c:pt>
                <c:pt idx="1105">
                  <c:v>46.041666666666664</c:v>
                </c:pt>
                <c:pt idx="1106">
                  <c:v>46.083333333333329</c:v>
                </c:pt>
                <c:pt idx="1107">
                  <c:v>46.125</c:v>
                </c:pt>
                <c:pt idx="1108">
                  <c:v>46.166666666666664</c:v>
                </c:pt>
                <c:pt idx="1109">
                  <c:v>46.208333333333329</c:v>
                </c:pt>
                <c:pt idx="1110">
                  <c:v>46.25</c:v>
                </c:pt>
                <c:pt idx="1111">
                  <c:v>46.291666666666664</c:v>
                </c:pt>
                <c:pt idx="1112">
                  <c:v>46.333333333333329</c:v>
                </c:pt>
                <c:pt idx="1113">
                  <c:v>46.375</c:v>
                </c:pt>
                <c:pt idx="1114">
                  <c:v>46.416666666666664</c:v>
                </c:pt>
                <c:pt idx="1115">
                  <c:v>46.458333333333329</c:v>
                </c:pt>
                <c:pt idx="1116">
                  <c:v>46.5</c:v>
                </c:pt>
                <c:pt idx="1117">
                  <c:v>46.541666666666664</c:v>
                </c:pt>
                <c:pt idx="1118">
                  <c:v>46.583333333333329</c:v>
                </c:pt>
                <c:pt idx="1119">
                  <c:v>46.625</c:v>
                </c:pt>
                <c:pt idx="1120">
                  <c:v>46.666666666666664</c:v>
                </c:pt>
                <c:pt idx="1121">
                  <c:v>46.708333333333329</c:v>
                </c:pt>
                <c:pt idx="1122">
                  <c:v>46.75</c:v>
                </c:pt>
                <c:pt idx="1123">
                  <c:v>46.791666666666664</c:v>
                </c:pt>
                <c:pt idx="1124">
                  <c:v>46.833333333333329</c:v>
                </c:pt>
                <c:pt idx="1125">
                  <c:v>46.875</c:v>
                </c:pt>
                <c:pt idx="1126">
                  <c:v>46.916666666666664</c:v>
                </c:pt>
                <c:pt idx="1127">
                  <c:v>46.958333333333329</c:v>
                </c:pt>
                <c:pt idx="1128">
                  <c:v>47</c:v>
                </c:pt>
                <c:pt idx="1129">
                  <c:v>47.041666666666664</c:v>
                </c:pt>
                <c:pt idx="1130">
                  <c:v>47.083333333333329</c:v>
                </c:pt>
                <c:pt idx="1131">
                  <c:v>47.125</c:v>
                </c:pt>
                <c:pt idx="1132">
                  <c:v>47.166666666666664</c:v>
                </c:pt>
                <c:pt idx="1133">
                  <c:v>47.208333333333329</c:v>
                </c:pt>
                <c:pt idx="1134">
                  <c:v>47.25</c:v>
                </c:pt>
                <c:pt idx="1135">
                  <c:v>47.291666666666664</c:v>
                </c:pt>
                <c:pt idx="1136">
                  <c:v>47.333333333333329</c:v>
                </c:pt>
                <c:pt idx="1137">
                  <c:v>47.375</c:v>
                </c:pt>
                <c:pt idx="1138">
                  <c:v>47.416666666666664</c:v>
                </c:pt>
                <c:pt idx="1139">
                  <c:v>47.458333333333329</c:v>
                </c:pt>
                <c:pt idx="1140">
                  <c:v>47.5</c:v>
                </c:pt>
                <c:pt idx="1141">
                  <c:v>47.541666666666664</c:v>
                </c:pt>
                <c:pt idx="1142">
                  <c:v>47.583333333333329</c:v>
                </c:pt>
                <c:pt idx="1143">
                  <c:v>47.625</c:v>
                </c:pt>
                <c:pt idx="1144">
                  <c:v>47.666666666666664</c:v>
                </c:pt>
                <c:pt idx="1145">
                  <c:v>47.708333333333329</c:v>
                </c:pt>
                <c:pt idx="1146">
                  <c:v>47.75</c:v>
                </c:pt>
                <c:pt idx="1147">
                  <c:v>47.791666666666664</c:v>
                </c:pt>
                <c:pt idx="1148">
                  <c:v>47.833333333333329</c:v>
                </c:pt>
                <c:pt idx="1149">
                  <c:v>47.875</c:v>
                </c:pt>
                <c:pt idx="1150">
                  <c:v>47.916666666666664</c:v>
                </c:pt>
                <c:pt idx="1151">
                  <c:v>47.958333333333329</c:v>
                </c:pt>
                <c:pt idx="1152">
                  <c:v>48</c:v>
                </c:pt>
                <c:pt idx="1153">
                  <c:v>48.041666666666664</c:v>
                </c:pt>
                <c:pt idx="1154">
                  <c:v>48.083333333333329</c:v>
                </c:pt>
                <c:pt idx="1155">
                  <c:v>48.125</c:v>
                </c:pt>
                <c:pt idx="1156">
                  <c:v>48.166666666666664</c:v>
                </c:pt>
                <c:pt idx="1157">
                  <c:v>48.208333333333329</c:v>
                </c:pt>
                <c:pt idx="1158">
                  <c:v>48.25</c:v>
                </c:pt>
                <c:pt idx="1159">
                  <c:v>48.291666666666664</c:v>
                </c:pt>
                <c:pt idx="1160">
                  <c:v>48.333333333333329</c:v>
                </c:pt>
                <c:pt idx="1161">
                  <c:v>48.375</c:v>
                </c:pt>
                <c:pt idx="1162">
                  <c:v>48.416666666666664</c:v>
                </c:pt>
                <c:pt idx="1163">
                  <c:v>48.458333333333329</c:v>
                </c:pt>
                <c:pt idx="1164">
                  <c:v>48.5</c:v>
                </c:pt>
                <c:pt idx="1165">
                  <c:v>48.541666666666664</c:v>
                </c:pt>
                <c:pt idx="1166">
                  <c:v>48.583333333333329</c:v>
                </c:pt>
                <c:pt idx="1167">
                  <c:v>48.625</c:v>
                </c:pt>
                <c:pt idx="1168">
                  <c:v>48.666666666666664</c:v>
                </c:pt>
                <c:pt idx="1169">
                  <c:v>48.708333333333329</c:v>
                </c:pt>
                <c:pt idx="1170">
                  <c:v>48.75</c:v>
                </c:pt>
                <c:pt idx="1171">
                  <c:v>48.791666666666664</c:v>
                </c:pt>
                <c:pt idx="1172">
                  <c:v>48.833333333333329</c:v>
                </c:pt>
                <c:pt idx="1173">
                  <c:v>48.875</c:v>
                </c:pt>
                <c:pt idx="1174">
                  <c:v>48.916666666666664</c:v>
                </c:pt>
                <c:pt idx="1175">
                  <c:v>48.958333333333329</c:v>
                </c:pt>
                <c:pt idx="1176">
                  <c:v>49</c:v>
                </c:pt>
                <c:pt idx="1177">
                  <c:v>49.041666666666664</c:v>
                </c:pt>
                <c:pt idx="1178">
                  <c:v>49.083333333333329</c:v>
                </c:pt>
                <c:pt idx="1179">
                  <c:v>49.125</c:v>
                </c:pt>
                <c:pt idx="1180">
                  <c:v>49.166666666666664</c:v>
                </c:pt>
                <c:pt idx="1181">
                  <c:v>49.208333333333329</c:v>
                </c:pt>
                <c:pt idx="1182">
                  <c:v>49.25</c:v>
                </c:pt>
                <c:pt idx="1183">
                  <c:v>49.291666666666664</c:v>
                </c:pt>
                <c:pt idx="1184">
                  <c:v>49.333333333333329</c:v>
                </c:pt>
                <c:pt idx="1185">
                  <c:v>49.375</c:v>
                </c:pt>
                <c:pt idx="1186">
                  <c:v>49.416666666666664</c:v>
                </c:pt>
                <c:pt idx="1187">
                  <c:v>49.458333333333329</c:v>
                </c:pt>
                <c:pt idx="1188">
                  <c:v>49.5</c:v>
                </c:pt>
                <c:pt idx="1189">
                  <c:v>49.541666666666664</c:v>
                </c:pt>
                <c:pt idx="1190">
                  <c:v>49.583333333333329</c:v>
                </c:pt>
                <c:pt idx="1191">
                  <c:v>49.625</c:v>
                </c:pt>
                <c:pt idx="1192">
                  <c:v>49.666666666666664</c:v>
                </c:pt>
                <c:pt idx="1193">
                  <c:v>49.708333333333329</c:v>
                </c:pt>
                <c:pt idx="1194">
                  <c:v>49.75</c:v>
                </c:pt>
                <c:pt idx="1195">
                  <c:v>49.791666666666664</c:v>
                </c:pt>
                <c:pt idx="1196">
                  <c:v>49.833333333333329</c:v>
                </c:pt>
                <c:pt idx="1197">
                  <c:v>49.875</c:v>
                </c:pt>
                <c:pt idx="1198">
                  <c:v>49.916666666666664</c:v>
                </c:pt>
                <c:pt idx="1199">
                  <c:v>49.958333333333329</c:v>
                </c:pt>
                <c:pt idx="1200">
                  <c:v>50</c:v>
                </c:pt>
                <c:pt idx="1201">
                  <c:v>50.041666666666664</c:v>
                </c:pt>
                <c:pt idx="1202">
                  <c:v>50.083333333333329</c:v>
                </c:pt>
                <c:pt idx="1203">
                  <c:v>50.125</c:v>
                </c:pt>
                <c:pt idx="1204">
                  <c:v>50.166666666666664</c:v>
                </c:pt>
                <c:pt idx="1205">
                  <c:v>50.208333333333329</c:v>
                </c:pt>
                <c:pt idx="1206">
                  <c:v>50.25</c:v>
                </c:pt>
                <c:pt idx="1207">
                  <c:v>50.291666666666664</c:v>
                </c:pt>
                <c:pt idx="1208">
                  <c:v>50.333333333333329</c:v>
                </c:pt>
                <c:pt idx="1209">
                  <c:v>50.375</c:v>
                </c:pt>
                <c:pt idx="1210">
                  <c:v>50.416666666666664</c:v>
                </c:pt>
                <c:pt idx="1211">
                  <c:v>50.458333333333329</c:v>
                </c:pt>
                <c:pt idx="1212">
                  <c:v>50.5</c:v>
                </c:pt>
                <c:pt idx="1213">
                  <c:v>50.541666666666664</c:v>
                </c:pt>
                <c:pt idx="1214">
                  <c:v>50.583333333333329</c:v>
                </c:pt>
                <c:pt idx="1215">
                  <c:v>50.625</c:v>
                </c:pt>
                <c:pt idx="1216">
                  <c:v>50.666666666666664</c:v>
                </c:pt>
                <c:pt idx="1217">
                  <c:v>50.708333333333329</c:v>
                </c:pt>
                <c:pt idx="1218">
                  <c:v>50.75</c:v>
                </c:pt>
                <c:pt idx="1219">
                  <c:v>50.791666666666664</c:v>
                </c:pt>
                <c:pt idx="1220">
                  <c:v>50.833333333333329</c:v>
                </c:pt>
                <c:pt idx="1221">
                  <c:v>50.875</c:v>
                </c:pt>
                <c:pt idx="1222">
                  <c:v>50.916666666666664</c:v>
                </c:pt>
                <c:pt idx="1223">
                  <c:v>50.958333333333329</c:v>
                </c:pt>
                <c:pt idx="1224">
                  <c:v>51</c:v>
                </c:pt>
                <c:pt idx="1225">
                  <c:v>51.041666666666664</c:v>
                </c:pt>
                <c:pt idx="1226">
                  <c:v>51.083333333333329</c:v>
                </c:pt>
                <c:pt idx="1227">
                  <c:v>51.125</c:v>
                </c:pt>
                <c:pt idx="1228">
                  <c:v>51.166666666666664</c:v>
                </c:pt>
                <c:pt idx="1229">
                  <c:v>51.208333333333329</c:v>
                </c:pt>
                <c:pt idx="1230">
                  <c:v>51.25</c:v>
                </c:pt>
                <c:pt idx="1231">
                  <c:v>51.291666666666664</c:v>
                </c:pt>
                <c:pt idx="1232">
                  <c:v>51.333333333333329</c:v>
                </c:pt>
                <c:pt idx="1233">
                  <c:v>51.375</c:v>
                </c:pt>
                <c:pt idx="1234">
                  <c:v>51.416666666666664</c:v>
                </c:pt>
                <c:pt idx="1235">
                  <c:v>51.458333333333329</c:v>
                </c:pt>
                <c:pt idx="1236">
                  <c:v>51.5</c:v>
                </c:pt>
                <c:pt idx="1237">
                  <c:v>51.541666666666664</c:v>
                </c:pt>
                <c:pt idx="1238">
                  <c:v>51.583333333333329</c:v>
                </c:pt>
                <c:pt idx="1239">
                  <c:v>51.625</c:v>
                </c:pt>
                <c:pt idx="1240">
                  <c:v>51.666666666666664</c:v>
                </c:pt>
                <c:pt idx="1241">
                  <c:v>51.708333333333329</c:v>
                </c:pt>
                <c:pt idx="1242">
                  <c:v>51.75</c:v>
                </c:pt>
                <c:pt idx="1243">
                  <c:v>51.791666666666664</c:v>
                </c:pt>
                <c:pt idx="1244">
                  <c:v>51.833333333333329</c:v>
                </c:pt>
                <c:pt idx="1245">
                  <c:v>51.875</c:v>
                </c:pt>
                <c:pt idx="1246">
                  <c:v>51.916666666666664</c:v>
                </c:pt>
                <c:pt idx="1247">
                  <c:v>51.958333333333329</c:v>
                </c:pt>
                <c:pt idx="1248">
                  <c:v>52</c:v>
                </c:pt>
                <c:pt idx="1249">
                  <c:v>52.041666666666664</c:v>
                </c:pt>
                <c:pt idx="1250">
                  <c:v>52.083333333333329</c:v>
                </c:pt>
                <c:pt idx="1251">
                  <c:v>52.125</c:v>
                </c:pt>
                <c:pt idx="1252">
                  <c:v>52.166666666666664</c:v>
                </c:pt>
                <c:pt idx="1253">
                  <c:v>52.208333333333329</c:v>
                </c:pt>
                <c:pt idx="1254">
                  <c:v>52.25</c:v>
                </c:pt>
                <c:pt idx="1255">
                  <c:v>52.291666666666664</c:v>
                </c:pt>
                <c:pt idx="1256">
                  <c:v>52.333333333333329</c:v>
                </c:pt>
                <c:pt idx="1257">
                  <c:v>52.375</c:v>
                </c:pt>
                <c:pt idx="1258">
                  <c:v>52.416666666666664</c:v>
                </c:pt>
                <c:pt idx="1259">
                  <c:v>52.458333333333329</c:v>
                </c:pt>
                <c:pt idx="1260">
                  <c:v>52.5</c:v>
                </c:pt>
                <c:pt idx="1261">
                  <c:v>52.541666666666664</c:v>
                </c:pt>
                <c:pt idx="1262">
                  <c:v>52.583333333333329</c:v>
                </c:pt>
                <c:pt idx="1263">
                  <c:v>52.625</c:v>
                </c:pt>
                <c:pt idx="1264">
                  <c:v>52.666666666666664</c:v>
                </c:pt>
                <c:pt idx="1265">
                  <c:v>52.708333333333329</c:v>
                </c:pt>
                <c:pt idx="1266">
                  <c:v>52.75</c:v>
                </c:pt>
                <c:pt idx="1267">
                  <c:v>52.791666666666664</c:v>
                </c:pt>
                <c:pt idx="1268">
                  <c:v>52.833333333333329</c:v>
                </c:pt>
                <c:pt idx="1269">
                  <c:v>52.875</c:v>
                </c:pt>
                <c:pt idx="1270">
                  <c:v>52.916666666666664</c:v>
                </c:pt>
                <c:pt idx="1271">
                  <c:v>52.958333333333329</c:v>
                </c:pt>
                <c:pt idx="1272">
                  <c:v>53</c:v>
                </c:pt>
                <c:pt idx="1273">
                  <c:v>53.041666666666664</c:v>
                </c:pt>
                <c:pt idx="1274">
                  <c:v>53.083333333333329</c:v>
                </c:pt>
                <c:pt idx="1275">
                  <c:v>53.125</c:v>
                </c:pt>
                <c:pt idx="1276">
                  <c:v>53.166666666666664</c:v>
                </c:pt>
                <c:pt idx="1277">
                  <c:v>53.208333333333329</c:v>
                </c:pt>
                <c:pt idx="1278">
                  <c:v>53.25</c:v>
                </c:pt>
                <c:pt idx="1279">
                  <c:v>53.291666666666664</c:v>
                </c:pt>
                <c:pt idx="1280">
                  <c:v>53.333333333333329</c:v>
                </c:pt>
                <c:pt idx="1281">
                  <c:v>53.375</c:v>
                </c:pt>
                <c:pt idx="1282">
                  <c:v>53.416666666666664</c:v>
                </c:pt>
                <c:pt idx="1283">
                  <c:v>53.458333333333329</c:v>
                </c:pt>
                <c:pt idx="1284">
                  <c:v>53.5</c:v>
                </c:pt>
                <c:pt idx="1285">
                  <c:v>53.541666666666664</c:v>
                </c:pt>
                <c:pt idx="1286">
                  <c:v>53.583333333333329</c:v>
                </c:pt>
                <c:pt idx="1287">
                  <c:v>53.625</c:v>
                </c:pt>
                <c:pt idx="1288">
                  <c:v>53.666666666666664</c:v>
                </c:pt>
                <c:pt idx="1289">
                  <c:v>53.708333333333329</c:v>
                </c:pt>
                <c:pt idx="1290">
                  <c:v>53.75</c:v>
                </c:pt>
                <c:pt idx="1291">
                  <c:v>53.791666666666664</c:v>
                </c:pt>
                <c:pt idx="1292">
                  <c:v>53.833333333333329</c:v>
                </c:pt>
                <c:pt idx="1293">
                  <c:v>53.875</c:v>
                </c:pt>
                <c:pt idx="1294">
                  <c:v>53.916666666666664</c:v>
                </c:pt>
                <c:pt idx="1295">
                  <c:v>53.958333333333329</c:v>
                </c:pt>
                <c:pt idx="1296">
                  <c:v>54</c:v>
                </c:pt>
                <c:pt idx="1297">
                  <c:v>54.041666666666664</c:v>
                </c:pt>
                <c:pt idx="1298">
                  <c:v>54.083333333333329</c:v>
                </c:pt>
                <c:pt idx="1299">
                  <c:v>54.125</c:v>
                </c:pt>
                <c:pt idx="1300">
                  <c:v>54.166666666666664</c:v>
                </c:pt>
                <c:pt idx="1301">
                  <c:v>54.208333333333329</c:v>
                </c:pt>
                <c:pt idx="1302">
                  <c:v>54.25</c:v>
                </c:pt>
                <c:pt idx="1303">
                  <c:v>54.291666666666664</c:v>
                </c:pt>
                <c:pt idx="1304">
                  <c:v>54.333333333333329</c:v>
                </c:pt>
                <c:pt idx="1305">
                  <c:v>54.375</c:v>
                </c:pt>
                <c:pt idx="1306">
                  <c:v>54.416666666666664</c:v>
                </c:pt>
                <c:pt idx="1307">
                  <c:v>54.458333333333329</c:v>
                </c:pt>
                <c:pt idx="1308">
                  <c:v>54.5</c:v>
                </c:pt>
                <c:pt idx="1309">
                  <c:v>54.541666666666664</c:v>
                </c:pt>
                <c:pt idx="1310">
                  <c:v>54.583333333333329</c:v>
                </c:pt>
                <c:pt idx="1311">
                  <c:v>54.625</c:v>
                </c:pt>
                <c:pt idx="1312">
                  <c:v>54.666666666666664</c:v>
                </c:pt>
                <c:pt idx="1313">
                  <c:v>54.708333333333329</c:v>
                </c:pt>
                <c:pt idx="1314">
                  <c:v>54.75</c:v>
                </c:pt>
                <c:pt idx="1315">
                  <c:v>54.791666666666664</c:v>
                </c:pt>
                <c:pt idx="1316">
                  <c:v>54.833333333333329</c:v>
                </c:pt>
                <c:pt idx="1317">
                  <c:v>54.875</c:v>
                </c:pt>
                <c:pt idx="1318">
                  <c:v>54.916666666666664</c:v>
                </c:pt>
                <c:pt idx="1319">
                  <c:v>54.958333333333329</c:v>
                </c:pt>
                <c:pt idx="1320">
                  <c:v>55</c:v>
                </c:pt>
                <c:pt idx="1321">
                  <c:v>55.041666666666664</c:v>
                </c:pt>
                <c:pt idx="1322">
                  <c:v>55.083333333333329</c:v>
                </c:pt>
                <c:pt idx="1323">
                  <c:v>55.125</c:v>
                </c:pt>
                <c:pt idx="1324">
                  <c:v>55.166666666666664</c:v>
                </c:pt>
                <c:pt idx="1325">
                  <c:v>55.208333333333329</c:v>
                </c:pt>
                <c:pt idx="1326">
                  <c:v>55.25</c:v>
                </c:pt>
                <c:pt idx="1327">
                  <c:v>55.291666666666664</c:v>
                </c:pt>
                <c:pt idx="1328">
                  <c:v>55.333333333333329</c:v>
                </c:pt>
                <c:pt idx="1329">
                  <c:v>55.375</c:v>
                </c:pt>
                <c:pt idx="1330">
                  <c:v>55.416666666666664</c:v>
                </c:pt>
                <c:pt idx="1331">
                  <c:v>55.458333333333329</c:v>
                </c:pt>
                <c:pt idx="1332">
                  <c:v>55.5</c:v>
                </c:pt>
                <c:pt idx="1333">
                  <c:v>55.541666666666664</c:v>
                </c:pt>
                <c:pt idx="1334">
                  <c:v>55.583333333333329</c:v>
                </c:pt>
                <c:pt idx="1335">
                  <c:v>55.625</c:v>
                </c:pt>
                <c:pt idx="1336">
                  <c:v>55.666666666666664</c:v>
                </c:pt>
                <c:pt idx="1337">
                  <c:v>55.708333333333329</c:v>
                </c:pt>
                <c:pt idx="1338">
                  <c:v>55.75</c:v>
                </c:pt>
                <c:pt idx="1339">
                  <c:v>55.791666666666664</c:v>
                </c:pt>
                <c:pt idx="1340">
                  <c:v>55.833333333333329</c:v>
                </c:pt>
                <c:pt idx="1341">
                  <c:v>55.875</c:v>
                </c:pt>
                <c:pt idx="1342">
                  <c:v>55.916666666666664</c:v>
                </c:pt>
                <c:pt idx="1343">
                  <c:v>55.958333333333329</c:v>
                </c:pt>
                <c:pt idx="1344">
                  <c:v>56</c:v>
                </c:pt>
                <c:pt idx="1345">
                  <c:v>56.041666666666664</c:v>
                </c:pt>
                <c:pt idx="1346">
                  <c:v>56.083333333333329</c:v>
                </c:pt>
                <c:pt idx="1347">
                  <c:v>56.125</c:v>
                </c:pt>
                <c:pt idx="1348">
                  <c:v>56.166666666666664</c:v>
                </c:pt>
                <c:pt idx="1349">
                  <c:v>56.208333333333329</c:v>
                </c:pt>
                <c:pt idx="1350">
                  <c:v>56.25</c:v>
                </c:pt>
                <c:pt idx="1351">
                  <c:v>56.291666666666664</c:v>
                </c:pt>
                <c:pt idx="1352">
                  <c:v>56.333333333333329</c:v>
                </c:pt>
                <c:pt idx="1353">
                  <c:v>56.375</c:v>
                </c:pt>
                <c:pt idx="1354">
                  <c:v>56.416666666666664</c:v>
                </c:pt>
                <c:pt idx="1355">
                  <c:v>56.458333333333329</c:v>
                </c:pt>
                <c:pt idx="1356">
                  <c:v>56.5</c:v>
                </c:pt>
                <c:pt idx="1357">
                  <c:v>56.541666666666664</c:v>
                </c:pt>
                <c:pt idx="1358">
                  <c:v>56.583333333333329</c:v>
                </c:pt>
                <c:pt idx="1359">
                  <c:v>56.625</c:v>
                </c:pt>
                <c:pt idx="1360">
                  <c:v>56.666666666666664</c:v>
                </c:pt>
                <c:pt idx="1361">
                  <c:v>56.708333333333329</c:v>
                </c:pt>
                <c:pt idx="1362">
                  <c:v>56.75</c:v>
                </c:pt>
                <c:pt idx="1363">
                  <c:v>56.791666666666664</c:v>
                </c:pt>
                <c:pt idx="1364">
                  <c:v>56.833333333333329</c:v>
                </c:pt>
                <c:pt idx="1365">
                  <c:v>56.875</c:v>
                </c:pt>
                <c:pt idx="1366">
                  <c:v>56.916666666666664</c:v>
                </c:pt>
                <c:pt idx="1367">
                  <c:v>56.958333333333329</c:v>
                </c:pt>
                <c:pt idx="1368">
                  <c:v>57</c:v>
                </c:pt>
                <c:pt idx="1369">
                  <c:v>57.041666666666664</c:v>
                </c:pt>
                <c:pt idx="1370">
                  <c:v>57.083333333333329</c:v>
                </c:pt>
                <c:pt idx="1371">
                  <c:v>57.125</c:v>
                </c:pt>
                <c:pt idx="1372">
                  <c:v>57.166666666666664</c:v>
                </c:pt>
                <c:pt idx="1373">
                  <c:v>57.208333333333329</c:v>
                </c:pt>
                <c:pt idx="1374">
                  <c:v>57.25</c:v>
                </c:pt>
                <c:pt idx="1375">
                  <c:v>57.291666666666664</c:v>
                </c:pt>
                <c:pt idx="1376">
                  <c:v>57.333333333333329</c:v>
                </c:pt>
                <c:pt idx="1377">
                  <c:v>57.375</c:v>
                </c:pt>
                <c:pt idx="1378">
                  <c:v>57.416666666666664</c:v>
                </c:pt>
                <c:pt idx="1379">
                  <c:v>57.458333333333329</c:v>
                </c:pt>
                <c:pt idx="1380">
                  <c:v>57.5</c:v>
                </c:pt>
                <c:pt idx="1381">
                  <c:v>57.541666666666664</c:v>
                </c:pt>
                <c:pt idx="1382">
                  <c:v>57.583333333333329</c:v>
                </c:pt>
                <c:pt idx="1383">
                  <c:v>57.625</c:v>
                </c:pt>
                <c:pt idx="1384">
                  <c:v>57.666666666666664</c:v>
                </c:pt>
                <c:pt idx="1385">
                  <c:v>57.708333333333329</c:v>
                </c:pt>
                <c:pt idx="1386">
                  <c:v>57.75</c:v>
                </c:pt>
                <c:pt idx="1387">
                  <c:v>57.791666666666664</c:v>
                </c:pt>
                <c:pt idx="1388">
                  <c:v>57.833333333333329</c:v>
                </c:pt>
                <c:pt idx="1389">
                  <c:v>57.875</c:v>
                </c:pt>
                <c:pt idx="1390">
                  <c:v>57.916666666666664</c:v>
                </c:pt>
                <c:pt idx="1391">
                  <c:v>57.958333333333329</c:v>
                </c:pt>
                <c:pt idx="1392">
                  <c:v>58</c:v>
                </c:pt>
                <c:pt idx="1393">
                  <c:v>58.041666666666664</c:v>
                </c:pt>
                <c:pt idx="1394">
                  <c:v>58.083333333333329</c:v>
                </c:pt>
                <c:pt idx="1395">
                  <c:v>58.125</c:v>
                </c:pt>
                <c:pt idx="1396">
                  <c:v>58.166666666666664</c:v>
                </c:pt>
                <c:pt idx="1397">
                  <c:v>58.208333333333329</c:v>
                </c:pt>
                <c:pt idx="1398">
                  <c:v>58.25</c:v>
                </c:pt>
                <c:pt idx="1399">
                  <c:v>58.291666666666664</c:v>
                </c:pt>
                <c:pt idx="1400">
                  <c:v>58.333333333333329</c:v>
                </c:pt>
                <c:pt idx="1401">
                  <c:v>58.375</c:v>
                </c:pt>
                <c:pt idx="1402">
                  <c:v>58.416666666666664</c:v>
                </c:pt>
                <c:pt idx="1403">
                  <c:v>58.458333333333329</c:v>
                </c:pt>
                <c:pt idx="1404">
                  <c:v>58.5</c:v>
                </c:pt>
                <c:pt idx="1405">
                  <c:v>58.541666666666664</c:v>
                </c:pt>
                <c:pt idx="1406">
                  <c:v>58.583333333333329</c:v>
                </c:pt>
                <c:pt idx="1407">
                  <c:v>58.625</c:v>
                </c:pt>
                <c:pt idx="1408">
                  <c:v>58.666666666666664</c:v>
                </c:pt>
                <c:pt idx="1409">
                  <c:v>58.708333333333329</c:v>
                </c:pt>
                <c:pt idx="1410">
                  <c:v>58.75</c:v>
                </c:pt>
                <c:pt idx="1411">
                  <c:v>58.791666666666664</c:v>
                </c:pt>
                <c:pt idx="1412">
                  <c:v>58.833333333333329</c:v>
                </c:pt>
                <c:pt idx="1413">
                  <c:v>58.875</c:v>
                </c:pt>
                <c:pt idx="1414">
                  <c:v>58.916666666666664</c:v>
                </c:pt>
                <c:pt idx="1415">
                  <c:v>58.958333333333329</c:v>
                </c:pt>
                <c:pt idx="1416">
                  <c:v>59</c:v>
                </c:pt>
                <c:pt idx="1417">
                  <c:v>59.041666666666664</c:v>
                </c:pt>
                <c:pt idx="1418">
                  <c:v>59.083333333333329</c:v>
                </c:pt>
                <c:pt idx="1419">
                  <c:v>59.125</c:v>
                </c:pt>
                <c:pt idx="1420">
                  <c:v>59.166666666666664</c:v>
                </c:pt>
                <c:pt idx="1421">
                  <c:v>59.208333333333329</c:v>
                </c:pt>
                <c:pt idx="1422">
                  <c:v>59.25</c:v>
                </c:pt>
                <c:pt idx="1423">
                  <c:v>59.291666666666664</c:v>
                </c:pt>
                <c:pt idx="1424">
                  <c:v>59.333333333333329</c:v>
                </c:pt>
                <c:pt idx="1425">
                  <c:v>59.375</c:v>
                </c:pt>
                <c:pt idx="1426">
                  <c:v>59.416666666666664</c:v>
                </c:pt>
                <c:pt idx="1427">
                  <c:v>59.458333333333329</c:v>
                </c:pt>
                <c:pt idx="1428">
                  <c:v>59.5</c:v>
                </c:pt>
                <c:pt idx="1429">
                  <c:v>59.541666666666664</c:v>
                </c:pt>
                <c:pt idx="1430">
                  <c:v>59.583333333333329</c:v>
                </c:pt>
                <c:pt idx="1431">
                  <c:v>59.625</c:v>
                </c:pt>
                <c:pt idx="1432">
                  <c:v>59.666666666666664</c:v>
                </c:pt>
                <c:pt idx="1433">
                  <c:v>59.708333333333329</c:v>
                </c:pt>
                <c:pt idx="1434">
                  <c:v>59.75</c:v>
                </c:pt>
                <c:pt idx="1435">
                  <c:v>59.791666666666664</c:v>
                </c:pt>
                <c:pt idx="1436">
                  <c:v>59.833333333333329</c:v>
                </c:pt>
                <c:pt idx="1437">
                  <c:v>59.875</c:v>
                </c:pt>
                <c:pt idx="1438">
                  <c:v>59.916666666666664</c:v>
                </c:pt>
                <c:pt idx="1439">
                  <c:v>59.958333333333329</c:v>
                </c:pt>
                <c:pt idx="1440">
                  <c:v>60</c:v>
                </c:pt>
              </c:numCache>
            </c:numRef>
          </c:xVal>
          <c:yVal>
            <c:numRef>
              <c:f>'NY City scenario'!$G$16:$G$1456</c:f>
              <c:numCache>
                <c:formatCode>0.0000</c:formatCode>
                <c:ptCount val="1441"/>
                <c:pt idx="0">
                  <c:v>1.0244310218866735</c:v>
                </c:pt>
                <c:pt idx="1">
                  <c:v>1.0494589186037739</c:v>
                </c:pt>
                <c:pt idx="2">
                  <c:v>1.0750982644051783</c:v>
                </c:pt>
                <c:pt idx="3">
                  <c:v>1.1013640052289415</c:v>
                </c:pt>
                <c:pt idx="4">
                  <c:v>1.1282714445259749</c:v>
                </c:pt>
                <c:pt idx="5">
                  <c:v>1.1558362596251655</c:v>
                </c:pt>
                <c:pt idx="6">
                  <c:v>1.1840745108675483</c:v>
                </c:pt>
                <c:pt idx="7">
                  <c:v>1.2130026509636349</c:v>
                </c:pt>
                <c:pt idx="8">
                  <c:v>1.2426375345793474</c:v>
                </c:pt>
                <c:pt idx="9">
                  <c:v>1.2729964281561448</c:v>
                </c:pt>
                <c:pt idx="10">
                  <c:v>1.3040970199710618</c:v>
                </c:pt>
                <c:pt idx="11">
                  <c:v>1.3359574304425221</c:v>
                </c:pt>
                <c:pt idx="12">
                  <c:v>1.3685962226879302</c:v>
                </c:pt>
                <c:pt idx="13">
                  <c:v>1.4020324133391928</c:v>
                </c:pt>
                <c:pt idx="14">
                  <c:v>1.4362854836224705</c:v>
                </c:pt>
                <c:pt idx="15">
                  <c:v>1.4713753907086167</c:v>
                </c:pt>
                <c:pt idx="16">
                  <c:v>1.5073225793409151</c:v>
                </c:pt>
                <c:pt idx="17">
                  <c:v>1.5441479937468905</c:v>
                </c:pt>
                <c:pt idx="18">
                  <c:v>1.5818730898411342</c:v>
                </c:pt>
                <c:pt idx="19">
                  <c:v>1.6205198477262521</c:v>
                </c:pt>
                <c:pt idx="20">
                  <c:v>1.6601107844992191</c:v>
                </c:pt>
                <c:pt idx="21">
                  <c:v>1.7006689673706015</c:v>
                </c:pt>
                <c:pt idx="22">
                  <c:v>1.7422180271042904</c:v>
                </c:pt>
                <c:pt idx="23">
                  <c:v>1.784782171785577</c:v>
                </c:pt>
                <c:pt idx="24">
                  <c:v>1.8283862009255891</c:v>
                </c:pt>
                <c:pt idx="25">
                  <c:v>1.8730555199103098</c:v>
                </c:pt>
                <c:pt idx="26">
                  <c:v>1.9188161548025928</c:v>
                </c:pt>
                <c:pt idx="27">
                  <c:v>1.9656947675058005</c:v>
                </c:pt>
                <c:pt idx="28">
                  <c:v>2.0137186712978998</c:v>
                </c:pt>
                <c:pt idx="29">
                  <c:v>2.0629158467450623</c:v>
                </c:pt>
                <c:pt idx="30">
                  <c:v>2.1133149580040453</c:v>
                </c:pt>
                <c:pt idx="31">
                  <c:v>2.1649453695228487</c:v>
                </c:pt>
                <c:pt idx="32">
                  <c:v>2.2178371631493765</c:v>
                </c:pt>
                <c:pt idx="33">
                  <c:v>2.2720211556580736</c:v>
                </c:pt>
                <c:pt idx="34">
                  <c:v>2.3275289167047468</c:v>
                </c:pt>
                <c:pt idx="35">
                  <c:v>2.3843927872200323</c:v>
                </c:pt>
                <c:pt idx="36">
                  <c:v>2.442645898252223</c:v>
                </c:pt>
                <c:pt idx="37">
                  <c:v>2.5023221902704367</c:v>
                </c:pt>
                <c:pt idx="38">
                  <c:v>2.5634564329393692</c:v>
                </c:pt>
                <c:pt idx="39">
                  <c:v>2.6260842453771547</c:v>
                </c:pt>
                <c:pt idx="40">
                  <c:v>2.690242116908133</c:v>
                </c:pt>
                <c:pt idx="41">
                  <c:v>2.755967428322617</c:v>
                </c:pt>
                <c:pt idx="42">
                  <c:v>2.8232984736560449</c:v>
                </c:pt>
                <c:pt idx="43">
                  <c:v>2.8922744825002069</c:v>
                </c:pt>
                <c:pt idx="44">
                  <c:v>2.9629356428595419</c:v>
                </c:pt>
                <c:pt idx="45">
                  <c:v>3.0353231245658225</c:v>
                </c:pt>
                <c:pt idx="46">
                  <c:v>3.1094791032648708</c:v>
                </c:pt>
                <c:pt idx="47">
                  <c:v>3.1854467849892765</c:v>
                </c:pt>
                <c:pt idx="48">
                  <c:v>3.2632704313314336</c:v>
                </c:pt>
                <c:pt idx="49">
                  <c:v>3.3429953852315641</c:v>
                </c:pt>
                <c:pt idx="50">
                  <c:v>3.4246680973957493</c:v>
                </c:pt>
                <c:pt idx="51">
                  <c:v>3.5083361533593607</c:v>
                </c:pt>
                <c:pt idx="52">
                  <c:v>3.5940483012116586</c:v>
                </c:pt>
                <c:pt idx="53">
                  <c:v>3.6818544799977078</c:v>
                </c:pt>
                <c:pt idx="54">
                  <c:v>3.7718058488141581</c:v>
                </c:pt>
                <c:pt idx="55">
                  <c:v>3.8639548166158422</c:v>
                </c:pt>
                <c:pt idx="56">
                  <c:v>3.9583550727505514</c:v>
                </c:pt>
                <c:pt idx="57">
                  <c:v>4.0550616182397832</c:v>
                </c:pt>
                <c:pt idx="58">
                  <c:v>4.1541307978236803</c:v>
                </c:pt>
                <c:pt idx="59">
                  <c:v>4.2556203327888307</c:v>
                </c:pt>
                <c:pt idx="60">
                  <c:v>4.3595893545980546</c:v>
                </c:pt>
                <c:pt idx="61">
                  <c:v>4.4660984393417689</c:v>
                </c:pt>
                <c:pt idx="62">
                  <c:v>4.5752096430310019</c:v>
                </c:pt>
                <c:pt idx="63">
                  <c:v>4.6869865377526123</c:v>
                </c:pt>
                <c:pt idx="64">
                  <c:v>4.8014942487077859</c:v>
                </c:pt>
                <c:pt idx="65">
                  <c:v>4.9187994921553759</c:v>
                </c:pt>
                <c:pt idx="66">
                  <c:v>5.0389706142822037</c:v>
                </c:pt>
                <c:pt idx="67">
                  <c:v>5.1620776310229504</c:v>
                </c:pt>
                <c:pt idx="68">
                  <c:v>5.2881922688528489</c:v>
                </c:pt>
                <c:pt idx="69">
                  <c:v>5.4173880065769344</c:v>
                </c:pt>
                <c:pt idx="70">
                  <c:v>5.5497401181402006</c:v>
                </c:pt>
                <c:pt idx="71">
                  <c:v>5.6853257164835966</c:v>
                </c:pt>
                <c:pt idx="72">
                  <c:v>5.8242237984714187</c:v>
                </c:pt>
                <c:pt idx="73">
                  <c:v>5.9665152909162664</c:v>
                </c:pt>
                <c:pt idx="74">
                  <c:v>6.1122830977283753</c:v>
                </c:pt>
                <c:pt idx="75">
                  <c:v>6.2616121482167921</c:v>
                </c:pt>
                <c:pt idx="76">
                  <c:v>6.4145894465705302</c:v>
                </c:pt>
                <c:pt idx="77">
                  <c:v>6.5713041225485336</c:v>
                </c:pt>
                <c:pt idx="78">
                  <c:v>6.7318474834079707</c:v>
                </c:pt>
                <c:pt idx="79">
                  <c:v>6.8963130671011195</c:v>
                </c:pt>
                <c:pt idx="80">
                  <c:v>7.0647966967718183</c:v>
                </c:pt>
                <c:pt idx="81">
                  <c:v>7.2373965365832449</c:v>
                </c:pt>
                <c:pt idx="82">
                  <c:v>7.4142131489095284</c:v>
                </c:pt>
                <c:pt idx="83">
                  <c:v>7.5953495529245254</c:v>
                </c:pt>
                <c:pt idx="84">
                  <c:v>7.780911284621876</c:v>
                </c:pt>
                <c:pt idx="85">
                  <c:v>7.9710064583013125</c:v>
                </c:pt>
                <c:pt idx="86">
                  <c:v>8.165745829557034</c:v>
                </c:pt>
                <c:pt idx="87">
                  <c:v>8.3652428598048356</c:v>
                </c:pt>
                <c:pt idx="88">
                  <c:v>8.569613782385586</c:v>
                </c:pt>
                <c:pt idx="89">
                  <c:v>8.7789776702835542</c:v>
                </c:pt>
                <c:pt idx="90">
                  <c:v>8.9934565054990401</c:v>
                </c:pt>
                <c:pt idx="91">
                  <c:v>9.213175250115702</c:v>
                </c:pt>
                <c:pt idx="92">
                  <c:v>9.4382619191039971</c:v>
                </c:pt>
                <c:pt idx="93">
                  <c:v>9.6688476549031286</c:v>
                </c:pt>
                <c:pt idx="94">
                  <c:v>9.9050668038249494</c:v>
                </c:pt>
                <c:pt idx="95">
                  <c:v>10.147056994324331</c:v>
                </c:pt>
                <c:pt idx="96">
                  <c:v>10.394959217181569</c:v>
                </c:pt>
                <c:pt idx="97">
                  <c:v>10.648917907643563</c:v>
                </c:pt>
                <c:pt idx="98">
                  <c:v>10.909081029571583</c:v>
                </c:pt>
                <c:pt idx="99">
                  <c:v>11.175600161644658</c:v>
                </c:pt>
                <c:pt idx="100">
                  <c:v>11.448630585668784</c:v>
                </c:pt>
                <c:pt idx="101">
                  <c:v>11.728331377043403</c:v>
                </c:pt>
                <c:pt idx="102">
                  <c:v>12.014865497437835</c:v>
                </c:pt>
                <c:pt idx="103">
                  <c:v>12.308399889731637</c:v>
                </c:pt>
                <c:pt idx="104">
                  <c:v>12.609105575274212</c:v>
                </c:pt>
                <c:pt idx="105">
                  <c:v>12.917157753520287</c:v>
                </c:pt>
                <c:pt idx="106">
                  <c:v>13.232735904099314</c:v>
                </c:pt>
                <c:pt idx="107">
                  <c:v>13.556023891378231</c:v>
                </c:pt>
                <c:pt idx="108">
                  <c:v>13.887210071578487</c:v>
                </c:pt>
                <c:pt idx="109">
                  <c:v>14.22648740250972</c:v>
                </c:pt>
                <c:pt idx="110">
                  <c:v>14.574053555984003</c:v>
                </c:pt>
                <c:pt idx="111">
                  <c:v>14.93011103297612</c:v>
                </c:pt>
                <c:pt idx="112">
                  <c:v>15.294867281596948</c:v>
                </c:pt>
                <c:pt idx="113">
                  <c:v>15.668534817948663</c:v>
                </c:pt>
                <c:pt idx="114">
                  <c:v>16.051331349932131</c:v>
                </c:pt>
                <c:pt idx="115">
                  <c:v>16.443479904078625</c:v>
                </c:pt>
                <c:pt idx="116">
                  <c:v>16.845208955479702</c:v>
                </c:pt>
                <c:pt idx="117">
                  <c:v>17.256752560890906</c:v>
                </c:pt>
                <c:pt idx="118">
                  <c:v>17.678350495086857</c:v>
                </c:pt>
                <c:pt idx="119">
                  <c:v>18.110248390547088</c:v>
                </c:pt>
                <c:pt idx="120">
                  <c:v>18.552697880553996</c:v>
                </c:pt>
                <c:pt idx="121">
                  <c:v>19.005943017710624</c:v>
                </c:pt>
                <c:pt idx="122">
                  <c:v>19.470247209490324</c:v>
                </c:pt>
                <c:pt idx="123">
                  <c:v>19.945880290202872</c:v>
                </c:pt>
                <c:pt idx="124">
                  <c:v>20.433118677785568</c:v>
                </c:pt>
                <c:pt idx="125">
                  <c:v>20.932245534432173</c:v>
                </c:pt>
                <c:pt idx="126">
                  <c:v>21.443550931136244</c:v>
                </c:pt>
                <c:pt idx="127">
                  <c:v>21.967332016248506</c:v>
                </c:pt>
                <c:pt idx="128">
                  <c:v>22.503893188146215</c:v>
                </c:pt>
                <c:pt idx="129">
                  <c:v>23.053546272114744</c:v>
                </c:pt>
                <c:pt idx="130">
                  <c:v>23.616610701544165</c:v>
                </c:pt>
                <c:pt idx="131">
                  <c:v>24.19341370354606</c:v>
                </c:pt>
                <c:pt idx="132">
                  <c:v>24.784290489098364</c:v>
                </c:pt>
                <c:pt idx="133">
                  <c:v>25.389584447828671</c:v>
                </c:pt>
                <c:pt idx="134">
                  <c:v>26.009647347549137</c:v>
                </c:pt>
                <c:pt idx="135">
                  <c:v>26.644839538658864</c:v>
                </c:pt>
                <c:pt idx="136">
                  <c:v>27.295530163532462</c:v>
                </c:pt>
                <c:pt idx="137">
                  <c:v>27.962097371016419</c:v>
                </c:pt>
                <c:pt idx="138">
                  <c:v>28.644928536157806</c:v>
                </c:pt>
                <c:pt idx="139">
                  <c:v>29.344420485292957</c:v>
                </c:pt>
                <c:pt idx="140">
                  <c:v>30.060979726626815</c:v>
                </c:pt>
                <c:pt idx="141">
                  <c:v>30.795022686436869</c:v>
                </c:pt>
                <c:pt idx="142">
                  <c:v>31.546975951038803</c:v>
                </c:pt>
                <c:pt idx="143">
                  <c:v>32.317276514654402</c:v>
                </c:pt>
                <c:pt idx="144">
                  <c:v>33.106372033325648</c:v>
                </c:pt>
                <c:pt idx="145">
                  <c:v>33.914721085022379</c:v>
                </c:pt>
                <c:pt idx="146">
                  <c:v>34.742793436094658</c:v>
                </c:pt>
                <c:pt idx="147">
                  <c:v>35.591070314224453</c:v>
                </c:pt>
                <c:pt idx="148">
                  <c:v>36.460044688035161</c:v>
                </c:pt>
                <c:pt idx="149">
                  <c:v>37.350221553521337</c:v>
                </c:pt>
                <c:pt idx="150">
                  <c:v>38.262118227464875</c:v>
                </c:pt>
                <c:pt idx="151">
                  <c:v>39.196264648008075</c:v>
                </c:pt>
                <c:pt idx="152">
                  <c:v>40.153203682557987</c:v>
                </c:pt>
                <c:pt idx="153">
                  <c:v>41.133491443200896</c:v>
                </c:pt>
                <c:pt idx="154">
                  <c:v>42.137697609810012</c:v>
                </c:pt>
                <c:pt idx="155">
                  <c:v>43.166405761033907</c:v>
                </c:pt>
                <c:pt idx="156">
                  <c:v>44.2202137133579</c:v>
                </c:pt>
                <c:pt idx="157">
                  <c:v>45.299733868435183</c:v>
                </c:pt>
                <c:pt idx="158">
                  <c:v>46.405593568889287</c:v>
                </c:pt>
                <c:pt idx="159">
                  <c:v>47.538435462794453</c:v>
                </c:pt>
                <c:pt idx="160">
                  <c:v>48.698917877045446</c:v>
                </c:pt>
                <c:pt idx="161">
                  <c:v>49.887715199833522</c:v>
                </c:pt>
                <c:pt idx="162">
                  <c:v>51.105518272450574</c:v>
                </c:pt>
                <c:pt idx="163">
                  <c:v>52.353034790648785</c:v>
                </c:pt>
                <c:pt idx="164">
                  <c:v>53.630989715788807</c:v>
                </c:pt>
                <c:pt idx="165">
                  <c:v>54.940125696015002</c:v>
                </c:pt>
                <c:pt idx="166">
                  <c:v>56.281203497702215</c:v>
                </c:pt>
                <c:pt idx="167">
                  <c:v>57.655002447424444</c:v>
                </c:pt>
                <c:pt idx="168">
                  <c:v>58.522527511499547</c:v>
                </c:pt>
                <c:pt idx="169">
                  <c:v>59.403090284707467</c:v>
                </c:pt>
                <c:pt idx="170">
                  <c:v>60.296886445546768</c:v>
                </c:pt>
                <c:pt idx="171">
                  <c:v>61.204114602973405</c:v>
                </c:pt>
                <c:pt idx="172">
                  <c:v>62.12497634012847</c:v>
                </c:pt>
                <c:pt idx="173">
                  <c:v>63.059676258714461</c:v>
                </c:pt>
                <c:pt idx="174">
                  <c:v>64.008422024029684</c:v>
                </c:pt>
                <c:pt idx="175">
                  <c:v>64.971424410670394</c:v>
                </c:pt>
                <c:pt idx="176">
                  <c:v>65.948897348910464</c:v>
                </c:pt>
                <c:pt idx="177">
                  <c:v>66.941057971768529</c:v>
                </c:pt>
                <c:pt idx="178">
                  <c:v>67.948126662772751</c:v>
                </c:pt>
                <c:pt idx="179">
                  <c:v>68.970327104433338</c:v>
                </c:pt>
                <c:pt idx="180">
                  <c:v>70.007886327433255</c:v>
                </c:pt>
                <c:pt idx="181">
                  <c:v>71.061034760547585</c:v>
                </c:pt>
                <c:pt idx="182">
                  <c:v>72.130006281302315</c:v>
                </c:pt>
                <c:pt idx="183">
                  <c:v>73.215038267383306</c:v>
                </c:pt>
                <c:pt idx="184">
                  <c:v>74.31637164880641</c:v>
                </c:pt>
                <c:pt idx="185">
                  <c:v>75.43425096085997</c:v>
                </c:pt>
                <c:pt idx="186">
                  <c:v>76.568924397830898</c:v>
                </c:pt>
                <c:pt idx="187">
                  <c:v>77.720643867525851</c:v>
                </c:pt>
                <c:pt idx="188">
                  <c:v>78.889665046599148</c:v>
                </c:pt>
                <c:pt idx="189">
                  <c:v>80.076247436699163</c:v>
                </c:pt>
                <c:pt idx="190">
                  <c:v>81.280654421445263</c:v>
                </c:pt>
                <c:pt idx="191">
                  <c:v>82.503153324247251</c:v>
                </c:pt>
                <c:pt idx="192">
                  <c:v>83.744015466979803</c:v>
                </c:pt>
                <c:pt idx="193">
                  <c:v>85.003516229524323</c:v>
                </c:pt>
                <c:pt idx="194">
                  <c:v>86.281935110190787</c:v>
                </c:pt>
                <c:pt idx="195">
                  <c:v>87.579555787032561</c:v>
                </c:pt>
                <c:pt idx="196">
                  <c:v>88.896666180067129</c:v>
                </c:pt>
                <c:pt idx="197">
                  <c:v>90.233558514415961</c:v>
                </c:pt>
                <c:pt idx="198">
                  <c:v>91.59052938437695</c:v>
                </c:pt>
                <c:pt idx="199">
                  <c:v>92.967879818442981</c:v>
                </c:pt>
                <c:pt idx="200">
                  <c:v>94.365915345280413</c:v>
                </c:pt>
                <c:pt idx="201">
                  <c:v>95.784946060681477</c:v>
                </c:pt>
                <c:pt idx="202">
                  <c:v>97.225286695504764</c:v>
                </c:pt>
                <c:pt idx="203">
                  <c:v>98.687256684618148</c:v>
                </c:pt>
                <c:pt idx="204">
                  <c:v>100.17118023685882</c:v>
                </c:pt>
                <c:pt idx="205">
                  <c:v>101.67738640602511</c:v>
                </c:pt>
                <c:pt idx="206">
                  <c:v>103.20620916291521</c:v>
                </c:pt>
                <c:pt idx="207">
                  <c:v>104.75798746842793</c:v>
                </c:pt>
                <c:pt idx="208">
                  <c:v>106.3330653477409</c:v>
                </c:pt>
                <c:pt idx="209">
                  <c:v>107.93179196558201</c:v>
                </c:pt>
                <c:pt idx="210">
                  <c:v>109.55452170260983</c:v>
                </c:pt>
                <c:pt idx="211">
                  <c:v>111.20161423291908</c:v>
                </c:pt>
                <c:pt idx="212">
                  <c:v>112.87343460268764</c:v>
                </c:pt>
                <c:pt idx="213">
                  <c:v>114.5703533099814</c:v>
                </c:pt>
                <c:pt idx="214">
                  <c:v>116.29274638573405</c:v>
                </c:pt>
                <c:pt idx="215">
                  <c:v>118.04099547591849</c:v>
                </c:pt>
                <c:pt idx="216">
                  <c:v>119.81548792492744</c:v>
                </c:pt>
                <c:pt idx="217">
                  <c:v>121.61661686018051</c:v>
                </c:pt>
                <c:pt idx="218">
                  <c:v>123.44478127797565</c:v>
                </c:pt>
                <c:pt idx="219">
                  <c:v>125.30038613060285</c:v>
                </c:pt>
                <c:pt idx="220">
                  <c:v>127.18384241473845</c:v>
                </c:pt>
                <c:pt idx="221">
                  <c:v>129.09556726113857</c:v>
                </c:pt>
                <c:pt idx="222">
                  <c:v>131.03598402565024</c:v>
                </c:pt>
                <c:pt idx="223">
                  <c:v>133.00552238155962</c:v>
                </c:pt>
                <c:pt idx="224">
                  <c:v>135.00461841329619</c:v>
                </c:pt>
                <c:pt idx="225">
                  <c:v>137.03371471151289</c:v>
                </c:pt>
                <c:pt idx="226">
                  <c:v>139.09326046956164</c:v>
                </c:pt>
                <c:pt idx="227">
                  <c:v>141.18371158138481</c:v>
                </c:pt>
                <c:pt idx="228">
                  <c:v>143.30553074084258</c:v>
                </c:pt>
                <c:pt idx="229">
                  <c:v>145.45918754249723</c:v>
                </c:pt>
                <c:pt idx="230">
                  <c:v>147.6451585838752</c:v>
                </c:pt>
                <c:pt idx="231">
                  <c:v>149.86392756922814</c:v>
                </c:pt>
                <c:pt idx="232">
                  <c:v>152.11598541481459</c:v>
                </c:pt>
                <c:pt idx="233">
                  <c:v>154.40183035572412</c:v>
                </c:pt>
                <c:pt idx="234">
                  <c:v>156.72196805426609</c:v>
                </c:pt>
                <c:pt idx="235">
                  <c:v>159.07691170994548</c:v>
                </c:pt>
                <c:pt idx="236">
                  <c:v>161.46718217104865</c:v>
                </c:pt>
                <c:pt idx="237">
                  <c:v>163.89330804786204</c:v>
                </c:pt>
                <c:pt idx="238">
                  <c:v>166.35582582754731</c:v>
                </c:pt>
                <c:pt idx="239">
                  <c:v>168.85527999069657</c:v>
                </c:pt>
                <c:pt idx="240">
                  <c:v>171.39222312959186</c:v>
                </c:pt>
                <c:pt idx="241">
                  <c:v>173.96721606819315</c:v>
                </c:pt>
                <c:pt idx="242">
                  <c:v>176.58082798863492</c:v>
                </c:pt>
                <c:pt idx="243">
                  <c:v>179.23363655029476</c:v>
                </c:pt>
                <c:pt idx="244">
                  <c:v>181.92622801513022</c:v>
                </c:pt>
                <c:pt idx="245">
                  <c:v>184.65919737484566</c:v>
                </c:pt>
                <c:pt idx="246">
                  <c:v>187.43314847991536</c:v>
                </c:pt>
                <c:pt idx="247">
                  <c:v>190.24869417048933</c:v>
                </c:pt>
                <c:pt idx="248">
                  <c:v>193.10645640920873</c:v>
                </c:pt>
                <c:pt idx="249">
                  <c:v>196.00706641595818</c:v>
                </c:pt>
                <c:pt idx="250">
                  <c:v>198.95116480458236</c:v>
                </c:pt>
                <c:pt idx="251">
                  <c:v>201.93940172159517</c:v>
                </c:pt>
                <c:pt idx="252">
                  <c:v>204.97243698690954</c:v>
                </c:pt>
                <c:pt idx="253">
                  <c:v>208.05094023661684</c:v>
                </c:pt>
                <c:pt idx="254">
                  <c:v>211.17559106784483</c:v>
                </c:pt>
                <c:pt idx="255">
                  <c:v>214.34707918572397</c:v>
                </c:pt>
                <c:pt idx="256">
                  <c:v>217.56610455249168</c:v>
                </c:pt>
                <c:pt idx="257">
                  <c:v>220.83337753876515</c:v>
                </c:pt>
                <c:pt idx="258">
                  <c:v>224.14961907701334</c:v>
                </c:pt>
                <c:pt idx="259">
                  <c:v>227.51556081725946</c:v>
                </c:pt>
                <c:pt idx="260">
                  <c:v>230.9319452850452</c:v>
                </c:pt>
                <c:pt idx="261">
                  <c:v>234.3995260416892</c:v>
                </c:pt>
                <c:pt idx="262">
                  <c:v>237.9190678468718</c:v>
                </c:pt>
                <c:pt idx="263">
                  <c:v>241.49134682357911</c:v>
                </c:pt>
                <c:pt idx="264">
                  <c:v>245.11715062543985</c:v>
                </c:pt>
                <c:pt idx="265">
                  <c:v>248.79727860648845</c:v>
                </c:pt>
                <c:pt idx="266">
                  <c:v>252.53254199338883</c:v>
                </c:pt>
                <c:pt idx="267">
                  <c:v>256.32376406015362</c:v>
                </c:pt>
                <c:pt idx="268">
                  <c:v>260.17178030539361</c:v>
                </c:pt>
                <c:pt idx="269">
                  <c:v>264.07743863213364</c:v>
                </c:pt>
                <c:pt idx="270">
                  <c:v>268.0415995302302</c:v>
                </c:pt>
                <c:pt idx="271">
                  <c:v>272.06513626142822</c:v>
                </c:pt>
                <c:pt idx="272">
                  <c:v>276.14893504709335</c:v>
                </c:pt>
                <c:pt idx="273">
                  <c:v>280.2938952586577</c:v>
                </c:pt>
                <c:pt idx="274">
                  <c:v>284.50092961081708</c:v>
                </c:pt>
                <c:pt idx="275">
                  <c:v>288.77096435751793</c:v>
                </c:pt>
                <c:pt idx="276">
                  <c:v>293.1049394907734</c:v>
                </c:pt>
                <c:pt idx="277">
                  <c:v>297.50380894234809</c:v>
                </c:pt>
                <c:pt idx="278">
                  <c:v>301.96854078835111</c:v>
                </c:pt>
                <c:pt idx="279">
                  <c:v>306.50011745677875</c:v>
                </c:pt>
                <c:pt idx="280">
                  <c:v>311.09953593804761</c:v>
                </c:pt>
                <c:pt idx="281">
                  <c:v>315.76780799855936</c:v>
                </c:pt>
                <c:pt idx="282">
                  <c:v>320.50596039734052</c:v>
                </c:pt>
                <c:pt idx="283">
                  <c:v>325.31503510579881</c:v>
                </c:pt>
                <c:pt idx="284">
                  <c:v>330.19608953064034</c:v>
                </c:pt>
                <c:pt idx="285">
                  <c:v>335.15019673999097</c:v>
                </c:pt>
                <c:pt idx="286">
                  <c:v>340.17844569276673</c:v>
                </c:pt>
                <c:pt idx="287">
                  <c:v>345.28194147133797</c:v>
                </c:pt>
                <c:pt idx="288">
                  <c:v>350.46180551753321</c:v>
                </c:pt>
                <c:pt idx="289">
                  <c:v>355.71936283661518</c:v>
                </c:pt>
                <c:pt idx="290">
                  <c:v>361.05577850309834</c:v>
                </c:pt>
                <c:pt idx="291">
                  <c:v>366.47223505527228</c:v>
                </c:pt>
                <c:pt idx="292">
                  <c:v>371.9699327567501</c:v>
                </c:pt>
                <c:pt idx="293">
                  <c:v>377.55008986192701</c:v>
                </c:pt>
                <c:pt idx="294">
                  <c:v>383.2139428854079</c:v>
                </c:pt>
                <c:pt idx="295">
                  <c:v>388.96274687546224</c:v>
                </c:pt>
                <c:pt idx="296">
                  <c:v>394.79777569156715</c:v>
                </c:pt>
                <c:pt idx="297">
                  <c:v>400.72032228609885</c:v>
                </c:pt>
                <c:pt idx="298">
                  <c:v>406.73169899023469</c:v>
                </c:pt>
                <c:pt idx="299">
                  <c:v>412.83323780412832</c:v>
                </c:pt>
                <c:pt idx="300">
                  <c:v>419.02629069142154</c:v>
                </c:pt>
                <c:pt idx="301">
                  <c:v>425.31222987815738</c:v>
                </c:pt>
                <c:pt idx="302">
                  <c:v>431.69244815616037</c:v>
                </c:pt>
                <c:pt idx="303">
                  <c:v>438.16835919094973</c:v>
                </c:pt>
                <c:pt idx="304">
                  <c:v>444.74139783425352</c:v>
                </c:pt>
                <c:pt idx="305">
                  <c:v>451.41302044119215</c:v>
                </c:pt>
                <c:pt idx="306">
                  <c:v>458.1847051922004</c:v>
                </c:pt>
                <c:pt idx="307">
                  <c:v>465.05795241975881</c:v>
                </c:pt>
                <c:pt idx="308">
                  <c:v>472.03428494000582</c:v>
                </c:pt>
                <c:pt idx="309">
                  <c:v>479.11524838930319</c:v>
                </c:pt>
                <c:pt idx="310">
                  <c:v>486.30241156582838</c:v>
                </c:pt>
                <c:pt idx="311">
                  <c:v>493.59736677626893</c:v>
                </c:pt>
                <c:pt idx="312">
                  <c:v>501.00173018769414</c:v>
                </c:pt>
                <c:pt idx="313">
                  <c:v>508.51714218468163</c:v>
                </c:pt>
                <c:pt idx="314">
                  <c:v>516.14526773177624</c:v>
                </c:pt>
                <c:pt idx="315">
                  <c:v>523.88779674136117</c:v>
                </c:pt>
                <c:pt idx="316">
                  <c:v>531.74644444702119</c:v>
                </c:pt>
                <c:pt idx="317">
                  <c:v>539.72295178247987</c:v>
                </c:pt>
                <c:pt idx="318">
                  <c:v>547.81908576619378</c:v>
                </c:pt>
                <c:pt idx="319">
                  <c:v>556.03663989168683</c:v>
                </c:pt>
                <c:pt idx="320">
                  <c:v>564.37743452371149</c:v>
                </c:pt>
                <c:pt idx="321">
                  <c:v>572.84331730032147</c:v>
                </c:pt>
                <c:pt idx="322">
                  <c:v>581.43616354094559</c:v>
                </c:pt>
                <c:pt idx="323">
                  <c:v>590.1578766605503</c:v>
                </c:pt>
                <c:pt idx="324">
                  <c:v>599.01038858998243</c:v>
                </c:pt>
                <c:pt idx="325">
                  <c:v>607.99566020258283</c:v>
                </c:pt>
                <c:pt idx="326">
                  <c:v>617.11568174716501</c:v>
                </c:pt>
                <c:pt idx="327">
                  <c:v>626.37247328745195</c:v>
                </c:pt>
                <c:pt idx="328">
                  <c:v>635.76808514806817</c:v>
                </c:pt>
                <c:pt idx="329">
                  <c:v>645.30459836718296</c:v>
                </c:pt>
                <c:pt idx="330">
                  <c:v>654.98412515590485</c:v>
                </c:pt>
                <c:pt idx="331">
                  <c:v>664.80880936452581</c:v>
                </c:pt>
                <c:pt idx="332">
                  <c:v>674.780826955718</c:v>
                </c:pt>
                <c:pt idx="333">
                  <c:v>684.90238648478487</c:v>
                </c:pt>
                <c:pt idx="334">
                  <c:v>695.17572958707285</c:v>
                </c:pt>
                <c:pt idx="335">
                  <c:v>705.60313147264753</c:v>
                </c:pt>
                <c:pt idx="336">
                  <c:v>716.18690142834373</c:v>
                </c:pt>
                <c:pt idx="337">
                  <c:v>726.92903015362401</c:v>
                </c:pt>
                <c:pt idx="338">
                  <c:v>737.83188271191273</c:v>
                </c:pt>
                <c:pt idx="339">
                  <c:v>748.89785934616714</c:v>
                </c:pt>
                <c:pt idx="340">
                  <c:v>760.12939602826771</c:v>
                </c:pt>
                <c:pt idx="341">
                  <c:v>771.52896498794826</c:v>
                </c:pt>
                <c:pt idx="342">
                  <c:v>783.09907524936796</c:v>
                </c:pt>
                <c:pt idx="343">
                  <c:v>794.84227317554178</c:v>
                </c:pt>
                <c:pt idx="344">
                  <c:v>806.76114302074279</c:v>
                </c:pt>
                <c:pt idx="345">
                  <c:v>818.85830749099034</c:v>
                </c:pt>
                <c:pt idx="346">
                  <c:v>831.13642831274092</c:v>
                </c:pt>
                <c:pt idx="347">
                  <c:v>843.59820680989844</c:v>
                </c:pt>
                <c:pt idx="348">
                  <c:v>856.24638448926407</c:v>
                </c:pt>
                <c:pt idx="349">
                  <c:v>869.08374363454573</c:v>
                </c:pt>
                <c:pt idx="350">
                  <c:v>882.11310790905054</c:v>
                </c:pt>
                <c:pt idx="351">
                  <c:v>895.33734296718444</c:v>
                </c:pt>
                <c:pt idx="352">
                  <c:v>908.75935707488429</c:v>
                </c:pt>
                <c:pt idx="353">
                  <c:v>922.38210173911068</c:v>
                </c:pt>
                <c:pt idx="354">
                  <c:v>936.20857234653147</c:v>
                </c:pt>
                <c:pt idx="355">
                  <c:v>950.24180881152563</c:v>
                </c:pt>
                <c:pt idx="356">
                  <c:v>964.48489623364242</c:v>
                </c:pt>
                <c:pt idx="357">
                  <c:v>978.94096556464933</c:v>
                </c:pt>
                <c:pt idx="358">
                  <c:v>993.61319428530589</c:v>
                </c:pt>
                <c:pt idx="359">
                  <c:v>1008.504807092002</c:v>
                </c:pt>
                <c:pt idx="360">
                  <c:v>1023.6190765934015</c:v>
                </c:pt>
                <c:pt idx="361">
                  <c:v>1038.9593240172319</c:v>
                </c:pt>
                <c:pt idx="362">
                  <c:v>1054.528919927367</c:v>
                </c:pt>
                <c:pt idx="363">
                  <c:v>1070.3312849513443</c:v>
                </c:pt>
                <c:pt idx="364">
                  <c:v>1086.3698905184701</c:v>
                </c:pt>
                <c:pt idx="365">
                  <c:v>1102.6482596086616</c:v>
                </c:pt>
                <c:pt idx="366">
                  <c:v>1119.1699675121763</c:v>
                </c:pt>
                <c:pt idx="367">
                  <c:v>1135.9386426003832</c:v>
                </c:pt>
                <c:pt idx="368">
                  <c:v>1152.9579671077356</c:v>
                </c:pt>
                <c:pt idx="369">
                  <c:v>1170.231677925098</c:v>
                </c:pt>
                <c:pt idx="370">
                  <c:v>1187.7635674045932</c:v>
                </c:pt>
                <c:pt idx="371">
                  <c:v>1205.5574841761293</c:v>
                </c:pt>
                <c:pt idx="372">
                  <c:v>1223.6173339757718</c:v>
                </c:pt>
                <c:pt idx="373">
                  <c:v>1241.9470804861289</c:v>
                </c:pt>
                <c:pt idx="374">
                  <c:v>1260.550746188919</c:v>
                </c:pt>
                <c:pt idx="375">
                  <c:v>1279.4324132298902</c:v>
                </c:pt>
                <c:pt idx="376">
                  <c:v>1298.5962242962694</c:v>
                </c:pt>
                <c:pt idx="377">
                  <c:v>1318.0463835069127</c:v>
                </c:pt>
                <c:pt idx="378">
                  <c:v>1337.7871573153391</c:v>
                </c:pt>
                <c:pt idx="379">
                  <c:v>1357.8228754258266</c:v>
                </c:pt>
                <c:pt idx="380">
                  <c:v>1378.1579317227549</c:v>
                </c:pt>
                <c:pt idx="381">
                  <c:v>1398.7967852133788</c:v>
                </c:pt>
                <c:pt idx="382">
                  <c:v>1419.7439609842215</c:v>
                </c:pt>
                <c:pt idx="383">
                  <c:v>1441.0040511712796</c:v>
                </c:pt>
                <c:pt idx="384">
                  <c:v>1462.581715944229</c:v>
                </c:pt>
                <c:pt idx="385">
                  <c:v>1484.4816845048322</c:v>
                </c:pt>
                <c:pt idx="386">
                  <c:v>1506.7087560997404</c:v>
                </c:pt>
                <c:pt idx="387">
                  <c:v>1529.2678010478949</c:v>
                </c:pt>
                <c:pt idx="388">
                  <c:v>1552.163761782728</c:v>
                </c:pt>
                <c:pt idx="389">
                  <c:v>1575.4016539093723</c:v>
                </c:pt>
                <c:pt idx="390">
                  <c:v>1598.9865672770836</c:v>
                </c:pt>
                <c:pt idx="391">
                  <c:v>1622.9236670670919</c:v>
                </c:pt>
                <c:pt idx="392">
                  <c:v>1647.2181948960922</c:v>
                </c:pt>
                <c:pt idx="393">
                  <c:v>1671.8754699355934</c:v>
                </c:pt>
                <c:pt idx="394">
                  <c:v>1696.9008900473432</c:v>
                </c:pt>
                <c:pt idx="395">
                  <c:v>1722.2999329350528</c:v>
                </c:pt>
                <c:pt idx="396">
                  <c:v>1748.0781573126458</c:v>
                </c:pt>
                <c:pt idx="397">
                  <c:v>1774.2412040892593</c:v>
                </c:pt>
                <c:pt idx="398">
                  <c:v>1800.7947975712284</c:v>
                </c:pt>
                <c:pt idx="399">
                  <c:v>1827.7447466812873</c:v>
                </c:pt>
                <c:pt idx="400">
                  <c:v>1855.0969461952247</c:v>
                </c:pt>
                <c:pt idx="401">
                  <c:v>1882.8573779962328</c:v>
                </c:pt>
                <c:pt idx="402">
                  <c:v>1911.0321123471917</c:v>
                </c:pt>
                <c:pt idx="403">
                  <c:v>1939.6273091811374</c:v>
                </c:pt>
                <c:pt idx="404">
                  <c:v>1968.649219410159</c:v>
                </c:pt>
                <c:pt idx="405">
                  <c:v>1998.104186252981</c:v>
                </c:pt>
                <c:pt idx="406">
                  <c:v>2027.9986465814809</c:v>
                </c:pt>
                <c:pt idx="407">
                  <c:v>2058.3391322864059</c:v>
                </c:pt>
                <c:pt idx="408">
                  <c:v>2089.132271662545</c:v>
                </c:pt>
                <c:pt idx="409">
                  <c:v>2120.3847908136254</c:v>
                </c:pt>
                <c:pt idx="410">
                  <c:v>2152.1035150124599</c:v>
                </c:pt>
                <c:pt idx="411">
                  <c:v>2184.2953702063296</c:v>
                </c:pt>
                <c:pt idx="412">
                  <c:v>2216.9673844824706</c:v>
                </c:pt>
                <c:pt idx="413">
                  <c:v>2250.126689554364</c:v>
                </c:pt>
                <c:pt idx="414">
                  <c:v>2283.7805222691172</c:v>
                </c:pt>
                <c:pt idx="415">
                  <c:v>2317.9362261362139</c:v>
                </c:pt>
                <c:pt idx="416">
                  <c:v>2352.601252877927</c:v>
                </c:pt>
                <c:pt idx="417">
                  <c:v>2387.7831640016798</c:v>
                </c:pt>
                <c:pt idx="418">
                  <c:v>2423.4896323946532</c:v>
                </c:pt>
                <c:pt idx="419">
                  <c:v>2459.7284439409391</c:v>
                </c:pt>
                <c:pt idx="420">
                  <c:v>2496.5074991615356</c:v>
                </c:pt>
                <c:pt idx="421">
                  <c:v>2533.8348148774944</c:v>
                </c:pt>
                <c:pt idx="422">
                  <c:v>2571.7185258965287</c:v>
                </c:pt>
                <c:pt idx="423">
                  <c:v>2610.1668867233916</c:v>
                </c:pt>
                <c:pt idx="424">
                  <c:v>2649.1882732943427</c:v>
                </c:pt>
                <c:pt idx="425">
                  <c:v>2688.7911847360224</c:v>
                </c:pt>
                <c:pt idx="426">
                  <c:v>2728.9842451490572</c:v>
                </c:pt>
                <c:pt idx="427">
                  <c:v>2769.7762054167242</c:v>
                </c:pt>
                <c:pt idx="428">
                  <c:v>2811.1759450390032</c:v>
                </c:pt>
                <c:pt idx="429">
                  <c:v>2853.1924739923525</c:v>
                </c:pt>
                <c:pt idx="430">
                  <c:v>2895.8349346155483</c:v>
                </c:pt>
                <c:pt idx="431">
                  <c:v>2939.1126035219272</c:v>
                </c:pt>
                <c:pt idx="432">
                  <c:v>2983.0348935383786</c:v>
                </c:pt>
                <c:pt idx="433">
                  <c:v>3027.611355671439</c:v>
                </c:pt>
                <c:pt idx="434">
                  <c:v>3072.8516811008394</c:v>
                </c:pt>
                <c:pt idx="435">
                  <c:v>3118.7657032008638</c:v>
                </c:pt>
                <c:pt idx="436">
                  <c:v>3165.3633995898826</c:v>
                </c:pt>
                <c:pt idx="437">
                  <c:v>3212.654894208425</c:v>
                </c:pt>
                <c:pt idx="438">
                  <c:v>3260.6504594261573</c:v>
                </c:pt>
                <c:pt idx="439">
                  <c:v>3309.3605181781468</c:v>
                </c:pt>
                <c:pt idx="440">
                  <c:v>3358.7956461307826</c:v>
                </c:pt>
                <c:pt idx="441">
                  <c:v>3408.9665738777394</c:v>
                </c:pt>
                <c:pt idx="442">
                  <c:v>3459.8841891663669</c:v>
                </c:pt>
                <c:pt idx="443">
                  <c:v>3511.5595391548945</c:v>
                </c:pt>
                <c:pt idx="444">
                  <c:v>3564.0038327008488</c:v>
                </c:pt>
                <c:pt idx="445">
                  <c:v>3617.2284426810761</c:v>
                </c:pt>
                <c:pt idx="446">
                  <c:v>3671.2449083437764</c:v>
                </c:pt>
                <c:pt idx="447">
                  <c:v>3726.0649376929505</c:v>
                </c:pt>
                <c:pt idx="448">
                  <c:v>3781.7004099056767</c:v>
                </c:pt>
                <c:pt idx="449">
                  <c:v>3838.1633777826232</c:v>
                </c:pt>
                <c:pt idx="450">
                  <c:v>3895.4660702322208</c:v>
                </c:pt>
                <c:pt idx="451">
                  <c:v>3953.6208947889168</c:v>
                </c:pt>
                <c:pt idx="452">
                  <c:v>4012.6404401659343</c:v>
                </c:pt>
                <c:pt idx="453">
                  <c:v>4072.5374788429704</c:v>
                </c:pt>
                <c:pt idx="454">
                  <c:v>4133.3249696892681</c:v>
                </c:pt>
                <c:pt idx="455">
                  <c:v>4195.0160606224981</c:v>
                </c:pt>
                <c:pt idx="456">
                  <c:v>4257.6240913038973</c:v>
                </c:pt>
                <c:pt idx="457">
                  <c:v>4321.1625958701106</c:v>
                </c:pt>
                <c:pt idx="458">
                  <c:v>4385.6453060227468</c:v>
                </c:pt>
                <c:pt idx="459">
                  <c:v>4451.086153533628</c:v>
                </c:pt>
                <c:pt idx="460">
                  <c:v>4517.4992730903523</c:v>
                </c:pt>
                <c:pt idx="461">
                  <c:v>4584.8990051803166</c:v>
                </c:pt>
                <c:pt idx="462">
                  <c:v>4653.2998990137694</c:v>
                </c:pt>
                <c:pt idx="463">
                  <c:v>4722.7167154863628</c:v>
                </c:pt>
                <c:pt idx="464">
                  <c:v>4793.1644301816868</c:v>
                </c:pt>
                <c:pt idx="465">
                  <c:v>4864.6582364142614</c:v>
                </c:pt>
                <c:pt idx="466">
                  <c:v>4937.2135483134762</c:v>
                </c:pt>
                <c:pt idx="467">
                  <c:v>5010.8460039489655</c:v>
                </c:pt>
                <c:pt idx="468">
                  <c:v>5085.5714684979084</c:v>
                </c:pt>
                <c:pt idx="469">
                  <c:v>5161.4060374547571</c:v>
                </c:pt>
                <c:pt idx="470">
                  <c:v>5238.3660398838911</c:v>
                </c:pt>
                <c:pt idx="471">
                  <c:v>5316.4680417157024</c:v>
                </c:pt>
                <c:pt idx="472">
                  <c:v>5395.7288490866231</c:v>
                </c:pt>
                <c:pt idx="473">
                  <c:v>5476.165511723606</c:v>
                </c:pt>
                <c:pt idx="474">
                  <c:v>5557.7953263735735</c:v>
                </c:pt>
                <c:pt idx="475">
                  <c:v>5640.6358402783599</c:v>
                </c:pt>
                <c:pt idx="476">
                  <c:v>5724.7048546956703</c:v>
                </c:pt>
                <c:pt idx="477">
                  <c:v>5810.0204284665788</c:v>
                </c:pt>
                <c:pt idx="478">
                  <c:v>5896.6008816301019</c:v>
                </c:pt>
                <c:pt idx="479">
                  <c:v>5984.4647990853837</c:v>
                </c:pt>
                <c:pt idx="480">
                  <c:v>6073.6310343020268</c:v>
                </c:pt>
                <c:pt idx="481">
                  <c:v>6164.1187130791141</c:v>
                </c:pt>
                <c:pt idx="482">
                  <c:v>6255.9472373534663</c:v>
                </c:pt>
                <c:pt idx="483">
                  <c:v>6349.136289057682</c:v>
                </c:pt>
                <c:pt idx="484">
                  <c:v>6443.7058340285148</c:v>
                </c:pt>
                <c:pt idx="485">
                  <c:v>6539.6761259661389</c:v>
                </c:pt>
                <c:pt idx="486">
                  <c:v>6637.0677104448641</c:v>
                </c:pt>
                <c:pt idx="487">
                  <c:v>6735.9014289758625</c:v>
                </c:pt>
                <c:pt idx="488">
                  <c:v>6836.1984231224642</c:v>
                </c:pt>
                <c:pt idx="489">
                  <c:v>6937.980138668594</c:v>
                </c:pt>
                <c:pt idx="490">
                  <c:v>7041.2683298409174</c:v>
                </c:pt>
                <c:pt idx="491">
                  <c:v>7146.0850635852648</c:v>
                </c:pt>
                <c:pt idx="492">
                  <c:v>7252.4527238979099</c:v>
                </c:pt>
                <c:pt idx="493">
                  <c:v>7360.3940162122808</c:v>
                </c:pt>
                <c:pt idx="494">
                  <c:v>7469.9319718416773</c:v>
                </c:pt>
                <c:pt idx="495">
                  <c:v>7581.0899524785737</c:v>
                </c:pt>
                <c:pt idx="496">
                  <c:v>7693.8916547511008</c:v>
                </c:pt>
                <c:pt idx="497">
                  <c:v>7808.3611148372738</c:v>
                </c:pt>
                <c:pt idx="498">
                  <c:v>7924.5227131375696</c:v>
                </c:pt>
                <c:pt idx="499">
                  <c:v>8042.4011790064205</c:v>
                </c:pt>
                <c:pt idx="500">
                  <c:v>8162.0215955432341</c:v>
                </c:pt>
                <c:pt idx="501">
                  <c:v>8283.4094044435096</c:v>
                </c:pt>
                <c:pt idx="502">
                  <c:v>8406.5904109106505</c:v>
                </c:pt>
                <c:pt idx="503">
                  <c:v>8531.5907886290643</c:v>
                </c:pt>
                <c:pt idx="504">
                  <c:v>8658.4370847991377</c:v>
                </c:pt>
                <c:pt idx="505">
                  <c:v>8787.1640172832849</c:v>
                </c:pt>
                <c:pt idx="506">
                  <c:v>8917.799311423325</c:v>
                </c:pt>
                <c:pt idx="507">
                  <c:v>9050.3711045150467</c:v>
                </c:pt>
                <c:pt idx="508">
                  <c:v>9184.907944142682</c:v>
                </c:pt>
                <c:pt idx="509">
                  <c:v>9321.4387940249526</c:v>
                </c:pt>
                <c:pt idx="510">
                  <c:v>9459.9930399403002</c:v>
                </c:pt>
                <c:pt idx="511">
                  <c:v>9600.6004957322548</c:v>
                </c:pt>
                <c:pt idx="512">
                  <c:v>9743.2914093958916</c:v>
                </c:pt>
                <c:pt idx="513">
                  <c:v>9888.096469246344</c:v>
                </c:pt>
                <c:pt idx="514">
                  <c:v>10035.046810170326</c:v>
                </c:pt>
                <c:pt idx="515">
                  <c:v>10184.174019961658</c:v>
                </c:pt>
                <c:pt idx="516">
                  <c:v>10335.51014574177</c:v>
                </c:pt>
                <c:pt idx="517">
                  <c:v>10489.087700466174</c:v>
                </c:pt>
                <c:pt idx="518">
                  <c:v>10644.939669517904</c:v>
                </c:pt>
                <c:pt idx="519">
                  <c:v>10803.099517388915</c:v>
                </c:pt>
                <c:pt idx="520">
                  <c:v>10963.601194450473</c:v>
                </c:pt>
                <c:pt idx="521">
                  <c:v>11126.479143813529</c:v>
                </c:pt>
                <c:pt idx="522">
                  <c:v>11291.768308280116</c:v>
                </c:pt>
                <c:pt idx="523">
                  <c:v>11459.504137386783</c:v>
                </c:pt>
                <c:pt idx="524">
                  <c:v>11629.722594541119</c:v>
                </c:pt>
                <c:pt idx="525">
                  <c:v>11802.460164252385</c:v>
                </c:pt>
                <c:pt idx="526">
                  <c:v>11977.753859457309</c:v>
                </c:pt>
                <c:pt idx="527">
                  <c:v>12155.641228942106</c:v>
                </c:pt>
                <c:pt idx="528">
                  <c:v>12336.160364861755</c:v>
                </c:pt>
                <c:pt idx="529">
                  <c:v>12519.34991035761</c:v>
                </c:pt>
                <c:pt idx="530">
                  <c:v>12705.249067274417</c:v>
                </c:pt>
                <c:pt idx="531">
                  <c:v>12893.897603977792</c:v>
                </c:pt>
                <c:pt idx="532">
                  <c:v>13085.335863273242</c:v>
                </c:pt>
                <c:pt idx="533">
                  <c:v>13279.604770427786</c:v>
                </c:pt>
                <c:pt idx="534">
                  <c:v>13476.745841295282</c:v>
                </c:pt>
                <c:pt idx="535">
                  <c:v>13676.801190546521</c:v>
                </c:pt>
                <c:pt idx="536">
                  <c:v>13879.8135400052</c:v>
                </c:pt>
                <c:pt idx="537">
                  <c:v>14085.826227090845</c:v>
                </c:pt>
                <c:pt idx="538">
                  <c:v>14294.883213369789</c:v>
                </c:pt>
                <c:pt idx="539">
                  <c:v>14507.029093215282</c:v>
                </c:pt>
                <c:pt idx="540">
                  <c:v>14722.309102577854</c:v>
                </c:pt>
                <c:pt idx="541">
                  <c:v>14940.769127866999</c:v>
                </c:pt>
                <c:pt idx="542">
                  <c:v>15162.455714945298</c:v>
                </c:pt>
                <c:pt idx="543">
                  <c:v>15387.416078236072</c:v>
                </c:pt>
                <c:pt idx="544">
                  <c:v>15615.698109945661</c:v>
                </c:pt>
                <c:pt idx="545">
                  <c:v>15847.350389401427</c:v>
                </c:pt>
                <c:pt idx="546">
                  <c:v>16082.422192506581</c:v>
                </c:pt>
                <c:pt idx="547">
                  <c:v>16320.963501312926</c:v>
                </c:pt>
                <c:pt idx="548">
                  <c:v>16563.025013712602</c:v>
                </c:pt>
                <c:pt idx="549">
                  <c:v>16808.658153249933</c:v>
                </c:pt>
                <c:pt idx="550">
                  <c:v>17057.915079054459</c:v>
                </c:pt>
                <c:pt idx="551">
                  <c:v>17310.848695896246</c:v>
                </c:pt>
                <c:pt idx="552">
                  <c:v>17567.512664364524</c:v>
                </c:pt>
                <c:pt idx="553">
                  <c:v>17827.961411170756</c:v>
                </c:pt>
                <c:pt idx="554">
                  <c:v>18092.250139577209</c:v>
                </c:pt>
                <c:pt idx="555">
                  <c:v>18360.434839952053</c:v>
                </c:pt>
                <c:pt idx="556">
                  <c:v>18632.572300452088</c:v>
                </c:pt>
                <c:pt idx="557">
                  <c:v>18908.72011783412</c:v>
                </c:pt>
                <c:pt idx="558">
                  <c:v>19188.936708396028</c:v>
                </c:pt>
                <c:pt idx="559">
                  <c:v>19473.281319048558</c:v>
                </c:pt>
                <c:pt idx="560">
                  <c:v>19761.814038518867</c:v>
                </c:pt>
                <c:pt idx="561">
                  <c:v>20054.595808686823</c:v>
                </c:pt>
                <c:pt idx="562">
                  <c:v>20351.688436055047</c:v>
                </c:pt>
                <c:pt idx="563">
                  <c:v>20653.154603353694</c:v>
                </c:pt>
                <c:pt idx="564">
                  <c:v>20959.057881280962</c:v>
                </c:pt>
                <c:pt idx="565">
                  <c:v>21269.462740380251</c:v>
                </c:pt>
                <c:pt idx="566">
                  <c:v>21584.434563054936</c:v>
                </c:pt>
                <c:pt idx="567">
                  <c:v>21904.039655721677</c:v>
                </c:pt>
                <c:pt idx="568">
                  <c:v>22228.345261103172</c:v>
                </c:pt>
                <c:pt idx="569">
                  <c:v>22557.419570661245</c:v>
                </c:pt>
                <c:pt idx="570">
                  <c:v>22891.331737171131</c:v>
                </c:pt>
                <c:pt idx="571">
                  <c:v>23230.151887437827</c:v>
                </c:pt>
                <c:pt idx="572">
                  <c:v>23573.951135155305</c:v>
                </c:pt>
                <c:pt idx="573">
                  <c:v>23922.801593909422</c:v>
                </c:pt>
                <c:pt idx="574">
                  <c:v>24276.776390325289</c:v>
                </c:pt>
                <c:pt idx="575">
                  <c:v>24635.949677359858</c:v>
                </c:pt>
                <c:pt idx="576">
                  <c:v>25000.39664774045</c:v>
                </c:pt>
                <c:pt idx="577">
                  <c:v>25370.193547549923</c:v>
                </c:pt>
                <c:pt idx="578">
                  <c:v>25745.417689959148</c:v>
                </c:pt>
                <c:pt idx="579">
                  <c:v>26126.147469107247</c:v>
                </c:pt>
                <c:pt idx="580">
                  <c:v>26512.462374130562</c:v>
                </c:pt>
                <c:pt idx="581">
                  <c:v>26904.443003340712</c:v>
                </c:pt>
                <c:pt idx="582">
                  <c:v>27302.171078552306</c:v>
                </c:pt>
                <c:pt idx="583">
                  <c:v>27705.729459560807</c:v>
                </c:pt>
                <c:pt idx="584">
                  <c:v>28115.202158770971</c:v>
                </c:pt>
                <c:pt idx="585">
                  <c:v>28530.674355976305</c:v>
                </c:pt>
                <c:pt idx="586">
                  <c:v>28952.232413289894</c:v>
                </c:pt>
                <c:pt idx="587">
                  <c:v>29379.963890226925</c:v>
                </c:pt>
                <c:pt idx="588">
                  <c:v>29813.957558939197</c:v>
                </c:pt>
                <c:pt idx="589">
                  <c:v>30254.303419601816</c:v>
                </c:pt>
                <c:pt idx="590">
                  <c:v>30701.092715952276</c:v>
                </c:pt>
                <c:pt idx="591">
                  <c:v>31154.417950982042</c:v>
                </c:pt>
                <c:pt idx="592">
                  <c:v>31614.372902780695</c:v>
                </c:pt>
                <c:pt idx="593">
                  <c:v>32081.052640532642</c:v>
                </c:pt>
                <c:pt idx="594">
                  <c:v>32554.553540666366</c:v>
                </c:pt>
                <c:pt idx="595">
                  <c:v>33034.973303156075</c:v>
                </c:pt>
                <c:pt idx="596">
                  <c:v>33522.410967975578</c:v>
                </c:pt>
                <c:pt idx="597">
                  <c:v>34016.966931704133</c:v>
                </c:pt>
                <c:pt idx="598">
                  <c:v>34518.742964283978</c:v>
                </c:pt>
                <c:pt idx="599">
                  <c:v>35027.842225929126</c:v>
                </c:pt>
                <c:pt idx="600">
                  <c:v>35544.369284184955</c:v>
                </c:pt>
                <c:pt idx="601">
                  <c:v>36068.430131138091</c:v>
                </c:pt>
                <c:pt idx="602">
                  <c:v>36600.132200775879</c:v>
                </c:pt>
                <c:pt idx="603">
                  <c:v>37139.58438649484</c:v>
                </c:pt>
                <c:pt idx="604">
                  <c:v>37686.897058757204</c:v>
                </c:pt>
                <c:pt idx="605">
                  <c:v>38242.182082894717</c:v>
                </c:pt>
                <c:pt idx="606">
                  <c:v>38805.552837058705</c:v>
                </c:pt>
                <c:pt idx="607">
                  <c:v>39377.124230315319</c:v>
                </c:pt>
                <c:pt idx="608">
                  <c:v>39957.012720884755</c:v>
                </c:pt>
                <c:pt idx="609">
                  <c:v>40545.336334523257</c:v>
                </c:pt>
                <c:pt idx="610">
                  <c:v>41142.21468304639</c:v>
                </c:pt>
                <c:pt idx="611">
                  <c:v>41747.768982992187</c:v>
                </c:pt>
                <c:pt idx="612">
                  <c:v>42362.122074422507</c:v>
                </c:pt>
                <c:pt idx="613">
                  <c:v>42985.398439860866</c:v>
                </c:pt>
                <c:pt idx="614">
                  <c:v>43617.724223364901</c:v>
                </c:pt>
                <c:pt idx="615">
                  <c:v>44259.227249731492</c:v>
                </c:pt>
                <c:pt idx="616">
                  <c:v>44910.037043832424</c:v>
                </c:pt>
                <c:pt idx="617">
                  <c:v>45570.284850078329</c:v>
                </c:pt>
                <c:pt idx="618">
                  <c:v>46240.10365200854</c:v>
                </c:pt>
                <c:pt idx="619">
                  <c:v>46919.628192004326</c:v>
                </c:pt>
                <c:pt idx="620">
                  <c:v>47608.99499112284</c:v>
                </c:pt>
                <c:pt idx="621">
                  <c:v>48308.342369048929</c:v>
                </c:pt>
                <c:pt idx="622">
                  <c:v>49017.810464161848</c:v>
                </c:pt>
                <c:pt idx="623">
                  <c:v>49737.541253713709</c:v>
                </c:pt>
                <c:pt idx="624">
                  <c:v>50467.678574116399</c:v>
                </c:pt>
                <c:pt idx="625">
                  <c:v>51208.368141333405</c:v>
                </c:pt>
                <c:pt idx="626">
                  <c:v>51959.757566020715</c:v>
                </c:pt>
                <c:pt idx="627">
                  <c:v>52721.996379121636</c:v>
                </c:pt>
                <c:pt idx="628">
                  <c:v>53495.236052517954</c:v>
                </c:pt>
                <c:pt idx="629">
                  <c:v>54279.630019787088</c:v>
                </c:pt>
                <c:pt idx="630">
                  <c:v>55075.333697043476</c:v>
                </c:pt>
                <c:pt idx="631">
                  <c:v>55882.504503859578</c:v>
                </c:pt>
                <c:pt idx="632">
                  <c:v>56701.301884261658</c:v>
                </c:pt>
                <c:pt idx="633">
                  <c:v>57531.887327795281</c:v>
                </c:pt>
                <c:pt idx="634">
                  <c:v>58374.424390655207</c:v>
                </c:pt>
                <c:pt idx="635">
                  <c:v>59229.078716874246</c:v>
                </c:pt>
                <c:pt idx="636">
                  <c:v>60096.018059565249</c:v>
                </c:pt>
                <c:pt idx="637">
                  <c:v>60975.412302210301</c:v>
                </c:pt>
                <c:pt idx="638">
                  <c:v>61867.433479990905</c:v>
                </c:pt>
                <c:pt idx="639">
                  <c:v>62772.255801152598</c:v>
                </c:pt>
                <c:pt idx="640">
                  <c:v>63690.055668397363</c:v>
                </c:pt>
                <c:pt idx="641">
                  <c:v>64621.011700296731</c:v>
                </c:pt>
                <c:pt idx="642">
                  <c:v>65565.304752718381</c:v>
                </c:pt>
                <c:pt idx="643">
                  <c:v>66523.117940258584</c:v>
                </c:pt>
                <c:pt idx="644">
                  <c:v>67494.63665767276</c:v>
                </c:pt>
                <c:pt idx="645">
                  <c:v>68480.048601295915</c:v>
                </c:pt>
                <c:pt idx="646">
                  <c:v>69479.543790444557</c:v>
                </c:pt>
                <c:pt idx="647">
                  <c:v>70493.314588791356</c:v>
                </c:pt>
                <c:pt idx="648">
                  <c:v>71521.555725703423</c:v>
                </c:pt>
                <c:pt idx="649">
                  <c:v>72564.464317534934</c:v>
                </c:pt>
                <c:pt idx="650">
                  <c:v>73622.239888864235</c:v>
                </c:pt>
                <c:pt idx="651">
                  <c:v>74695.0843936655</c:v>
                </c:pt>
                <c:pt idx="652">
                  <c:v>75783.202236404468</c:v>
                </c:pt>
                <c:pt idx="653">
                  <c:v>76886.800293047505</c:v>
                </c:pt>
                <c:pt idx="654">
                  <c:v>78006.087931972957</c:v>
                </c:pt>
                <c:pt idx="655">
                  <c:v>79141.277034773128</c:v>
                </c:pt>
                <c:pt idx="656">
                  <c:v>80292.582016935223</c:v>
                </c:pt>
                <c:pt idx="657">
                  <c:v>81460.219848388806</c:v>
                </c:pt>
                <c:pt idx="658">
                  <c:v>82644.410073907333</c:v>
                </c:pt>
                <c:pt idx="659">
                  <c:v>83845.374833350477</c:v>
                </c:pt>
                <c:pt idx="660">
                  <c:v>85063.338881733973</c:v>
                </c:pt>
                <c:pt idx="661">
                  <c:v>86298.529609113015</c:v>
                </c:pt>
                <c:pt idx="662">
                  <c:v>87551.177060264876</c:v>
                </c:pt>
                <c:pt idx="663">
                  <c:v>88821.513954156064</c:v>
                </c:pt>
                <c:pt idx="664">
                  <c:v>90109.775703178748</c:v>
                </c:pt>
                <c:pt idx="665">
                  <c:v>91416.200432140919</c:v>
                </c:pt>
                <c:pt idx="666">
                  <c:v>92741.02899699402</c:v>
                </c:pt>
                <c:pt idx="667">
                  <c:v>94084.505003281593</c:v>
                </c:pt>
                <c:pt idx="668">
                  <c:v>95446.874824291866</c:v>
                </c:pt>
                <c:pt idx="669">
                  <c:v>96828.387618896668</c:v>
                </c:pt>
                <c:pt idx="670">
                  <c:v>98229.295349058681</c:v>
                </c:pt>
                <c:pt idx="671">
                  <c:v>99649.852796988489</c:v>
                </c:pt>
                <c:pt idx="672">
                  <c:v>101090.31758193237</c:v>
                </c:pt>
                <c:pt idx="673">
                  <c:v>102550.95017657112</c:v>
                </c:pt>
                <c:pt idx="674">
                  <c:v>104032.01392802173</c:v>
                </c:pt>
                <c:pt idx="675">
                  <c:v>105533.77506858754</c:v>
                </c:pt>
                <c:pt idx="676">
                  <c:v>107056.50273093367</c:v>
                </c:pt>
                <c:pt idx="677">
                  <c:v>108600.46896273296</c:v>
                </c:pt>
                <c:pt idx="678">
                  <c:v>110165.94874081714</c:v>
                </c:pt>
                <c:pt idx="679">
                  <c:v>111753.21998481061</c:v>
                </c:pt>
                <c:pt idx="680">
                  <c:v>113362.5635702232</c:v>
                </c:pt>
                <c:pt idx="681">
                  <c:v>114994.26334097789</c:v>
                </c:pt>
                <c:pt idx="682">
                  <c:v>116648.60612134903</c:v>
                </c:pt>
                <c:pt idx="683">
                  <c:v>118325.88172728548</c:v>
                </c:pt>
                <c:pt idx="684">
                  <c:v>120026.38297709329</c:v>
                </c:pt>
                <c:pt idx="685">
                  <c:v>121750.40570145118</c:v>
                </c:pt>
                <c:pt idx="686">
                  <c:v>123498.24875273171</c:v>
                </c:pt>
                <c:pt idx="687">
                  <c:v>125270.21401360084</c:v>
                </c:pt>
                <c:pt idx="688">
                  <c:v>127066.60640486705</c:v>
                </c:pt>
                <c:pt idx="689">
                  <c:v>128887.73389255154</c:v>
                </c:pt>
                <c:pt idx="690">
                  <c:v>130733.90749414958</c:v>
                </c:pt>
                <c:pt idx="691">
                  <c:v>132605.44128405306</c:v>
                </c:pt>
                <c:pt idx="692">
                  <c:v>134502.65239810315</c:v>
                </c:pt>
                <c:pt idx="693">
                  <c:v>136425.86103724164</c:v>
                </c:pt>
                <c:pt idx="694">
                  <c:v>138375.39047022883</c:v>
                </c:pt>
                <c:pt idx="695">
                  <c:v>140351.56703539501</c:v>
                </c:pt>
                <c:pt idx="696">
                  <c:v>142354.72014139217</c:v>
                </c:pt>
                <c:pt idx="697">
                  <c:v>144385.18226691164</c:v>
                </c:pt>
                <c:pt idx="698">
                  <c:v>146443.28895933303</c:v>
                </c:pt>
                <c:pt idx="699">
                  <c:v>148529.37883226879</c:v>
                </c:pt>
                <c:pt idx="700">
                  <c:v>150643.7935619684</c:v>
                </c:pt>
                <c:pt idx="701">
                  <c:v>152786.87788254538</c:v>
                </c:pt>
                <c:pt idx="702">
                  <c:v>154958.97957998954</c:v>
                </c:pt>
                <c:pt idx="703">
                  <c:v>157160.44948492659</c:v>
                </c:pt>
                <c:pt idx="704">
                  <c:v>159391.64146408605</c:v>
                </c:pt>
                <c:pt idx="705">
                  <c:v>161652.91241043832</c:v>
                </c:pt>
                <c:pt idx="706">
                  <c:v>163944.62223196076</c:v>
                </c:pt>
                <c:pt idx="707">
                  <c:v>166267.13383899198</c:v>
                </c:pt>
                <c:pt idx="708">
                  <c:v>168620.8131301332</c:v>
                </c:pt>
                <c:pt idx="709">
                  <c:v>171006.02897665472</c:v>
                </c:pt>
                <c:pt idx="710">
                  <c:v>173423.15320536477</c:v>
                </c:pt>
                <c:pt idx="711">
                  <c:v>175872.56057989778</c:v>
                </c:pt>
                <c:pt idx="712">
                  <c:v>178354.62878037826</c:v>
                </c:pt>
                <c:pt idx="713">
                  <c:v>180869.73838141601</c:v>
                </c:pt>
                <c:pt idx="714">
                  <c:v>183418.27282838768</c:v>
                </c:pt>
                <c:pt idx="715">
                  <c:v>186000.61841195927</c:v>
                </c:pt>
                <c:pt idx="716">
                  <c:v>188617.16424080377</c:v>
                </c:pt>
                <c:pt idx="717">
                  <c:v>191268.30221246721</c:v>
                </c:pt>
                <c:pt idx="718">
                  <c:v>193954.4269823363</c:v>
                </c:pt>
                <c:pt idx="719">
                  <c:v>196675.93593066023</c:v>
                </c:pt>
                <c:pt idx="720">
                  <c:v>199433.22912757855</c:v>
                </c:pt>
                <c:pt idx="721">
                  <c:v>202226.70929610706</c:v>
                </c:pt>
                <c:pt idx="722">
                  <c:v>205056.78177303274</c:v>
                </c:pt>
                <c:pt idx="723">
                  <c:v>207923.85446766869</c:v>
                </c:pt>
                <c:pt idx="724">
                  <c:v>210828.33781841982</c:v>
                </c:pt>
                <c:pt idx="725">
                  <c:v>213770.64474710912</c:v>
                </c:pt>
                <c:pt idx="726">
                  <c:v>216751.19061101478</c:v>
                </c:pt>
                <c:pt idx="727">
                  <c:v>219770.39315256773</c:v>
                </c:pt>
                <c:pt idx="728">
                  <c:v>222828.67244665913</c:v>
                </c:pt>
                <c:pt idx="729">
                  <c:v>225926.45084550709</c:v>
                </c:pt>
                <c:pt idx="730">
                  <c:v>229064.15292103178</c:v>
                </c:pt>
                <c:pt idx="731">
                  <c:v>232242.20540468796</c:v>
                </c:pt>
                <c:pt idx="732">
                  <c:v>235461.03712470416</c:v>
                </c:pt>
                <c:pt idx="733">
                  <c:v>238721.07894067731</c:v>
                </c:pt>
                <c:pt idx="734">
                  <c:v>242022.76367547212</c:v>
                </c:pt>
                <c:pt idx="735">
                  <c:v>245366.52604437416</c:v>
                </c:pt>
                <c:pt idx="736">
                  <c:v>248752.80258144627</c:v>
                </c:pt>
                <c:pt idx="737">
                  <c:v>252182.03156303757</c:v>
                </c:pt>
                <c:pt idx="738">
                  <c:v>255654.65292839502</c:v>
                </c:pt>
                <c:pt idx="739">
                  <c:v>259171.10819732767</c:v>
                </c:pt>
                <c:pt idx="740">
                  <c:v>262731.84038487426</c:v>
                </c:pt>
                <c:pt idx="741">
                  <c:v>266337.29391292483</c:v>
                </c:pt>
                <c:pt idx="742">
                  <c:v>269987.91451874835</c:v>
                </c:pt>
                <c:pt idx="743">
                  <c:v>273684.14916037791</c:v>
                </c:pt>
                <c:pt idx="744">
                  <c:v>277426.44591880689</c:v>
                </c:pt>
                <c:pt idx="745">
                  <c:v>281215.25389694911</c:v>
                </c:pt>
                <c:pt idx="746">
                  <c:v>285051.02311531792</c:v>
                </c:pt>
                <c:pt idx="747">
                  <c:v>288934.20440438128</c:v>
                </c:pt>
                <c:pt idx="748">
                  <c:v>292865.24929354503</c:v>
                </c:pt>
                <c:pt idx="749">
                  <c:v>296844.60989672336</c:v>
                </c:pt>
                <c:pt idx="750">
                  <c:v>300872.73879445536</c:v>
                </c:pt>
                <c:pt idx="751">
                  <c:v>304950.08891252766</c:v>
                </c:pt>
                <c:pt idx="752">
                  <c:v>309077.11339706345</c:v>
                </c:pt>
                <c:pt idx="753">
                  <c:v>313254.26548604155</c:v>
                </c:pt>
                <c:pt idx="754">
                  <c:v>317481.99837720895</c:v>
                </c:pt>
                <c:pt idx="755">
                  <c:v>321760.76509235275</c:v>
                </c:pt>
                <c:pt idx="756">
                  <c:v>326091.01833789918</c:v>
                </c:pt>
                <c:pt idx="757">
                  <c:v>330473.210361809</c:v>
                </c:pt>
                <c:pt idx="758">
                  <c:v>334907.79280674091</c:v>
                </c:pt>
                <c:pt idx="759">
                  <c:v>339395.21655945608</c:v>
                </c:pt>
                <c:pt idx="760">
                  <c:v>343935.93159643986</c:v>
                </c:pt>
                <c:pt idx="761">
                  <c:v>348530.38682571833</c:v>
                </c:pt>
                <c:pt idx="762">
                  <c:v>353179.02992485079</c:v>
                </c:pt>
                <c:pt idx="763">
                  <c:v>357882.30717508023</c:v>
                </c:pt>
                <c:pt idx="764">
                  <c:v>362640.66329162847</c:v>
                </c:pt>
                <c:pt idx="765">
                  <c:v>367454.54125012376</c:v>
                </c:pt>
                <c:pt idx="766">
                  <c:v>372324.38210915279</c:v>
                </c:pt>
                <c:pt idx="767">
                  <c:v>377250.62482893147</c:v>
                </c:pt>
                <c:pt idx="768">
                  <c:v>382233.70608609181</c:v>
                </c:pt>
                <c:pt idx="769">
                  <c:v>387274.06008458679</c:v>
                </c:pt>
                <c:pt idx="770">
                  <c:v>392372.11836271686</c:v>
                </c:pt>
                <c:pt idx="771">
                  <c:v>397528.30959628662</c:v>
                </c:pt>
                <c:pt idx="772">
                  <c:v>402743.05939790368</c:v>
                </c:pt>
                <c:pt idx="773">
                  <c:v>408016.79011243483</c:v>
                </c:pt>
                <c:pt idx="774">
                  <c:v>413349.92060863966</c:v>
                </c:pt>
                <c:pt idx="775">
                  <c:v>418742.86606700538</c:v>
                </c:pt>
                <c:pt idx="776">
                  <c:v>424196.03776381077</c:v>
                </c:pt>
                <c:pt idx="777">
                  <c:v>429709.84285145195</c:v>
                </c:pt>
                <c:pt idx="778">
                  <c:v>435284.68413506675</c:v>
                </c:pt>
                <c:pt idx="779">
                  <c:v>440920.95984549995</c:v>
                </c:pt>
                <c:pt idx="780">
                  <c:v>446619.063408655</c:v>
                </c:pt>
                <c:pt idx="781">
                  <c:v>452379.38321128458</c:v>
                </c:pt>
                <c:pt idx="782">
                  <c:v>458202.30236327619</c:v>
                </c:pt>
                <c:pt idx="783">
                  <c:v>464088.19845649414</c:v>
                </c:pt>
                <c:pt idx="784">
                  <c:v>470037.44332024548</c:v>
                </c:pt>
                <c:pt idx="785">
                  <c:v>476050.40277344227</c:v>
                </c:pt>
                <c:pt idx="786">
                  <c:v>482127.43637353799</c:v>
                </c:pt>
                <c:pt idx="787">
                  <c:v>488268.89716232207</c:v>
                </c:pt>
                <c:pt idx="788">
                  <c:v>494475.13140866207</c:v>
                </c:pt>
                <c:pt idx="789">
                  <c:v>500746.47834828874</c:v>
                </c:pt>
                <c:pt idx="790">
                  <c:v>507083.26992072555</c:v>
                </c:pt>
                <c:pt idx="791">
                  <c:v>513485.83050347026</c:v>
                </c:pt>
                <c:pt idx="792">
                  <c:v>519954.47664354235</c:v>
                </c:pt>
                <c:pt idx="793">
                  <c:v>526489.51678651606</c:v>
                </c:pt>
                <c:pt idx="794">
                  <c:v>533091.25100316573</c:v>
                </c:pt>
                <c:pt idx="795">
                  <c:v>539759.97071385046</c:v>
                </c:pt>
                <c:pt idx="796">
                  <c:v>546495.95841078891</c:v>
                </c:pt>
                <c:pt idx="797">
                  <c:v>553299.48737836408</c:v>
                </c:pt>
                <c:pt idx="798">
                  <c:v>560170.82141161151</c:v>
                </c:pt>
                <c:pt idx="799">
                  <c:v>567110.2145330488</c:v>
                </c:pt>
                <c:pt idx="800">
                  <c:v>574117.91070801439</c:v>
                </c:pt>
                <c:pt idx="801">
                  <c:v>581194.14355868613</c:v>
                </c:pt>
                <c:pt idx="802">
                  <c:v>588339.13607696118</c:v>
                </c:pt>
                <c:pt idx="803">
                  <c:v>595553.10033638147</c:v>
                </c:pt>
                <c:pt idx="804">
                  <c:v>602836.23720329953</c:v>
                </c:pt>
                <c:pt idx="805">
                  <c:v>610188.7360474827</c:v>
                </c:pt>
                <c:pt idx="806">
                  <c:v>617610.77445236326</c:v>
                </c:pt>
                <c:pt idx="807">
                  <c:v>625102.51792514732</c:v>
                </c:pt>
                <c:pt idx="808">
                  <c:v>632664.11960700178</c:v>
                </c:pt>
                <c:pt idx="809">
                  <c:v>640295.71998354606</c:v>
                </c:pt>
                <c:pt idx="810">
                  <c:v>647997.44659588079</c:v>
                </c:pt>
                <c:pt idx="811">
                  <c:v>655769.41375239321</c:v>
                </c:pt>
                <c:pt idx="812">
                  <c:v>663611.72224158421</c:v>
                </c:pt>
                <c:pt idx="813">
                  <c:v>671524.45904616849</c:v>
                </c:pt>
                <c:pt idx="814">
                  <c:v>679507.69705870573</c:v>
                </c:pt>
                <c:pt idx="815">
                  <c:v>687561.49479902594</c:v>
                </c:pt>
                <c:pt idx="816">
                  <c:v>695685.89613371808</c:v>
                </c:pt>
                <c:pt idx="817">
                  <c:v>703880.92999795685</c:v>
                </c:pt>
                <c:pt idx="818">
                  <c:v>712146.61011994723</c:v>
                </c:pt>
                <c:pt idx="819">
                  <c:v>720482.93474827195</c:v>
                </c:pt>
                <c:pt idx="820">
                  <c:v>728889.88638243231</c:v>
                </c:pt>
                <c:pt idx="821">
                  <c:v>737367.43150687625</c:v>
                </c:pt>
                <c:pt idx="822">
                  <c:v>745915.52032881288</c:v>
                </c:pt>
                <c:pt idx="823">
                  <c:v>754534.08652011689</c:v>
                </c:pt>
                <c:pt idx="824">
                  <c:v>763223.04696362885</c:v>
                </c:pt>
                <c:pt idx="825">
                  <c:v>771982.30150416226</c:v>
                </c:pt>
                <c:pt idx="826">
                  <c:v>780811.73270453117</c:v>
                </c:pt>
                <c:pt idx="827">
                  <c:v>789711.20560691331</c:v>
                </c:pt>
                <c:pt idx="828">
                  <c:v>798680.56749986904</c:v>
                </c:pt>
                <c:pt idx="829">
                  <c:v>807719.64769133553</c:v>
                </c:pt>
                <c:pt idx="830">
                  <c:v>816828.25728791952</c:v>
                </c:pt>
                <c:pt idx="831">
                  <c:v>826006.18898081139</c:v>
                </c:pt>
                <c:pt idx="832">
                  <c:v>835253.21683864598</c:v>
                </c:pt>
                <c:pt idx="833">
                  <c:v>844569.09610763413</c:v>
                </c:pt>
                <c:pt idx="834">
                  <c:v>853953.56301929057</c:v>
                </c:pt>
                <c:pt idx="835">
                  <c:v>863406.33460608113</c:v>
                </c:pt>
                <c:pt idx="836">
                  <c:v>872927.10852531414</c:v>
                </c:pt>
                <c:pt idx="837">
                  <c:v>882515.56289159611</c:v>
                </c:pt>
                <c:pt idx="838">
                  <c:v>892171.35611817241</c:v>
                </c:pt>
                <c:pt idx="839">
                  <c:v>901894.12676746899</c:v>
                </c:pt>
                <c:pt idx="840">
                  <c:v>911683.49341115006</c:v>
                </c:pt>
                <c:pt idx="841">
                  <c:v>921539.0545000016</c:v>
                </c:pt>
                <c:pt idx="842">
                  <c:v>931460.38815006928</c:v>
                </c:pt>
                <c:pt idx="843">
                  <c:v>941447.05213427532</c:v>
                </c:pt>
                <c:pt idx="844">
                  <c:v>951498.583772199</c:v>
                </c:pt>
                <c:pt idx="845">
                  <c:v>961614.49984221288</c:v>
                </c:pt>
                <c:pt idx="846">
                  <c:v>971794.29650491173</c:v>
                </c:pt>
                <c:pt idx="847">
                  <c:v>982037.44923812314</c:v>
                </c:pt>
                <c:pt idx="848">
                  <c:v>992343.41278376873</c:v>
                </c:pt>
                <c:pt idx="849">
                  <c:v>1002711.6211068372</c:v>
                </c:pt>
                <c:pt idx="850">
                  <c:v>1013141.4873667208</c:v>
                </c:pt>
                <c:pt idx="851">
                  <c:v>1023632.4039011587</c:v>
                </c:pt>
                <c:pt idx="852">
                  <c:v>1034183.7422230202</c:v>
                </c:pt>
                <c:pt idx="853">
                  <c:v>1044794.8530301489</c:v>
                </c:pt>
                <c:pt idx="854">
                  <c:v>1055465.0662284808</c:v>
                </c:pt>
                <c:pt idx="855">
                  <c:v>1066193.6909686348</c:v>
                </c:pt>
                <c:pt idx="856">
                  <c:v>1076980.0156961633</c:v>
                </c:pt>
                <c:pt idx="857">
                  <c:v>1087823.3082156372</c:v>
                </c:pt>
                <c:pt idx="858">
                  <c:v>1098722.815768728</c:v>
                </c:pt>
                <c:pt idx="859">
                  <c:v>1109677.7651264316</c:v>
                </c:pt>
                <c:pt idx="860">
                  <c:v>1120687.362695571</c:v>
                </c:pt>
                <c:pt idx="861">
                  <c:v>1131750.7946396929</c:v>
                </c:pt>
                <c:pt idx="862">
                  <c:v>1142867.2270144632</c:v>
                </c:pt>
                <c:pt idx="863">
                  <c:v>1154035.8059176479</c:v>
                </c:pt>
                <c:pt idx="864">
                  <c:v>1165255.6576537527</c:v>
                </c:pt>
                <c:pt idx="865">
                  <c:v>1176525.8889133721</c:v>
                </c:pt>
                <c:pt idx="866">
                  <c:v>1187845.5869672906</c:v>
                </c:pt>
                <c:pt idx="867">
                  <c:v>1199213.8198753532</c:v>
                </c:pt>
                <c:pt idx="868">
                  <c:v>1210629.6367101087</c:v>
                </c:pt>
                <c:pt idx="869">
                  <c:v>1222092.0677952128</c:v>
                </c:pt>
                <c:pt idx="870">
                  <c:v>1233600.124958555</c:v>
                </c:pt>
                <c:pt idx="871">
                  <c:v>1245152.8018000592</c:v>
                </c:pt>
                <c:pt idx="872">
                  <c:v>1256749.0739740878</c:v>
                </c:pt>
                <c:pt idx="873">
                  <c:v>1268387.8994863608</c:v>
                </c:pt>
                <c:pt idx="874">
                  <c:v>1280068.2190052788</c:v>
                </c:pt>
                <c:pt idx="875">
                  <c:v>1291788.9561875276</c:v>
                </c:pt>
                <c:pt idx="876">
                  <c:v>1303549.0180178136</c:v>
                </c:pt>
                <c:pt idx="877">
                  <c:v>1315347.2951625674</c:v>
                </c:pt>
                <c:pt idx="878">
                  <c:v>1327182.6623374308</c:v>
                </c:pt>
                <c:pt idx="879">
                  <c:v>1339053.9786883206</c:v>
                </c:pt>
                <c:pt idx="880">
                  <c:v>1350960.0881858515</c:v>
                </c:pt>
                <c:pt idx="881">
                  <c:v>1362899.8200328706</c:v>
                </c:pt>
                <c:pt idx="882">
                  <c:v>1374871.9890848487</c:v>
                </c:pt>
                <c:pt idx="883">
                  <c:v>1386875.3962828438</c:v>
                </c:pt>
                <c:pt idx="884">
                  <c:v>1398908.8290987439</c:v>
                </c:pt>
                <c:pt idx="885">
                  <c:v>1410971.0619924711</c:v>
                </c:pt>
                <c:pt idx="886">
                  <c:v>1423060.8568808145</c:v>
                </c:pt>
                <c:pt idx="887">
                  <c:v>1435176.9636175407</c:v>
                </c:pt>
                <c:pt idx="888">
                  <c:v>1447318.1204844152</c:v>
                </c:pt>
                <c:pt idx="889">
                  <c:v>1459483.0546927499</c:v>
                </c:pt>
                <c:pt idx="890">
                  <c:v>1471670.482895076</c:v>
                </c:pt>
                <c:pt idx="891">
                  <c:v>1483879.1117065276</c:v>
                </c:pt>
                <c:pt idx="892">
                  <c:v>1496107.6382355033</c:v>
                </c:pt>
                <c:pt idx="893">
                  <c:v>1508354.7506231617</c:v>
                </c:pt>
                <c:pt idx="894">
                  <c:v>1520619.1285912909</c:v>
                </c:pt>
                <c:pt idx="895">
                  <c:v>1532899.4439980802</c:v>
                </c:pt>
                <c:pt idx="896">
                  <c:v>1545194.3614013074</c:v>
                </c:pt>
                <c:pt idx="897">
                  <c:v>1557502.5386284462</c:v>
                </c:pt>
                <c:pt idx="898">
                  <c:v>1569822.6273531849</c:v>
                </c:pt>
                <c:pt idx="899">
                  <c:v>1582153.2736778394</c:v>
                </c:pt>
                <c:pt idx="900">
                  <c:v>1594493.1187211298</c:v>
                </c:pt>
                <c:pt idx="901">
                  <c:v>1606840.7992107868</c:v>
                </c:pt>
                <c:pt idx="902">
                  <c:v>1619194.9480804424</c:v>
                </c:pt>
                <c:pt idx="903">
                  <c:v>1631554.1950702516</c:v>
                </c:pt>
                <c:pt idx="904">
                  <c:v>1643917.1673306909</c:v>
                </c:pt>
                <c:pt idx="905">
                  <c:v>1656282.4900289665</c:v>
                </c:pt>
                <c:pt idx="906">
                  <c:v>1668648.7869574672</c:v>
                </c:pt>
                <c:pt idx="907">
                  <c:v>1681014.6811436913</c:v>
                </c:pt>
                <c:pt idx="908">
                  <c:v>1693378.7954610705</c:v>
                </c:pt>
                <c:pt idx="909">
                  <c:v>1705739.7532401201</c:v>
                </c:pt>
                <c:pt idx="910">
                  <c:v>1718096.1788793369</c:v>
                </c:pt>
                <c:pt idx="911">
                  <c:v>1730446.6984552683</c:v>
                </c:pt>
                <c:pt idx="912">
                  <c:v>1742789.9403311808</c:v>
                </c:pt>
                <c:pt idx="913">
                  <c:v>1755124.5357637526</c:v>
                </c:pt>
                <c:pt idx="914">
                  <c:v>1767449.1195072222</c:v>
                </c:pt>
                <c:pt idx="915">
                  <c:v>1779762.3304144267</c:v>
                </c:pt>
                <c:pt idx="916">
                  <c:v>1792062.8120341699</c:v>
                </c:pt>
                <c:pt idx="917">
                  <c:v>1804349.2132043634</c:v>
                </c:pt>
                <c:pt idx="918">
                  <c:v>1816620.1886403938</c:v>
                </c:pt>
                <c:pt idx="919">
                  <c:v>1828874.3995181751</c:v>
                </c:pt>
                <c:pt idx="920">
                  <c:v>1841110.5140513505</c:v>
                </c:pt>
                <c:pt idx="921">
                  <c:v>1853327.2080621256</c:v>
                </c:pt>
                <c:pt idx="922">
                  <c:v>1865523.1655452126</c:v>
                </c:pt>
                <c:pt idx="923">
                  <c:v>1877697.0792243888</c:v>
                </c:pt>
                <c:pt idx="924">
                  <c:v>1889847.6511011745</c:v>
                </c:pt>
                <c:pt idx="925">
                  <c:v>1901973.5929951512</c:v>
                </c:pt>
                <c:pt idx="926">
                  <c:v>1914073.6270754552</c:v>
                </c:pt>
                <c:pt idx="927">
                  <c:v>1926146.4863829936</c:v>
                </c:pt>
                <c:pt idx="928">
                  <c:v>1938190.9153429444</c:v>
                </c:pt>
                <c:pt idx="929">
                  <c:v>1950205.6702671151</c:v>
                </c:pt>
                <c:pt idx="930">
                  <c:v>1962189.5198457553</c:v>
                </c:pt>
                <c:pt idx="931">
                  <c:v>1974141.2456284289</c:v>
                </c:pt>
                <c:pt idx="932">
                  <c:v>1986059.6424935693</c:v>
                </c:pt>
                <c:pt idx="933">
                  <c:v>1997943.5191063618</c:v>
                </c:pt>
                <c:pt idx="934">
                  <c:v>2009791.6983646085</c:v>
                </c:pt>
                <c:pt idx="935">
                  <c:v>2021603.0178322545</c:v>
                </c:pt>
                <c:pt idx="936">
                  <c:v>2033376.3301602686</c:v>
                </c:pt>
                <c:pt idx="937">
                  <c:v>2045110.5034945908</c:v>
                </c:pt>
                <c:pt idx="938">
                  <c:v>2056804.4218708789</c:v>
                </c:pt>
                <c:pt idx="939">
                  <c:v>2068456.9855958044</c:v>
                </c:pt>
                <c:pt idx="940">
                  <c:v>2080067.1116146669</c:v>
                </c:pt>
                <c:pt idx="941">
                  <c:v>2091633.7338651142</c:v>
                </c:pt>
                <c:pt idx="942">
                  <c:v>2103155.8036167789</c:v>
                </c:pt>
                <c:pt idx="943">
                  <c:v>2114632.289796656</c:v>
                </c:pt>
                <c:pt idx="944">
                  <c:v>2126062.1793000693</c:v>
                </c:pt>
                <c:pt idx="945">
                  <c:v>2137444.4772870922</c:v>
                </c:pt>
                <c:pt idx="946">
                  <c:v>2148778.2074643094</c:v>
                </c:pt>
                <c:pt idx="947">
                  <c:v>2160062.4123518225</c:v>
                </c:pt>
                <c:pt idx="948">
                  <c:v>2171296.1535354252</c:v>
                </c:pt>
                <c:pt idx="949">
                  <c:v>2182478.5119038885</c:v>
                </c:pt>
                <c:pt idx="950">
                  <c:v>2193608.587871321</c:v>
                </c:pt>
                <c:pt idx="951">
                  <c:v>2204685.5015845792</c:v>
                </c:pt>
                <c:pt idx="952">
                  <c:v>2215708.3931157328</c:v>
                </c:pt>
                <c:pt idx="953">
                  <c:v>2226676.4226395958</c:v>
                </c:pt>
                <c:pt idx="954">
                  <c:v>2237588.7705963608</c:v>
                </c:pt>
                <c:pt idx="955">
                  <c:v>2248444.6378393872</c:v>
                </c:pt>
                <c:pt idx="956">
                  <c:v>2259243.2457682109</c:v>
                </c:pt>
                <c:pt idx="957">
                  <c:v>2269983.8364468627</c:v>
                </c:pt>
                <c:pt idx="958">
                  <c:v>2280665.6727075959</c:v>
                </c:pt>
                <c:pt idx="959">
                  <c:v>2291288.038240137</c:v>
                </c:pt>
                <c:pt idx="960">
                  <c:v>2301850.2376665981</c:v>
                </c:pt>
                <c:pt idx="961">
                  <c:v>2312351.5966021908</c:v>
                </c:pt>
                <c:pt idx="962">
                  <c:v>2322791.4617019095</c:v>
                </c:pt>
                <c:pt idx="963">
                  <c:v>2333169.2006934178</c:v>
                </c:pt>
                <c:pt idx="964">
                  <c:v>2343484.2023961786</c:v>
                </c:pt>
                <c:pt idx="965">
                  <c:v>2353735.87672714</c:v>
                </c:pt>
                <c:pt idx="966">
                  <c:v>2363923.6546931625</c:v>
                </c:pt>
                <c:pt idx="967">
                  <c:v>2374046.9883704134</c:v>
                </c:pt>
                <c:pt idx="968">
                  <c:v>2384105.3508709641</c:v>
                </c:pt>
                <c:pt idx="969">
                  <c:v>2394098.2362968377</c:v>
                </c:pt>
                <c:pt idx="970">
                  <c:v>2404025.1596817602</c:v>
                </c:pt>
                <c:pt idx="971">
                  <c:v>2413885.6569208791</c:v>
                </c:pt>
                <c:pt idx="972">
                  <c:v>2423679.284688727</c:v>
                </c:pt>
                <c:pt idx="973">
                  <c:v>2433405.6203457057</c:v>
                </c:pt>
                <c:pt idx="974">
                  <c:v>2443064.2618333837</c:v>
                </c:pt>
                <c:pt idx="975">
                  <c:v>2452654.8275589026</c:v>
                </c:pt>
                <c:pt idx="976">
                  <c:v>2462176.9562687878</c:v>
                </c:pt>
                <c:pt idx="977">
                  <c:v>2471630.3069124799</c:v>
                </c:pt>
                <c:pt idx="978">
                  <c:v>2481014.5584958913</c:v>
                </c:pt>
                <c:pt idx="979">
                  <c:v>2490329.409925309</c:v>
                </c:pt>
                <c:pt idx="980">
                  <c:v>2499574.5798419612</c:v>
                </c:pt>
                <c:pt idx="981">
                  <c:v>2508749.8064475735</c:v>
                </c:pt>
                <c:pt idx="982">
                  <c:v>2517854.8473212407</c:v>
                </c:pt>
                <c:pt idx="983">
                  <c:v>2526889.4792279419</c:v>
                </c:pt>
                <c:pt idx="984">
                  <c:v>2535853.497919031</c:v>
                </c:pt>
                <c:pt idx="985">
                  <c:v>2544746.7179250307</c:v>
                </c:pt>
                <c:pt idx="986">
                  <c:v>2553568.9723410695</c:v>
                </c:pt>
                <c:pt idx="987">
                  <c:v>2562320.112605284</c:v>
                </c:pt>
                <c:pt idx="988">
                  <c:v>2571000.0082705263</c:v>
                </c:pt>
                <c:pt idx="989">
                  <c:v>2579608.5467697065</c:v>
                </c:pt>
                <c:pt idx="990">
                  <c:v>2588145.6331750974</c:v>
                </c:pt>
                <c:pt idx="991">
                  <c:v>2596611.1899519321</c:v>
                </c:pt>
                <c:pt idx="992">
                  <c:v>2605005.1567066219</c:v>
                </c:pt>
                <c:pt idx="993">
                  <c:v>2613327.4899299159</c:v>
                </c:pt>
                <c:pt idx="994">
                  <c:v>2621578.1627353248</c:v>
                </c:pt>
                <c:pt idx="995">
                  <c:v>2629757.164593128</c:v>
                </c:pt>
                <c:pt idx="996">
                  <c:v>2637864.5010602758</c:v>
                </c:pt>
                <c:pt idx="997">
                  <c:v>2645900.1935064993</c:v>
                </c:pt>
                <c:pt idx="998">
                  <c:v>2653864.2788369344</c:v>
                </c:pt>
                <c:pt idx="999">
                  <c:v>2661756.8092115601</c:v>
                </c:pt>
                <c:pt idx="1000">
                  <c:v>2669577.8517617499</c:v>
                </c:pt>
                <c:pt idx="1001">
                  <c:v>2677327.488304229</c:v>
                </c:pt>
                <c:pt idx="1002">
                  <c:v>2685005.8150527203</c:v>
                </c:pt>
                <c:pt idx="1003">
                  <c:v>2692612.9423275674</c:v>
                </c:pt>
                <c:pt idx="1004">
                  <c:v>2700148.9942636029</c:v>
                </c:pt>
                <c:pt idx="1005">
                  <c:v>2707614.1085165376</c:v>
                </c:pt>
                <c:pt idx="1006">
                  <c:v>2715008.4359681322</c:v>
                </c:pt>
                <c:pt idx="1007">
                  <c:v>2722332.1404304076</c:v>
                </c:pt>
                <c:pt idx="1008">
                  <c:v>2729585.3983491496</c:v>
                </c:pt>
                <c:pt idx="1009">
                  <c:v>2736768.3985069469</c:v>
                </c:pt>
                <c:pt idx="1010">
                  <c:v>2743881.3417260074</c:v>
                </c:pt>
                <c:pt idx="1011">
                  <c:v>2750924.4405709417</c:v>
                </c:pt>
                <c:pt idx="1012">
                  <c:v>2757897.9190518372</c:v>
                </c:pt>
                <c:pt idx="1013">
                  <c:v>2764802.0123277591</c:v>
                </c:pt>
                <c:pt idx="1014">
                  <c:v>2771636.9664109107</c:v>
                </c:pt>
                <c:pt idx="1015">
                  <c:v>2778403.0378716597</c:v>
                </c:pt>
                <c:pt idx="1016">
                  <c:v>2785100.4935446247</c:v>
                </c:pt>
                <c:pt idx="1017">
                  <c:v>2791729.6102360133</c:v>
                </c:pt>
                <c:pt idx="1018">
                  <c:v>2798290.6744323978</c:v>
                </c:pt>
                <c:pt idx="1019">
                  <c:v>2804783.9820110989</c:v>
                </c:pt>
                <c:pt idx="1020">
                  <c:v>2811209.8379523526</c:v>
                </c:pt>
                <c:pt idx="1021">
                  <c:v>2817568.5560534187</c:v>
                </c:pt>
                <c:pt idx="1022">
                  <c:v>2823860.4586447896</c:v>
                </c:pt>
                <c:pt idx="1023">
                  <c:v>2830085.8763086442</c:v>
                </c:pt>
                <c:pt idx="1024">
                  <c:v>2836245.1475996939</c:v>
                </c:pt>
                <c:pt idx="1025">
                  <c:v>2842338.6187685495</c:v>
                </c:pt>
                <c:pt idx="1026">
                  <c:v>2848366.6434877445</c:v>
                </c:pt>
                <c:pt idx="1027">
                  <c:v>2854329.5825805315</c:v>
                </c:pt>
                <c:pt idx="1028">
                  <c:v>2860227.8037525681</c:v>
                </c:pt>
                <c:pt idx="1029">
                  <c:v>2866061.6813266049</c:v>
                </c:pt>
                <c:pt idx="1030">
                  <c:v>2871831.5959802726</c:v>
                </c:pt>
                <c:pt idx="1031">
                  <c:v>2877537.93448707</c:v>
                </c:pt>
                <c:pt idx="1032">
                  <c:v>2883181.0894606393</c:v>
                </c:pt>
                <c:pt idx="1033">
                  <c:v>2888761.4591024183</c:v>
                </c:pt>
                <c:pt idx="1034">
                  <c:v>2894279.4469527411</c:v>
                </c:pt>
                <c:pt idx="1035">
                  <c:v>2899735.4616454672</c:v>
                </c:pt>
                <c:pt idx="1036">
                  <c:v>2905129.9166662009</c:v>
                </c:pt>
                <c:pt idx="1037">
                  <c:v>2910463.230114168</c:v>
                </c:pt>
                <c:pt idx="1038">
                  <c:v>2915735.824467801</c:v>
                </c:pt>
                <c:pt idx="1039">
                  <c:v>2920948.1263540876</c:v>
                </c:pt>
                <c:pt idx="1040">
                  <c:v>2926100.5663217292</c:v>
                </c:pt>
                <c:pt idx="1041">
                  <c:v>2931193.5786181465</c:v>
                </c:pt>
                <c:pt idx="1042">
                  <c:v>2936227.600970374</c:v>
                </c:pt>
                <c:pt idx="1043">
                  <c:v>2941203.0743698715</c:v>
                </c:pt>
                <c:pt idx="1044">
                  <c:v>2946120.4428612818</c:v>
                </c:pt>
                <c:pt idx="1045">
                  <c:v>2950980.1533351569</c:v>
                </c:pt>
                <c:pt idx="1046">
                  <c:v>2955782.65532467</c:v>
                </c:pt>
                <c:pt idx="1047">
                  <c:v>2960528.4008063315</c:v>
                </c:pt>
                <c:pt idx="1048">
                  <c:v>2965217.8440047167</c:v>
                </c:pt>
                <c:pt idx="1049">
                  <c:v>2969851.4412012124</c:v>
                </c:pt>
                <c:pt idx="1050">
                  <c:v>2974429.6505467859</c:v>
                </c:pt>
                <c:pt idx="1051">
                  <c:v>2978952.9318787772</c:v>
                </c:pt>
                <c:pt idx="1052">
                  <c:v>2983421.7465417087</c:v>
                </c:pt>
                <c:pt idx="1053">
                  <c:v>2987836.5572121073</c:v>
                </c:pt>
                <c:pt idx="1054">
                  <c:v>2992197.8277273267</c:v>
                </c:pt>
                <c:pt idx="1055">
                  <c:v>2996506.022918357</c:v>
                </c:pt>
                <c:pt idx="1056">
                  <c:v>3000761.6084466097</c:v>
                </c:pt>
                <c:pt idx="1057">
                  <c:v>3004965.0506446525</c:v>
                </c:pt>
                <c:pt idx="1058">
                  <c:v>3009116.8163608778</c:v>
                </c:pt>
                <c:pt idx="1059">
                  <c:v>3013217.3728080792</c:v>
                </c:pt>
                <c:pt idx="1060">
                  <c:v>3017267.187415909</c:v>
                </c:pt>
                <c:pt idx="1061">
                  <c:v>3021266.7276871912</c:v>
                </c:pt>
                <c:pt idx="1062">
                  <c:v>3025216.461058056</c:v>
                </c:pt>
                <c:pt idx="1063">
                  <c:v>3029116.854761865</c:v>
                </c:pt>
                <c:pt idx="1064">
                  <c:v>3032968.3756968919</c:v>
                </c:pt>
                <c:pt idx="1065">
                  <c:v>3036771.4902977245</c:v>
                </c:pt>
                <c:pt idx="1066">
                  <c:v>3040526.6644103467</c:v>
                </c:pt>
                <c:pt idx="1067">
                  <c:v>3044234.3631708645</c:v>
                </c:pt>
                <c:pt idx="1068">
                  <c:v>3047895.0508878329</c:v>
                </c:pt>
                <c:pt idx="1069">
                  <c:v>3051509.1909281411</c:v>
                </c:pt>
                <c:pt idx="1070">
                  <c:v>3055077.245606415</c:v>
                </c:pt>
                <c:pt idx="1071">
                  <c:v>3058599.6760778879</c:v>
                </c:pt>
                <c:pt idx="1072">
                  <c:v>3062076.9422347001</c:v>
                </c:pt>
                <c:pt idx="1073">
                  <c:v>3065509.5026055723</c:v>
                </c:pt>
                <c:pt idx="1074">
                  <c:v>3068897.8142588139</c:v>
                </c:pt>
                <c:pt idx="1075">
                  <c:v>3072242.3327086088</c:v>
                </c:pt>
                <c:pt idx="1076">
                  <c:v>3075543.511824538</c:v>
                </c:pt>
                <c:pt idx="1077">
                  <c:v>3078801.8037442807</c:v>
                </c:pt>
                <c:pt idx="1078">
                  <c:v>3082017.6587894512</c:v>
                </c:pt>
                <c:pt idx="1079">
                  <c:v>3085191.5253845141</c:v>
                </c:pt>
                <c:pt idx="1080">
                  <c:v>3088323.8499787305</c:v>
                </c:pt>
                <c:pt idx="1081">
                  <c:v>3091415.0769710806</c:v>
                </c:pt>
                <c:pt idx="1082">
                  <c:v>3094465.648638112</c:v>
                </c:pt>
                <c:pt idx="1083">
                  <c:v>3097476.0050646607</c:v>
                </c:pt>
                <c:pt idx="1084">
                  <c:v>3100446.5840773918</c:v>
                </c:pt>
                <c:pt idx="1085">
                  <c:v>3103377.8211811078</c:v>
                </c:pt>
                <c:pt idx="1086">
                  <c:v>3106270.1494977702</c:v>
                </c:pt>
                <c:pt idx="1087">
                  <c:v>3109123.9997081836</c:v>
                </c:pt>
                <c:pt idx="1088">
                  <c:v>3111939.7999962857</c:v>
                </c:pt>
                <c:pt idx="1089">
                  <c:v>3114717.9759959951</c:v>
                </c:pt>
                <c:pt idx="1090">
                  <c:v>3117458.950740559</c:v>
                </c:pt>
                <c:pt idx="1091">
                  <c:v>3120163.1446143533</c:v>
                </c:pt>
                <c:pt idx="1092">
                  <c:v>3122830.9753070762</c:v>
                </c:pt>
                <c:pt idx="1093">
                  <c:v>3125462.8577702916</c:v>
                </c:pt>
                <c:pt idx="1094">
                  <c:v>3128059.2041762592</c:v>
                </c:pt>
                <c:pt idx="1095">
                  <c:v>3130620.4238790115</c:v>
                </c:pt>
                <c:pt idx="1096">
                  <c:v>3133146.9233776168</c:v>
                </c:pt>
                <c:pt idx="1097">
                  <c:v>3135639.1062815823</c:v>
                </c:pt>
                <c:pt idx="1098">
                  <c:v>3138097.3732783445</c:v>
                </c:pt>
                <c:pt idx="1099">
                  <c:v>3140522.1221027975</c:v>
                </c:pt>
                <c:pt idx="1100">
                  <c:v>3142913.747508809</c:v>
                </c:pt>
                <c:pt idx="1101">
                  <c:v>3145272.6412426759</c:v>
                </c:pt>
                <c:pt idx="1102">
                  <c:v>3147599.192018467</c:v>
                </c:pt>
                <c:pt idx="1103">
                  <c:v>3149893.7854952095</c:v>
                </c:pt>
                <c:pt idx="1104">
                  <c:v>3152156.8042558669</c:v>
                </c:pt>
                <c:pt idx="1105">
                  <c:v>3154388.6277880636</c:v>
                </c:pt>
                <c:pt idx="1106">
                  <c:v>3156589.6324665095</c:v>
                </c:pt>
                <c:pt idx="1107">
                  <c:v>3158760.1915370761</c:v>
                </c:pt>
                <c:pt idx="1108">
                  <c:v>3160900.6751024807</c:v>
                </c:pt>
                <c:pt idx="1109">
                  <c:v>3163011.4501095326</c:v>
                </c:pt>
                <c:pt idx="1110">
                  <c:v>3165092.8803378982</c:v>
                </c:pt>
                <c:pt idx="1111">
                  <c:v>3167145.3263903391</c:v>
                </c:pt>
                <c:pt idx="1112">
                  <c:v>3169169.145684381</c:v>
                </c:pt>
                <c:pt idx="1113">
                  <c:v>3171164.6924453727</c:v>
                </c:pt>
                <c:pt idx="1114">
                  <c:v>3173132.3177008885</c:v>
                </c:pt>
                <c:pt idx="1115">
                  <c:v>3175072.3692764398</c:v>
                </c:pt>
                <c:pt idx="1116">
                  <c:v>3176985.1917924471</c:v>
                </c:pt>
                <c:pt idx="1117">
                  <c:v>3178871.1266624401</c:v>
                </c:pt>
                <c:pt idx="1118">
                  <c:v>3180730.5120924399</c:v>
                </c:pt>
                <c:pt idx="1119">
                  <c:v>3182563.6830814914</c:v>
                </c:pt>
                <c:pt idx="1120">
                  <c:v>3184370.9714233014</c:v>
                </c:pt>
                <c:pt idx="1121">
                  <c:v>3186152.7057089498</c:v>
                </c:pt>
                <c:pt idx="1122">
                  <c:v>3187909.2113306341</c:v>
                </c:pt>
                <c:pt idx="1123">
                  <c:v>3189640.8104864149</c:v>
                </c:pt>
                <c:pt idx="1124">
                  <c:v>3191347.8221859224</c:v>
                </c:pt>
                <c:pt idx="1125">
                  <c:v>3193030.5622569923</c:v>
                </c:pt>
                <c:pt idx="1126">
                  <c:v>3194689.3433531988</c:v>
                </c:pt>
                <c:pt idx="1127">
                  <c:v>3196324.4749622452</c:v>
                </c:pt>
                <c:pt idx="1128">
                  <c:v>3197936.2634151853</c:v>
                </c:pt>
                <c:pt idx="1129">
                  <c:v>3199525.0118964426</c:v>
                </c:pt>
                <c:pt idx="1130">
                  <c:v>3201091.0204545921</c:v>
                </c:pt>
                <c:pt idx="1131">
                  <c:v>3202634.5860138792</c:v>
                </c:pt>
                <c:pt idx="1132">
                  <c:v>3204156.0023864415</c:v>
                </c:pt>
                <c:pt idx="1133">
                  <c:v>3205655.5602852064</c:v>
                </c:pt>
                <c:pt idx="1134">
                  <c:v>3207133.5473374343</c:v>
                </c:pt>
                <c:pt idx="1135">
                  <c:v>3208590.2480988805</c:v>
                </c:pt>
                <c:pt idx="1136">
                  <c:v>3210025.9440685473</c:v>
                </c:pt>
                <c:pt idx="1137">
                  <c:v>3211440.9137039986</c:v>
                </c:pt>
                <c:pt idx="1138">
                  <c:v>3212835.4324372131</c:v>
                </c:pt>
                <c:pt idx="1139">
                  <c:v>3214209.7726909486</c:v>
                </c:pt>
                <c:pt idx="1140">
                  <c:v>3215564.2038955907</c:v>
                </c:pt>
                <c:pt idx="1141">
                  <c:v>3216898.9925064659</c:v>
                </c:pt>
                <c:pt idx="1142">
                  <c:v>3218214.4020215902</c:v>
                </c:pt>
                <c:pt idx="1143">
                  <c:v>3219510.6929998319</c:v>
                </c:pt>
                <c:pt idx="1144">
                  <c:v>3220788.1230794685</c:v>
                </c:pt>
                <c:pt idx="1145">
                  <c:v>3222046.9469971098</c:v>
                </c:pt>
                <c:pt idx="1146">
                  <c:v>3223287.4166069692</c:v>
                </c:pt>
                <c:pt idx="1147">
                  <c:v>3224509.7809004625</c:v>
                </c:pt>
                <c:pt idx="1148">
                  <c:v>3225714.2860261123</c:v>
                </c:pt>
                <c:pt idx="1149">
                  <c:v>3226901.1753097358</c:v>
                </c:pt>
                <c:pt idx="1150">
                  <c:v>3228070.6892749025</c:v>
                </c:pt>
                <c:pt idx="1151">
                  <c:v>3229223.0656636353</c:v>
                </c:pt>
                <c:pt idx="1152">
                  <c:v>3230358.539457344</c:v>
                </c:pt>
                <c:pt idx="1153">
                  <c:v>3231477.342897966</c:v>
                </c:pt>
                <c:pt idx="1154">
                  <c:v>3232579.7055093036</c:v>
                </c:pt>
                <c:pt idx="1155">
                  <c:v>3233665.8541185344</c:v>
                </c:pt>
                <c:pt idx="1156">
                  <c:v>3234736.0128778848</c:v>
                </c:pt>
                <c:pt idx="1157">
                  <c:v>3235790.4032864454</c:v>
                </c:pt>
                <c:pt idx="1158">
                  <c:v>3236829.2442121152</c:v>
                </c:pt>
                <c:pt idx="1159">
                  <c:v>3237852.7519136593</c:v>
                </c:pt>
                <c:pt idx="1160">
                  <c:v>3238861.1400628663</c:v>
                </c:pt>
                <c:pt idx="1161">
                  <c:v>3239854.6197667895</c:v>
                </c:pt>
                <c:pt idx="1162">
                  <c:v>3240833.3995900587</c:v>
                </c:pt>
                <c:pt idx="1163">
                  <c:v>3241797.6855772529</c:v>
                </c:pt>
                <c:pt idx="1164">
                  <c:v>3242747.6812753142</c:v>
                </c:pt>
                <c:pt idx="1165">
                  <c:v>3243683.5877559981</c:v>
                </c:pt>
                <c:pt idx="1166">
                  <c:v>3244605.6036383435</c:v>
                </c:pt>
                <c:pt idx="1167">
                  <c:v>3245513.9251111513</c:v>
                </c:pt>
                <c:pt idx="1168">
                  <c:v>3246408.7459554644</c:v>
                </c:pt>
                <c:pt idx="1169">
                  <c:v>3247290.2575670332</c:v>
                </c:pt>
                <c:pt idx="1170">
                  <c:v>3248158.64897876</c:v>
                </c:pt>
                <c:pt idx="1171">
                  <c:v>3249014.1068831114</c:v>
                </c:pt>
                <c:pt idx="1172">
                  <c:v>3249856.8156544897</c:v>
                </c:pt>
                <c:pt idx="1173">
                  <c:v>3250686.9573715534</c:v>
                </c:pt>
                <c:pt idx="1174">
                  <c:v>3251504.7118394794</c:v>
                </c:pt>
                <c:pt idx="1175">
                  <c:v>3252310.2566121561</c:v>
                </c:pt>
                <c:pt idx="1176">
                  <c:v>3253103.7670143042</c:v>
                </c:pt>
                <c:pt idx="1177">
                  <c:v>3253885.4161635139</c:v>
                </c:pt>
                <c:pt idx="1178">
                  <c:v>3254655.3749921909</c:v>
                </c:pt>
                <c:pt idx="1179">
                  <c:v>3255413.8122698078</c:v>
                </c:pt>
                <c:pt idx="1180">
                  <c:v>3256160.8946242407</c:v>
                </c:pt>
                <c:pt idx="1181">
                  <c:v>3256896.7865634542</c:v>
                </c:pt>
                <c:pt idx="1182">
                  <c:v>3257621.6504970239</c:v>
                </c:pt>
                <c:pt idx="1183">
                  <c:v>3258335.6467575408</c:v>
                </c:pt>
                <c:pt idx="1184">
                  <c:v>3259038.9336218894</c:v>
                </c:pt>
                <c:pt idx="1185">
                  <c:v>3259731.6673323959</c:v>
                </c:pt>
                <c:pt idx="1186">
                  <c:v>3260414.0021178429</c:v>
                </c:pt>
                <c:pt idx="1187">
                  <c:v>3261086.0902143437</c:v>
                </c:pt>
                <c:pt idx="1188">
                  <c:v>3261748.0818860754</c:v>
                </c:pt>
                <c:pt idx="1189">
                  <c:v>3262400.1254458665</c:v>
                </c:pt>
                <c:pt idx="1190">
                  <c:v>3263042.3672756334</c:v>
                </c:pt>
                <c:pt idx="1191">
                  <c:v>3263674.9518466676</c:v>
                </c:pt>
                <c:pt idx="1192">
                  <c:v>3264298.0217397651</c:v>
                </c:pt>
                <c:pt idx="1193">
                  <c:v>3264911.7176652011</c:v>
                </c:pt>
                <c:pt idx="1194">
                  <c:v>3265516.1784825427</c:v>
                </c:pt>
                <c:pt idx="1195">
                  <c:v>3266111.5412203036</c:v>
                </c:pt>
                <c:pt idx="1196">
                  <c:v>3266697.9410954327</c:v>
                </c:pt>
                <c:pt idx="1197">
                  <c:v>3267275.5115326419</c:v>
                </c:pt>
                <c:pt idx="1198">
                  <c:v>3267844.3841835652</c:v>
                </c:pt>
                <c:pt idx="1199">
                  <c:v>3268404.688945753</c:v>
                </c:pt>
                <c:pt idx="1200">
                  <c:v>3268956.5539815016</c:v>
                </c:pt>
                <c:pt idx="1201">
                  <c:v>3269500.1057365104</c:v>
                </c:pt>
                <c:pt idx="1202">
                  <c:v>3270035.4689583769</c:v>
                </c:pt>
                <c:pt idx="1203">
                  <c:v>3270562.7667149203</c:v>
                </c:pt>
                <c:pt idx="1204">
                  <c:v>3271082.1204123395</c:v>
                </c:pt>
                <c:pt idx="1205">
                  <c:v>3271593.6498132027</c:v>
                </c:pt>
                <c:pt idx="1206">
                  <c:v>3272097.4730542717</c:v>
                </c:pt>
                <c:pt idx="1207">
                  <c:v>3272593.7066641594</c:v>
                </c:pt>
                <c:pt idx="1208">
                  <c:v>3273082.4655808234</c:v>
                </c:pt>
                <c:pt idx="1209">
                  <c:v>3273563.8631688934</c:v>
                </c:pt>
                <c:pt idx="1210">
                  <c:v>3274038.0112368376</c:v>
                </c:pt>
                <c:pt idx="1211">
                  <c:v>3274505.0200539683</c:v>
                </c:pt>
                <c:pt idx="1212">
                  <c:v>3274964.9983672844</c:v>
                </c:pt>
                <c:pt idx="1213">
                  <c:v>3275418.0534181586</c:v>
                </c:pt>
                <c:pt idx="1214">
                  <c:v>3275864.2909588669</c:v>
                </c:pt>
                <c:pt idx="1215">
                  <c:v>3276303.8152689622</c:v>
                </c:pt>
                <c:pt idx="1216">
                  <c:v>3276736.729171495</c:v>
                </c:pt>
                <c:pt idx="1217">
                  <c:v>3277163.134049085</c:v>
                </c:pt>
                <c:pt idx="1218">
                  <c:v>3277583.129859841</c:v>
                </c:pt>
                <c:pt idx="1219">
                  <c:v>3277996.8151531364</c:v>
                </c:pt>
                <c:pt idx="1220">
                  <c:v>3278404.2870852384</c:v>
                </c:pt>
                <c:pt idx="1221">
                  <c:v>3278805.6414347957</c:v>
                </c:pt>
                <c:pt idx="1222">
                  <c:v>3279200.9726181868</c:v>
                </c:pt>
                <c:pt idx="1223">
                  <c:v>3279590.3737047296</c:v>
                </c:pt>
                <c:pt idx="1224">
                  <c:v>3279973.9364317567</c:v>
                </c:pt>
                <c:pt idx="1225">
                  <c:v>3280351.7512195585</c:v>
                </c:pt>
                <c:pt idx="1226">
                  <c:v>3280723.9071861948</c:v>
                </c:pt>
                <c:pt idx="1227">
                  <c:v>3281090.4921621801</c:v>
                </c:pt>
                <c:pt idx="1228">
                  <c:v>3281451.5927050435</c:v>
                </c:pt>
                <c:pt idx="1229">
                  <c:v>3281807.2941137645</c:v>
                </c:pt>
                <c:pt idx="1230">
                  <c:v>3282157.6804430918</c:v>
                </c:pt>
                <c:pt idx="1231">
                  <c:v>3282502.8345177402</c:v>
                </c:pt>
                <c:pt idx="1232">
                  <c:v>3282842.8379464764</c:v>
                </c:pt>
                <c:pt idx="1233">
                  <c:v>3283177.7711360892</c:v>
                </c:pt>
                <c:pt idx="1234">
                  <c:v>3283507.7133052512</c:v>
                </c:pt>
                <c:pt idx="1235">
                  <c:v>3283832.7424982707</c:v>
                </c:pt>
                <c:pt idx="1236">
                  <c:v>3284152.9355987399</c:v>
                </c:pt>
                <c:pt idx="1237">
                  <c:v>3284468.3683430771</c:v>
                </c:pt>
                <c:pt idx="1238">
                  <c:v>3284779.1153339706</c:v>
                </c:pt>
                <c:pt idx="1239">
                  <c:v>3285085.2500537215</c:v>
                </c:pt>
                <c:pt idx="1240">
                  <c:v>3285386.8448774898</c:v>
                </c:pt>
                <c:pt idx="1241">
                  <c:v>3285683.9710864462</c:v>
                </c:pt>
                <c:pt idx="1242">
                  <c:v>3285976.6988808298</c:v>
                </c:pt>
                <c:pt idx="1243">
                  <c:v>3286265.0973929157</c:v>
                </c:pt>
                <c:pt idx="1244">
                  <c:v>3286549.2346998923</c:v>
                </c:pt>
                <c:pt idx="1245">
                  <c:v>3286829.1778366505</c:v>
                </c:pt>
                <c:pt idx="1246">
                  <c:v>3287104.9928084887</c:v>
                </c:pt>
                <c:pt idx="1247">
                  <c:v>3287376.7446037312</c:v>
                </c:pt>
                <c:pt idx="1248">
                  <c:v>3287644.4972062628</c:v>
                </c:pt>
                <c:pt idx="1249">
                  <c:v>3287908.3136079847</c:v>
                </c:pt>
                <c:pt idx="1250">
                  <c:v>3288168.2558211861</c:v>
                </c:pt>
                <c:pt idx="1251">
                  <c:v>3288424.3848908385</c:v>
                </c:pt>
                <c:pt idx="1252">
                  <c:v>3288676.7609068109</c:v>
                </c:pt>
                <c:pt idx="1253">
                  <c:v>3288925.4430160057</c:v>
                </c:pt>
                <c:pt idx="1254">
                  <c:v>3289170.489434422</c:v>
                </c:pt>
                <c:pt idx="1255">
                  <c:v>3289411.9574591382</c:v>
                </c:pt>
                <c:pt idx="1256">
                  <c:v>3289649.903480222</c:v>
                </c:pt>
                <c:pt idx="1257">
                  <c:v>3289884.3829925647</c:v>
                </c:pt>
                <c:pt idx="1258">
                  <c:v>3290115.4506076416</c:v>
                </c:pt>
                <c:pt idx="1259">
                  <c:v>3290343.1600651979</c:v>
                </c:pt>
                <c:pt idx="1260">
                  <c:v>3290567.5642448599</c:v>
                </c:pt>
                <c:pt idx="1261">
                  <c:v>3290788.7151776748</c:v>
                </c:pt>
                <c:pt idx="1262">
                  <c:v>3291006.6640575747</c:v>
                </c:pt>
                <c:pt idx="1263">
                  <c:v>3291221.4612527685</c:v>
                </c:pt>
                <c:pt idx="1264">
                  <c:v>3291433.1563170594</c:v>
                </c:pt>
                <c:pt idx="1265">
                  <c:v>3291641.7980010882</c:v>
                </c:pt>
                <c:pt idx="1266">
                  <c:v>3291847.4342635032</c:v>
                </c:pt>
                <c:pt idx="1267">
                  <c:v>3292050.1122820559</c:v>
                </c:pt>
                <c:pt idx="1268">
                  <c:v>3292249.8784646201</c:v>
                </c:pt>
                <c:pt idx="1269">
                  <c:v>3292446.7784601371</c:v>
                </c:pt>
                <c:pt idx="1270">
                  <c:v>3292640.8571694852</c:v>
                </c:pt>
                <c:pt idx="1271">
                  <c:v>3292832.1587562715</c:v>
                </c:pt>
                <c:pt idx="1272">
                  <c:v>3293020.7266575471</c:v>
                </c:pt>
                <c:pt idx="1273">
                  <c:v>3293206.6035944447</c:v>
                </c:pt>
                <c:pt idx="1274">
                  <c:v>3293389.8315827367</c:v>
                </c:pt>
                <c:pt idx="1275">
                  <c:v>3293570.4519433137</c:v>
                </c:pt>
                <c:pt idx="1276">
                  <c:v>3293748.5053125843</c:v>
                </c:pt>
                <c:pt idx="1277">
                  <c:v>3293924.0316527919</c:v>
                </c:pt>
                <c:pt idx="1278">
                  <c:v>3294097.0702622491</c:v>
                </c:pt>
                <c:pt idx="1279">
                  <c:v>3294267.6597854909</c:v>
                </c:pt>
                <c:pt idx="1280">
                  <c:v>3294435.8382233419</c:v>
                </c:pt>
                <c:pt idx="1281">
                  <c:v>3294601.642942898</c:v>
                </c:pt>
                <c:pt idx="1282">
                  <c:v>3294765.1106874244</c:v>
                </c:pt>
                <c:pt idx="1283">
                  <c:v>3294926.2775861649</c:v>
                </c:pt>
                <c:pt idx="1284">
                  <c:v>3295085.1791640609</c:v>
                </c:pt>
                <c:pt idx="1285">
                  <c:v>3295241.8503513858</c:v>
                </c:pt>
                <c:pt idx="1286">
                  <c:v>3295396.325493284</c:v>
                </c:pt>
                <c:pt idx="1287">
                  <c:v>3295548.6383592235</c:v>
                </c:pt>
                <c:pt idx="1288">
                  <c:v>3295698.8221523515</c:v>
                </c:pt>
                <c:pt idx="1289">
                  <c:v>3295846.9095187597</c:v>
                </c:pt>
                <c:pt idx="1290">
                  <c:v>3295992.9325566539</c:v>
                </c:pt>
                <c:pt idx="1291">
                  <c:v>3296136.9228254291</c:v>
                </c:pt>
                <c:pt idx="1292">
                  <c:v>3296278.9113546484</c:v>
                </c:pt>
                <c:pt idx="1293">
                  <c:v>3296418.9286529222</c:v>
                </c:pt>
                <c:pt idx="1294">
                  <c:v>3296557.0047166925</c:v>
                </c:pt>
                <c:pt idx="1295">
                  <c:v>3296693.1690389174</c:v>
                </c:pt>
                <c:pt idx="1296">
                  <c:v>3296827.4506176538</c:v>
                </c:pt>
                <c:pt idx="1297">
                  <c:v>3296959.8779645427</c:v>
                </c:pt>
                <c:pt idx="1298">
                  <c:v>3297090.4791131904</c:v>
                </c:pt>
                <c:pt idx="1299">
                  <c:v>3297219.2816274492</c:v>
                </c:pt>
                <c:pt idx="1300">
                  <c:v>3297346.3126095948</c:v>
                </c:pt>
                <c:pt idx="1301">
                  <c:v>3297471.5987084</c:v>
                </c:pt>
                <c:pt idx="1302">
                  <c:v>3297595.1661271062</c:v>
                </c:pt>
                <c:pt idx="1303">
                  <c:v>3297717.0406312887</c:v>
                </c:pt>
                <c:pt idx="1304">
                  <c:v>3297837.2475566179</c:v>
                </c:pt>
                <c:pt idx="1305">
                  <c:v>3297955.8118165159</c:v>
                </c:pt>
                <c:pt idx="1306">
                  <c:v>3298072.7579097054</c:v>
                </c:pt>
                <c:pt idx="1307">
                  <c:v>3298188.1099276566</c:v>
                </c:pt>
                <c:pt idx="1308">
                  <c:v>3298301.8915619231</c:v>
                </c:pt>
                <c:pt idx="1309">
                  <c:v>3298414.1261113761</c:v>
                </c:pt>
                <c:pt idx="1310">
                  <c:v>3298524.8364893282</c:v>
                </c:pt>
                <c:pt idx="1311">
                  <c:v>3298634.045230554</c:v>
                </c:pt>
                <c:pt idx="1312">
                  <c:v>3298741.7744982019</c:v>
                </c:pt>
                <c:pt idx="1313">
                  <c:v>3298848.046090601</c:v>
                </c:pt>
                <c:pt idx="1314">
                  <c:v>3298952.8814479606</c:v>
                </c:pt>
                <c:pt idx="1315">
                  <c:v>3299056.3016589638</c:v>
                </c:pt>
                <c:pt idx="1316">
                  <c:v>3299158.3274672558</c:v>
                </c:pt>
                <c:pt idx="1317">
                  <c:v>3299258.9792778259</c:v>
                </c:pt>
                <c:pt idx="1318">
                  <c:v>3299358.2771632839</c:v>
                </c:pt>
                <c:pt idx="1319">
                  <c:v>3299456.240870032</c:v>
                </c:pt>
                <c:pt idx="1320">
                  <c:v>3299552.8898243322</c:v>
                </c:pt>
                <c:pt idx="1321">
                  <c:v>3299648.2431382695</c:v>
                </c:pt>
                <c:pt idx="1322">
                  <c:v>3299742.3196156118</c:v>
                </c:pt>
                <c:pt idx="1323">
                  <c:v>3299835.1377575668</c:v>
                </c:pt>
                <c:pt idx="1324">
                  <c:v>3299926.7157684369</c:v>
                </c:pt>
                <c:pt idx="1325">
                  <c:v>3300017.0715611717</c:v>
                </c:pt>
                <c:pt idx="1326">
                  <c:v>3300106.2227628203</c:v>
                </c:pt>
                <c:pt idx="1327">
                  <c:v>3300194.1867198851</c:v>
                </c:pt>
                <c:pt idx="1328">
                  <c:v>3300280.9805035731</c:v>
                </c:pt>
                <c:pt idx="1329">
                  <c:v>3300366.6209149514</c:v>
                </c:pt>
                <c:pt idx="1330">
                  <c:v>3300451.124490005</c:v>
                </c:pt>
                <c:pt idx="1331">
                  <c:v>3300534.5075045968</c:v>
                </c:pt>
                <c:pt idx="1332">
                  <c:v>3300616.7859793347</c:v>
                </c:pt>
                <c:pt idx="1333">
                  <c:v>3300697.9756843406</c:v>
                </c:pt>
                <c:pt idx="1334">
                  <c:v>3300778.0921439282</c:v>
                </c:pt>
                <c:pt idx="1335">
                  <c:v>3300857.1506411899</c:v>
                </c:pt>
                <c:pt idx="1336">
                  <c:v>3300935.1662224894</c:v>
                </c:pt>
                <c:pt idx="1337">
                  <c:v>3301012.1537018651</c:v>
                </c:pt>
                <c:pt idx="1338">
                  <c:v>3301088.1276653465</c:v>
                </c:pt>
                <c:pt idx="1339">
                  <c:v>3301163.1024751803</c:v>
                </c:pt>
                <c:pt idx="1340">
                  <c:v>3301237.092273972</c:v>
                </c:pt>
                <c:pt idx="1341">
                  <c:v>3301310.1109887399</c:v>
                </c:pt>
                <c:pt idx="1342">
                  <c:v>3301382.1723348876</c:v>
                </c:pt>
                <c:pt idx="1343">
                  <c:v>3301453.2898200918</c:v>
                </c:pt>
                <c:pt idx="1344">
                  <c:v>3301523.4767481103</c:v>
                </c:pt>
                <c:pt idx="1345">
                  <c:v>3301592.7462225072</c:v>
                </c:pt>
                <c:pt idx="1346">
                  <c:v>3301661.1111503025</c:v>
                </c:pt>
                <c:pt idx="1347">
                  <c:v>3301728.5842455407</c:v>
                </c:pt>
                <c:pt idx="1348">
                  <c:v>3301795.1780327857</c:v>
                </c:pt>
                <c:pt idx="1349">
                  <c:v>3301860.9048505393</c:v>
                </c:pt>
                <c:pt idx="1350">
                  <c:v>3301925.7768545863</c:v>
                </c:pt>
                <c:pt idx="1351">
                  <c:v>3301989.8060212689</c:v>
                </c:pt>
                <c:pt idx="1352">
                  <c:v>3302053.0041506863</c:v>
                </c:pt>
                <c:pt idx="1353">
                  <c:v>3302115.3828698294</c:v>
                </c:pt>
                <c:pt idx="1354">
                  <c:v>3302176.9536356432</c:v>
                </c:pt>
                <c:pt idx="1355">
                  <c:v>3302237.7277380247</c:v>
                </c:pt>
                <c:pt idx="1356">
                  <c:v>3302297.7163027534</c:v>
                </c:pt>
                <c:pt idx="1357">
                  <c:v>3302356.93029436</c:v>
                </c:pt>
                <c:pt idx="1358">
                  <c:v>3302415.3805189296</c:v>
                </c:pt>
                <c:pt idx="1359">
                  <c:v>3302473.077626843</c:v>
                </c:pt>
                <c:pt idx="1360">
                  <c:v>3302530.0321154604</c:v>
                </c:pt>
                <c:pt idx="1361">
                  <c:v>3302586.2543317429</c:v>
                </c:pt>
                <c:pt idx="1362">
                  <c:v>3302641.7544748192</c:v>
                </c:pt>
                <c:pt idx="1363">
                  <c:v>3302696.5425984925</c:v>
                </c:pt>
                <c:pt idx="1364">
                  <c:v>3302750.6286136941</c:v>
                </c:pt>
                <c:pt idx="1365">
                  <c:v>3302804.0222908827</c:v>
                </c:pt>
                <c:pt idx="1366">
                  <c:v>3302856.7332623908</c:v>
                </c:pt>
                <c:pt idx="1367">
                  <c:v>3302908.7710247198</c:v>
                </c:pt>
                <c:pt idx="1368">
                  <c:v>3302960.1449407833</c:v>
                </c:pt>
                <c:pt idx="1369">
                  <c:v>3303010.864242103</c:v>
                </c:pt>
                <c:pt idx="1370">
                  <c:v>3303060.9380309554</c:v>
                </c:pt>
                <c:pt idx="1371">
                  <c:v>3303110.375282472</c:v>
                </c:pt>
                <c:pt idx="1372">
                  <c:v>3303159.1848466941</c:v>
                </c:pt>
                <c:pt idx="1373">
                  <c:v>3303207.3754505822</c:v>
                </c:pt>
                <c:pt idx="1374">
                  <c:v>3303254.9556999821</c:v>
                </c:pt>
                <c:pt idx="1375">
                  <c:v>3303301.9340815493</c:v>
                </c:pt>
                <c:pt idx="1376">
                  <c:v>3303348.3189646313</c:v>
                </c:pt>
                <c:pt idx="1377">
                  <c:v>3303394.1186031094</c:v>
                </c:pt>
                <c:pt idx="1378">
                  <c:v>3303439.3411372015</c:v>
                </c:pt>
                <c:pt idx="1379">
                  <c:v>3303483.9945952268</c:v>
                </c:pt>
                <c:pt idx="1380">
                  <c:v>3303528.0868953331</c:v>
                </c:pt>
                <c:pt idx="1381">
                  <c:v>3303571.6258471874</c:v>
                </c:pt>
                <c:pt idx="1382">
                  <c:v>3303614.6191536309</c:v>
                </c:pt>
                <c:pt idx="1383">
                  <c:v>3303657.0744123012</c:v>
                </c:pt>
                <c:pt idx="1384">
                  <c:v>3303698.9991172184</c:v>
                </c:pt>
                <c:pt idx="1385">
                  <c:v>3303740.4006603402</c:v>
                </c:pt>
                <c:pt idx="1386">
                  <c:v>3303781.2863330846</c:v>
                </c:pt>
                <c:pt idx="1387">
                  <c:v>3303821.6633278229</c:v>
                </c:pt>
                <c:pt idx="1388">
                  <c:v>3303861.5387393394</c:v>
                </c:pt>
                <c:pt idx="1389">
                  <c:v>3303900.9195662662</c:v>
                </c:pt>
                <c:pt idx="1390">
                  <c:v>3303939.8127124854</c:v>
                </c:pt>
                <c:pt idx="1391">
                  <c:v>3303978.2249885062</c:v>
                </c:pt>
                <c:pt idx="1392">
                  <c:v>3304016.1631128131</c:v>
                </c:pt>
                <c:pt idx="1393">
                  <c:v>3304053.63371319</c:v>
                </c:pt>
                <c:pt idx="1394">
                  <c:v>3304090.6433280166</c:v>
                </c:pt>
                <c:pt idx="1395">
                  <c:v>3304127.1984075406</c:v>
                </c:pt>
                <c:pt idx="1396">
                  <c:v>3304163.3053151267</c:v>
                </c:pt>
                <c:pt idx="1397">
                  <c:v>3304198.9703284805</c:v>
                </c:pt>
                <c:pt idx="1398">
                  <c:v>3304234.199640851</c:v>
                </c:pt>
                <c:pt idx="1399">
                  <c:v>3304268.9993622093</c:v>
                </c:pt>
                <c:pt idx="1400">
                  <c:v>3304303.3755204068</c:v>
                </c:pt>
                <c:pt idx="1401">
                  <c:v>3304337.3340623113</c:v>
                </c:pt>
                <c:pt idx="1402">
                  <c:v>3304370.8808549247</c:v>
                </c:pt>
                <c:pt idx="1403">
                  <c:v>3304404.0216864771</c:v>
                </c:pt>
                <c:pt idx="1404">
                  <c:v>3304436.7622675048</c:v>
                </c:pt>
                <c:pt idx="1405">
                  <c:v>3304469.1082319086</c:v>
                </c:pt>
                <c:pt idx="1406">
                  <c:v>3304501.0651379917</c:v>
                </c:pt>
                <c:pt idx="1407">
                  <c:v>3304532.6384694818</c:v>
                </c:pt>
                <c:pt idx="1408">
                  <c:v>3304563.8336365367</c:v>
                </c:pt>
                <c:pt idx="1409">
                  <c:v>3304594.6559767295</c:v>
                </c:pt>
                <c:pt idx="1410">
                  <c:v>3304625.1107560196</c:v>
                </c:pt>
                <c:pt idx="1411">
                  <c:v>3304655.2031697081</c:v>
                </c:pt>
                <c:pt idx="1412">
                  <c:v>3304684.9383433755</c:v>
                </c:pt>
                <c:pt idx="1413">
                  <c:v>3304714.321333806</c:v>
                </c:pt>
                <c:pt idx="1414">
                  <c:v>3304743.3571298956</c:v>
                </c:pt>
                <c:pt idx="1415">
                  <c:v>3304772.050653547</c:v>
                </c:pt>
                <c:pt idx="1416">
                  <c:v>3304800.4067605487</c:v>
                </c:pt>
                <c:pt idx="1417">
                  <c:v>3304828.4302414418</c:v>
                </c:pt>
                <c:pt idx="1418">
                  <c:v>3304856.1258223732</c:v>
                </c:pt>
                <c:pt idx="1419">
                  <c:v>3304883.4981659343</c:v>
                </c:pt>
                <c:pt idx="1420">
                  <c:v>3304910.5518719889</c:v>
                </c:pt>
                <c:pt idx="1421">
                  <c:v>3304937.2914784872</c:v>
                </c:pt>
                <c:pt idx="1422">
                  <c:v>3304963.7214622684</c:v>
                </c:pt>
                <c:pt idx="1423">
                  <c:v>3304989.8462398509</c:v>
                </c:pt>
                <c:pt idx="1424">
                  <c:v>3305015.6701682108</c:v>
                </c:pt>
                <c:pt idx="1425">
                  <c:v>3305041.1975455503</c:v>
                </c:pt>
                <c:pt idx="1426">
                  <c:v>3305066.4326120536</c:v>
                </c:pt>
                <c:pt idx="1427">
                  <c:v>3305091.3795506326</c:v>
                </c:pt>
                <c:pt idx="1428">
                  <c:v>3305116.0424876614</c:v>
                </c:pt>
                <c:pt idx="1429">
                  <c:v>3305140.4254937023</c:v>
                </c:pt>
                <c:pt idx="1430">
                  <c:v>3305164.5325842197</c:v>
                </c:pt>
                <c:pt idx="1431">
                  <c:v>3305188.367720285</c:v>
                </c:pt>
                <c:pt idx="1432">
                  <c:v>3305211.9348092708</c:v>
                </c:pt>
                <c:pt idx="1433">
                  <c:v>3305235.2377055376</c:v>
                </c:pt>
                <c:pt idx="1434">
                  <c:v>3305258.2802111101</c:v>
                </c:pt>
                <c:pt idx="1435">
                  <c:v>3305281.0660763443</c:v>
                </c:pt>
                <c:pt idx="1436">
                  <c:v>3305303.5990005848</c:v>
                </c:pt>
                <c:pt idx="1437">
                  <c:v>3305325.8826328157</c:v>
                </c:pt>
                <c:pt idx="1438">
                  <c:v>3305347.9205723014</c:v>
                </c:pt>
                <c:pt idx="1439">
                  <c:v>3305369.7163692191</c:v>
                </c:pt>
                <c:pt idx="1440">
                  <c:v>3305391.2735252832</c:v>
                </c:pt>
              </c:numCache>
            </c:numRef>
          </c:yVal>
          <c:smooth val="0"/>
        </c:ser>
        <c:ser>
          <c:idx val="1"/>
          <c:order val="1"/>
          <c:tx>
            <c:v>Actual data NYC</c:v>
          </c:tx>
          <c:spPr>
            <a:ln w="28575">
              <a:noFill/>
            </a:ln>
          </c:spPr>
          <c:xVal>
            <c:numRef>
              <c:f>'NY City scenario'!$X$17:$X$37</c:f>
              <c:numCache>
                <c:formatCode>General</c:formatCode>
                <c:ptCount val="21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</c:numCache>
            </c:numRef>
          </c:xVal>
          <c:yVal>
            <c:numRef>
              <c:f>'NY City scenario'!$Z$17:$Z$37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11</c:v>
                </c:pt>
                <c:pt idx="3">
                  <c:v>22</c:v>
                </c:pt>
                <c:pt idx="4">
                  <c:v>44</c:v>
                </c:pt>
                <c:pt idx="5">
                  <c:v>89</c:v>
                </c:pt>
                <c:pt idx="6">
                  <c:v>105</c:v>
                </c:pt>
                <c:pt idx="7">
                  <c:v>142</c:v>
                </c:pt>
                <c:pt idx="8">
                  <c:v>173</c:v>
                </c:pt>
                <c:pt idx="9">
                  <c:v>212</c:v>
                </c:pt>
                <c:pt idx="10">
                  <c:v>325</c:v>
                </c:pt>
                <c:pt idx="11">
                  <c:v>421</c:v>
                </c:pt>
                <c:pt idx="12">
                  <c:v>613</c:v>
                </c:pt>
                <c:pt idx="13">
                  <c:v>729</c:v>
                </c:pt>
                <c:pt idx="14">
                  <c:v>950</c:v>
                </c:pt>
                <c:pt idx="15">
                  <c:v>1374</c:v>
                </c:pt>
                <c:pt idx="16">
                  <c:v>2392</c:v>
                </c:pt>
                <c:pt idx="17">
                  <c:v>4152</c:v>
                </c:pt>
                <c:pt idx="18">
                  <c:v>7102</c:v>
                </c:pt>
                <c:pt idx="19">
                  <c:v>10356</c:v>
                </c:pt>
                <c:pt idx="20">
                  <c:v>12260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1716160"/>
        <c:axId val="261716736"/>
      </c:scatterChart>
      <c:valAx>
        <c:axId val="261716160"/>
        <c:scaling>
          <c:orientation val="minMax"/>
          <c:max val="3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tiempo (a partir de marzo 1 2020)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61716736"/>
        <c:crosses val="autoZero"/>
        <c:crossBetween val="midCat"/>
      </c:valAx>
      <c:valAx>
        <c:axId val="261716736"/>
        <c:scaling>
          <c:orientation val="minMax"/>
          <c:max val="20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Number of confirmed cases COVID-19 (cumulative)</a:t>
                </a:r>
                <a:r>
                  <a:rPr lang="en-US" sz="1400" baseline="0"/>
                  <a:t> </a:t>
                </a:r>
                <a:endParaRPr lang="en-US" sz="1400"/>
              </a:p>
            </c:rich>
          </c:tx>
          <c:layout/>
          <c:overlay val="0"/>
        </c:title>
        <c:numFmt formatCode="#,##0.00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261716160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36051753571889988"/>
          <c:y val="0.31290323775823398"/>
          <c:w val="0.18508164493454263"/>
          <c:h val="9.3025620294348424E-2"/>
        </c:manualLayout>
      </c:layout>
      <c:overlay val="0"/>
    </c:legend>
    <c:plotVisOnly val="1"/>
    <c:dispBlanksAs val="gap"/>
    <c:showDLblsOverMax val="0"/>
  </c:chart>
  <c:spPr>
    <a:ln w="38100"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COVID-19 @ NYC</a:t>
            </a:r>
          </a:p>
        </c:rich>
      </c:tx>
      <c:layout>
        <c:manualLayout>
          <c:xMode val="edge"/>
          <c:yMode val="edge"/>
          <c:x val="0.34940733472145769"/>
          <c:y val="2.5210084033613446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'NY City scenario'!$B$16:$B$1816</c:f>
              <c:numCache>
                <c:formatCode>0.0000</c:formatCode>
                <c:ptCount val="1801"/>
                <c:pt idx="0">
                  <c:v>0</c:v>
                </c:pt>
                <c:pt idx="1">
                  <c:v>4.1666666666666664E-2</c:v>
                </c:pt>
                <c:pt idx="2">
                  <c:v>8.3333333333333329E-2</c:v>
                </c:pt>
                <c:pt idx="3">
                  <c:v>0.125</c:v>
                </c:pt>
                <c:pt idx="4">
                  <c:v>0.16666666666666666</c:v>
                </c:pt>
                <c:pt idx="5">
                  <c:v>0.20833333333333331</c:v>
                </c:pt>
                <c:pt idx="6">
                  <c:v>0.25</c:v>
                </c:pt>
                <c:pt idx="7">
                  <c:v>0.29166666666666663</c:v>
                </c:pt>
                <c:pt idx="8">
                  <c:v>0.33333333333333331</c:v>
                </c:pt>
                <c:pt idx="9">
                  <c:v>0.375</c:v>
                </c:pt>
                <c:pt idx="10">
                  <c:v>0.41666666666666663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0.54166666666666663</c:v>
                </c:pt>
                <c:pt idx="14">
                  <c:v>0.58333333333333326</c:v>
                </c:pt>
                <c:pt idx="15">
                  <c:v>0.625</c:v>
                </c:pt>
                <c:pt idx="16">
                  <c:v>0.66666666666666663</c:v>
                </c:pt>
                <c:pt idx="17">
                  <c:v>0.70833333333333326</c:v>
                </c:pt>
                <c:pt idx="18">
                  <c:v>0.75</c:v>
                </c:pt>
                <c:pt idx="19">
                  <c:v>0.79166666666666663</c:v>
                </c:pt>
                <c:pt idx="20">
                  <c:v>0.83333333333333326</c:v>
                </c:pt>
                <c:pt idx="21">
                  <c:v>0.875</c:v>
                </c:pt>
                <c:pt idx="22">
                  <c:v>0.91666666666666663</c:v>
                </c:pt>
                <c:pt idx="23">
                  <c:v>0.95833333333333326</c:v>
                </c:pt>
                <c:pt idx="24">
                  <c:v>1</c:v>
                </c:pt>
                <c:pt idx="25">
                  <c:v>1.0416666666666665</c:v>
                </c:pt>
                <c:pt idx="26">
                  <c:v>1.0833333333333333</c:v>
                </c:pt>
                <c:pt idx="27">
                  <c:v>1.125</c:v>
                </c:pt>
                <c:pt idx="28">
                  <c:v>1.1666666666666665</c:v>
                </c:pt>
                <c:pt idx="29">
                  <c:v>1.2083333333333333</c:v>
                </c:pt>
                <c:pt idx="30">
                  <c:v>1.25</c:v>
                </c:pt>
                <c:pt idx="31">
                  <c:v>1.2916666666666665</c:v>
                </c:pt>
                <c:pt idx="32">
                  <c:v>1.3333333333333333</c:v>
                </c:pt>
                <c:pt idx="33">
                  <c:v>1.375</c:v>
                </c:pt>
                <c:pt idx="34">
                  <c:v>1.4166666666666665</c:v>
                </c:pt>
                <c:pt idx="35">
                  <c:v>1.4583333333333333</c:v>
                </c:pt>
                <c:pt idx="36">
                  <c:v>1.5</c:v>
                </c:pt>
                <c:pt idx="37">
                  <c:v>1.5416666666666665</c:v>
                </c:pt>
                <c:pt idx="38">
                  <c:v>1.5833333333333333</c:v>
                </c:pt>
                <c:pt idx="39">
                  <c:v>1.625</c:v>
                </c:pt>
                <c:pt idx="40">
                  <c:v>1.6666666666666665</c:v>
                </c:pt>
                <c:pt idx="41">
                  <c:v>1.7083333333333333</c:v>
                </c:pt>
                <c:pt idx="42">
                  <c:v>1.75</c:v>
                </c:pt>
                <c:pt idx="43">
                  <c:v>1.7916666666666665</c:v>
                </c:pt>
                <c:pt idx="44">
                  <c:v>1.8333333333333333</c:v>
                </c:pt>
                <c:pt idx="45">
                  <c:v>1.875</c:v>
                </c:pt>
                <c:pt idx="46">
                  <c:v>1.9166666666666665</c:v>
                </c:pt>
                <c:pt idx="47">
                  <c:v>1.9583333333333333</c:v>
                </c:pt>
                <c:pt idx="48">
                  <c:v>2</c:v>
                </c:pt>
                <c:pt idx="49">
                  <c:v>2.0416666666666665</c:v>
                </c:pt>
                <c:pt idx="50">
                  <c:v>2.083333333333333</c:v>
                </c:pt>
                <c:pt idx="51">
                  <c:v>2.125</c:v>
                </c:pt>
                <c:pt idx="52">
                  <c:v>2.1666666666666665</c:v>
                </c:pt>
                <c:pt idx="53">
                  <c:v>2.208333333333333</c:v>
                </c:pt>
                <c:pt idx="54">
                  <c:v>2.25</c:v>
                </c:pt>
                <c:pt idx="55">
                  <c:v>2.2916666666666665</c:v>
                </c:pt>
                <c:pt idx="56">
                  <c:v>2.333333333333333</c:v>
                </c:pt>
                <c:pt idx="57">
                  <c:v>2.375</c:v>
                </c:pt>
                <c:pt idx="58">
                  <c:v>2.4166666666666665</c:v>
                </c:pt>
                <c:pt idx="59">
                  <c:v>2.458333333333333</c:v>
                </c:pt>
                <c:pt idx="60">
                  <c:v>2.5</c:v>
                </c:pt>
                <c:pt idx="61">
                  <c:v>2.5416666666666665</c:v>
                </c:pt>
                <c:pt idx="62">
                  <c:v>2.583333333333333</c:v>
                </c:pt>
                <c:pt idx="63">
                  <c:v>2.625</c:v>
                </c:pt>
                <c:pt idx="64">
                  <c:v>2.6666666666666665</c:v>
                </c:pt>
                <c:pt idx="65">
                  <c:v>2.708333333333333</c:v>
                </c:pt>
                <c:pt idx="66">
                  <c:v>2.75</c:v>
                </c:pt>
                <c:pt idx="67">
                  <c:v>2.7916666666666665</c:v>
                </c:pt>
                <c:pt idx="68">
                  <c:v>2.833333333333333</c:v>
                </c:pt>
                <c:pt idx="69">
                  <c:v>2.875</c:v>
                </c:pt>
                <c:pt idx="70">
                  <c:v>2.9166666666666665</c:v>
                </c:pt>
                <c:pt idx="71">
                  <c:v>2.958333333333333</c:v>
                </c:pt>
                <c:pt idx="72">
                  <c:v>3</c:v>
                </c:pt>
                <c:pt idx="73">
                  <c:v>3.0416666666666665</c:v>
                </c:pt>
                <c:pt idx="74">
                  <c:v>3.083333333333333</c:v>
                </c:pt>
                <c:pt idx="75">
                  <c:v>3.125</c:v>
                </c:pt>
                <c:pt idx="76">
                  <c:v>3.1666666666666665</c:v>
                </c:pt>
                <c:pt idx="77">
                  <c:v>3.208333333333333</c:v>
                </c:pt>
                <c:pt idx="78">
                  <c:v>3.25</c:v>
                </c:pt>
                <c:pt idx="79">
                  <c:v>3.2916666666666665</c:v>
                </c:pt>
                <c:pt idx="80">
                  <c:v>3.333333333333333</c:v>
                </c:pt>
                <c:pt idx="81">
                  <c:v>3.375</c:v>
                </c:pt>
                <c:pt idx="82">
                  <c:v>3.4166666666666665</c:v>
                </c:pt>
                <c:pt idx="83">
                  <c:v>3.458333333333333</c:v>
                </c:pt>
                <c:pt idx="84">
                  <c:v>3.5</c:v>
                </c:pt>
                <c:pt idx="85">
                  <c:v>3.5416666666666665</c:v>
                </c:pt>
                <c:pt idx="86">
                  <c:v>3.583333333333333</c:v>
                </c:pt>
                <c:pt idx="87">
                  <c:v>3.625</c:v>
                </c:pt>
                <c:pt idx="88">
                  <c:v>3.6666666666666665</c:v>
                </c:pt>
                <c:pt idx="89">
                  <c:v>3.708333333333333</c:v>
                </c:pt>
                <c:pt idx="90">
                  <c:v>3.75</c:v>
                </c:pt>
                <c:pt idx="91">
                  <c:v>3.7916666666666665</c:v>
                </c:pt>
                <c:pt idx="92">
                  <c:v>3.833333333333333</c:v>
                </c:pt>
                <c:pt idx="93">
                  <c:v>3.875</c:v>
                </c:pt>
                <c:pt idx="94">
                  <c:v>3.9166666666666665</c:v>
                </c:pt>
                <c:pt idx="95">
                  <c:v>3.958333333333333</c:v>
                </c:pt>
                <c:pt idx="96">
                  <c:v>4</c:v>
                </c:pt>
                <c:pt idx="97">
                  <c:v>4.0416666666666661</c:v>
                </c:pt>
                <c:pt idx="98">
                  <c:v>4.083333333333333</c:v>
                </c:pt>
                <c:pt idx="99">
                  <c:v>4.125</c:v>
                </c:pt>
                <c:pt idx="100">
                  <c:v>4.1666666666666661</c:v>
                </c:pt>
                <c:pt idx="101">
                  <c:v>4.208333333333333</c:v>
                </c:pt>
                <c:pt idx="102">
                  <c:v>4.25</c:v>
                </c:pt>
                <c:pt idx="103">
                  <c:v>4.2916666666666661</c:v>
                </c:pt>
                <c:pt idx="104">
                  <c:v>4.333333333333333</c:v>
                </c:pt>
                <c:pt idx="105">
                  <c:v>4.375</c:v>
                </c:pt>
                <c:pt idx="106">
                  <c:v>4.4166666666666661</c:v>
                </c:pt>
                <c:pt idx="107">
                  <c:v>4.458333333333333</c:v>
                </c:pt>
                <c:pt idx="108">
                  <c:v>4.5</c:v>
                </c:pt>
                <c:pt idx="109">
                  <c:v>4.5416666666666661</c:v>
                </c:pt>
                <c:pt idx="110">
                  <c:v>4.583333333333333</c:v>
                </c:pt>
                <c:pt idx="111">
                  <c:v>4.625</c:v>
                </c:pt>
                <c:pt idx="112">
                  <c:v>4.6666666666666661</c:v>
                </c:pt>
                <c:pt idx="113">
                  <c:v>4.708333333333333</c:v>
                </c:pt>
                <c:pt idx="114">
                  <c:v>4.75</c:v>
                </c:pt>
                <c:pt idx="115">
                  <c:v>4.7916666666666661</c:v>
                </c:pt>
                <c:pt idx="116">
                  <c:v>4.833333333333333</c:v>
                </c:pt>
                <c:pt idx="117">
                  <c:v>4.875</c:v>
                </c:pt>
                <c:pt idx="118">
                  <c:v>4.9166666666666661</c:v>
                </c:pt>
                <c:pt idx="119">
                  <c:v>4.958333333333333</c:v>
                </c:pt>
                <c:pt idx="120">
                  <c:v>5</c:v>
                </c:pt>
                <c:pt idx="121">
                  <c:v>5.0416666666666661</c:v>
                </c:pt>
                <c:pt idx="122">
                  <c:v>5.083333333333333</c:v>
                </c:pt>
                <c:pt idx="123">
                  <c:v>5.125</c:v>
                </c:pt>
                <c:pt idx="124">
                  <c:v>5.1666666666666661</c:v>
                </c:pt>
                <c:pt idx="125">
                  <c:v>5.208333333333333</c:v>
                </c:pt>
                <c:pt idx="126">
                  <c:v>5.25</c:v>
                </c:pt>
                <c:pt idx="127">
                  <c:v>5.2916666666666661</c:v>
                </c:pt>
                <c:pt idx="128">
                  <c:v>5.333333333333333</c:v>
                </c:pt>
                <c:pt idx="129">
                  <c:v>5.375</c:v>
                </c:pt>
                <c:pt idx="130">
                  <c:v>5.4166666666666661</c:v>
                </c:pt>
                <c:pt idx="131">
                  <c:v>5.458333333333333</c:v>
                </c:pt>
                <c:pt idx="132">
                  <c:v>5.5</c:v>
                </c:pt>
                <c:pt idx="133">
                  <c:v>5.5416666666666661</c:v>
                </c:pt>
                <c:pt idx="134">
                  <c:v>5.583333333333333</c:v>
                </c:pt>
                <c:pt idx="135">
                  <c:v>5.625</c:v>
                </c:pt>
                <c:pt idx="136">
                  <c:v>5.6666666666666661</c:v>
                </c:pt>
                <c:pt idx="137">
                  <c:v>5.708333333333333</c:v>
                </c:pt>
                <c:pt idx="138">
                  <c:v>5.75</c:v>
                </c:pt>
                <c:pt idx="139">
                  <c:v>5.7916666666666661</c:v>
                </c:pt>
                <c:pt idx="140">
                  <c:v>5.833333333333333</c:v>
                </c:pt>
                <c:pt idx="141">
                  <c:v>5.875</c:v>
                </c:pt>
                <c:pt idx="142">
                  <c:v>5.9166666666666661</c:v>
                </c:pt>
                <c:pt idx="143">
                  <c:v>5.958333333333333</c:v>
                </c:pt>
                <c:pt idx="144">
                  <c:v>6</c:v>
                </c:pt>
                <c:pt idx="145">
                  <c:v>6.0416666666666661</c:v>
                </c:pt>
                <c:pt idx="146">
                  <c:v>6.083333333333333</c:v>
                </c:pt>
                <c:pt idx="147">
                  <c:v>6.125</c:v>
                </c:pt>
                <c:pt idx="148">
                  <c:v>6.1666666666666661</c:v>
                </c:pt>
                <c:pt idx="149">
                  <c:v>6.208333333333333</c:v>
                </c:pt>
                <c:pt idx="150">
                  <c:v>6.25</c:v>
                </c:pt>
                <c:pt idx="151">
                  <c:v>6.2916666666666661</c:v>
                </c:pt>
                <c:pt idx="152">
                  <c:v>6.333333333333333</c:v>
                </c:pt>
                <c:pt idx="153">
                  <c:v>6.375</c:v>
                </c:pt>
                <c:pt idx="154">
                  <c:v>6.4166666666666661</c:v>
                </c:pt>
                <c:pt idx="155">
                  <c:v>6.458333333333333</c:v>
                </c:pt>
                <c:pt idx="156">
                  <c:v>6.5</c:v>
                </c:pt>
                <c:pt idx="157">
                  <c:v>6.5416666666666661</c:v>
                </c:pt>
                <c:pt idx="158">
                  <c:v>6.583333333333333</c:v>
                </c:pt>
                <c:pt idx="159">
                  <c:v>6.625</c:v>
                </c:pt>
                <c:pt idx="160">
                  <c:v>6.6666666666666661</c:v>
                </c:pt>
                <c:pt idx="161">
                  <c:v>6.708333333333333</c:v>
                </c:pt>
                <c:pt idx="162">
                  <c:v>6.75</c:v>
                </c:pt>
                <c:pt idx="163">
                  <c:v>6.7916666666666661</c:v>
                </c:pt>
                <c:pt idx="164">
                  <c:v>6.833333333333333</c:v>
                </c:pt>
                <c:pt idx="165">
                  <c:v>6.875</c:v>
                </c:pt>
                <c:pt idx="166">
                  <c:v>6.9166666666666661</c:v>
                </c:pt>
                <c:pt idx="167">
                  <c:v>6.958333333333333</c:v>
                </c:pt>
                <c:pt idx="168">
                  <c:v>7</c:v>
                </c:pt>
                <c:pt idx="169">
                  <c:v>7.0416666666666661</c:v>
                </c:pt>
                <c:pt idx="170">
                  <c:v>7.083333333333333</c:v>
                </c:pt>
                <c:pt idx="171">
                  <c:v>7.125</c:v>
                </c:pt>
                <c:pt idx="172">
                  <c:v>7.1666666666666661</c:v>
                </c:pt>
                <c:pt idx="173">
                  <c:v>7.208333333333333</c:v>
                </c:pt>
                <c:pt idx="174">
                  <c:v>7.25</c:v>
                </c:pt>
                <c:pt idx="175">
                  <c:v>7.2916666666666661</c:v>
                </c:pt>
                <c:pt idx="176">
                  <c:v>7.333333333333333</c:v>
                </c:pt>
                <c:pt idx="177">
                  <c:v>7.375</c:v>
                </c:pt>
                <c:pt idx="178">
                  <c:v>7.4166666666666661</c:v>
                </c:pt>
                <c:pt idx="179">
                  <c:v>7.458333333333333</c:v>
                </c:pt>
                <c:pt idx="180">
                  <c:v>7.5</c:v>
                </c:pt>
                <c:pt idx="181">
                  <c:v>7.5416666666666661</c:v>
                </c:pt>
                <c:pt idx="182">
                  <c:v>7.583333333333333</c:v>
                </c:pt>
                <c:pt idx="183">
                  <c:v>7.625</c:v>
                </c:pt>
                <c:pt idx="184">
                  <c:v>7.6666666666666661</c:v>
                </c:pt>
                <c:pt idx="185">
                  <c:v>7.708333333333333</c:v>
                </c:pt>
                <c:pt idx="186">
                  <c:v>7.75</c:v>
                </c:pt>
                <c:pt idx="187">
                  <c:v>7.7916666666666661</c:v>
                </c:pt>
                <c:pt idx="188">
                  <c:v>7.833333333333333</c:v>
                </c:pt>
                <c:pt idx="189">
                  <c:v>7.875</c:v>
                </c:pt>
                <c:pt idx="190">
                  <c:v>7.9166666666666661</c:v>
                </c:pt>
                <c:pt idx="191">
                  <c:v>7.958333333333333</c:v>
                </c:pt>
                <c:pt idx="192">
                  <c:v>8</c:v>
                </c:pt>
                <c:pt idx="193">
                  <c:v>8.0416666666666661</c:v>
                </c:pt>
                <c:pt idx="194">
                  <c:v>8.0833333333333321</c:v>
                </c:pt>
                <c:pt idx="195">
                  <c:v>8.125</c:v>
                </c:pt>
                <c:pt idx="196">
                  <c:v>8.1666666666666661</c:v>
                </c:pt>
                <c:pt idx="197">
                  <c:v>8.2083333333333321</c:v>
                </c:pt>
                <c:pt idx="198">
                  <c:v>8.25</c:v>
                </c:pt>
                <c:pt idx="199">
                  <c:v>8.2916666666666661</c:v>
                </c:pt>
                <c:pt idx="200">
                  <c:v>8.3333333333333321</c:v>
                </c:pt>
                <c:pt idx="201">
                  <c:v>8.375</c:v>
                </c:pt>
                <c:pt idx="202">
                  <c:v>8.4166666666666661</c:v>
                </c:pt>
                <c:pt idx="203">
                  <c:v>8.4583333333333321</c:v>
                </c:pt>
                <c:pt idx="204">
                  <c:v>8.5</c:v>
                </c:pt>
                <c:pt idx="205">
                  <c:v>8.5416666666666661</c:v>
                </c:pt>
                <c:pt idx="206">
                  <c:v>8.5833333333333321</c:v>
                </c:pt>
                <c:pt idx="207">
                  <c:v>8.625</c:v>
                </c:pt>
                <c:pt idx="208">
                  <c:v>8.6666666666666661</c:v>
                </c:pt>
                <c:pt idx="209">
                  <c:v>8.7083333333333321</c:v>
                </c:pt>
                <c:pt idx="210">
                  <c:v>8.75</c:v>
                </c:pt>
                <c:pt idx="211">
                  <c:v>8.7916666666666661</c:v>
                </c:pt>
                <c:pt idx="212">
                  <c:v>8.8333333333333321</c:v>
                </c:pt>
                <c:pt idx="213">
                  <c:v>8.875</c:v>
                </c:pt>
                <c:pt idx="214">
                  <c:v>8.9166666666666661</c:v>
                </c:pt>
                <c:pt idx="215">
                  <c:v>8.9583333333333321</c:v>
                </c:pt>
                <c:pt idx="216">
                  <c:v>9</c:v>
                </c:pt>
                <c:pt idx="217">
                  <c:v>9.0416666666666661</c:v>
                </c:pt>
                <c:pt idx="218">
                  <c:v>9.0833333333333321</c:v>
                </c:pt>
                <c:pt idx="219">
                  <c:v>9.125</c:v>
                </c:pt>
                <c:pt idx="220">
                  <c:v>9.1666666666666661</c:v>
                </c:pt>
                <c:pt idx="221">
                  <c:v>9.2083333333333321</c:v>
                </c:pt>
                <c:pt idx="222">
                  <c:v>9.25</c:v>
                </c:pt>
                <c:pt idx="223">
                  <c:v>9.2916666666666661</c:v>
                </c:pt>
                <c:pt idx="224">
                  <c:v>9.3333333333333321</c:v>
                </c:pt>
                <c:pt idx="225">
                  <c:v>9.375</c:v>
                </c:pt>
                <c:pt idx="226">
                  <c:v>9.4166666666666661</c:v>
                </c:pt>
                <c:pt idx="227">
                  <c:v>9.4583333333333321</c:v>
                </c:pt>
                <c:pt idx="228">
                  <c:v>9.5</c:v>
                </c:pt>
                <c:pt idx="229">
                  <c:v>9.5416666666666661</c:v>
                </c:pt>
                <c:pt idx="230">
                  <c:v>9.5833333333333321</c:v>
                </c:pt>
                <c:pt idx="231">
                  <c:v>9.625</c:v>
                </c:pt>
                <c:pt idx="232">
                  <c:v>9.6666666666666661</c:v>
                </c:pt>
                <c:pt idx="233">
                  <c:v>9.7083333333333321</c:v>
                </c:pt>
                <c:pt idx="234">
                  <c:v>9.75</c:v>
                </c:pt>
                <c:pt idx="235">
                  <c:v>9.7916666666666661</c:v>
                </c:pt>
                <c:pt idx="236">
                  <c:v>9.8333333333333321</c:v>
                </c:pt>
                <c:pt idx="237">
                  <c:v>9.875</c:v>
                </c:pt>
                <c:pt idx="238">
                  <c:v>9.9166666666666661</c:v>
                </c:pt>
                <c:pt idx="239">
                  <c:v>9.9583333333333321</c:v>
                </c:pt>
                <c:pt idx="240">
                  <c:v>10</c:v>
                </c:pt>
                <c:pt idx="241">
                  <c:v>10.041666666666666</c:v>
                </c:pt>
                <c:pt idx="242">
                  <c:v>10.083333333333332</c:v>
                </c:pt>
                <c:pt idx="243">
                  <c:v>10.125</c:v>
                </c:pt>
                <c:pt idx="244">
                  <c:v>10.166666666666666</c:v>
                </c:pt>
                <c:pt idx="245">
                  <c:v>10.208333333333332</c:v>
                </c:pt>
                <c:pt idx="246">
                  <c:v>10.25</c:v>
                </c:pt>
                <c:pt idx="247">
                  <c:v>10.291666666666666</c:v>
                </c:pt>
                <c:pt idx="248">
                  <c:v>10.333333333333332</c:v>
                </c:pt>
                <c:pt idx="249">
                  <c:v>10.375</c:v>
                </c:pt>
                <c:pt idx="250">
                  <c:v>10.416666666666666</c:v>
                </c:pt>
                <c:pt idx="251">
                  <c:v>10.458333333333332</c:v>
                </c:pt>
                <c:pt idx="252">
                  <c:v>10.5</c:v>
                </c:pt>
                <c:pt idx="253">
                  <c:v>10.541666666666666</c:v>
                </c:pt>
                <c:pt idx="254">
                  <c:v>10.583333333333332</c:v>
                </c:pt>
                <c:pt idx="255">
                  <c:v>10.625</c:v>
                </c:pt>
                <c:pt idx="256">
                  <c:v>10.666666666666666</c:v>
                </c:pt>
                <c:pt idx="257">
                  <c:v>10.708333333333332</c:v>
                </c:pt>
                <c:pt idx="258">
                  <c:v>10.75</c:v>
                </c:pt>
                <c:pt idx="259">
                  <c:v>10.791666666666666</c:v>
                </c:pt>
                <c:pt idx="260">
                  <c:v>10.833333333333332</c:v>
                </c:pt>
                <c:pt idx="261">
                  <c:v>10.875</c:v>
                </c:pt>
                <c:pt idx="262">
                  <c:v>10.916666666666666</c:v>
                </c:pt>
                <c:pt idx="263">
                  <c:v>10.958333333333332</c:v>
                </c:pt>
                <c:pt idx="264">
                  <c:v>11</c:v>
                </c:pt>
                <c:pt idx="265">
                  <c:v>11.041666666666666</c:v>
                </c:pt>
                <c:pt idx="266">
                  <c:v>11.083333333333332</c:v>
                </c:pt>
                <c:pt idx="267">
                  <c:v>11.125</c:v>
                </c:pt>
                <c:pt idx="268">
                  <c:v>11.166666666666666</c:v>
                </c:pt>
                <c:pt idx="269">
                  <c:v>11.208333333333332</c:v>
                </c:pt>
                <c:pt idx="270">
                  <c:v>11.25</c:v>
                </c:pt>
                <c:pt idx="271">
                  <c:v>11.291666666666666</c:v>
                </c:pt>
                <c:pt idx="272">
                  <c:v>11.333333333333332</c:v>
                </c:pt>
                <c:pt idx="273">
                  <c:v>11.375</c:v>
                </c:pt>
                <c:pt idx="274">
                  <c:v>11.416666666666666</c:v>
                </c:pt>
                <c:pt idx="275">
                  <c:v>11.458333333333332</c:v>
                </c:pt>
                <c:pt idx="276">
                  <c:v>11.5</c:v>
                </c:pt>
                <c:pt idx="277">
                  <c:v>11.541666666666666</c:v>
                </c:pt>
                <c:pt idx="278">
                  <c:v>11.583333333333332</c:v>
                </c:pt>
                <c:pt idx="279">
                  <c:v>11.625</c:v>
                </c:pt>
                <c:pt idx="280">
                  <c:v>11.666666666666666</c:v>
                </c:pt>
                <c:pt idx="281">
                  <c:v>11.708333333333332</c:v>
                </c:pt>
                <c:pt idx="282">
                  <c:v>11.75</c:v>
                </c:pt>
                <c:pt idx="283">
                  <c:v>11.791666666666666</c:v>
                </c:pt>
                <c:pt idx="284">
                  <c:v>11.833333333333332</c:v>
                </c:pt>
                <c:pt idx="285">
                  <c:v>11.875</c:v>
                </c:pt>
                <c:pt idx="286">
                  <c:v>11.916666666666666</c:v>
                </c:pt>
                <c:pt idx="287">
                  <c:v>11.958333333333332</c:v>
                </c:pt>
                <c:pt idx="288">
                  <c:v>12</c:v>
                </c:pt>
                <c:pt idx="289">
                  <c:v>12.041666666666666</c:v>
                </c:pt>
                <c:pt idx="290">
                  <c:v>12.083333333333332</c:v>
                </c:pt>
                <c:pt idx="291">
                  <c:v>12.125</c:v>
                </c:pt>
                <c:pt idx="292">
                  <c:v>12.166666666666666</c:v>
                </c:pt>
                <c:pt idx="293">
                  <c:v>12.208333333333332</c:v>
                </c:pt>
                <c:pt idx="294">
                  <c:v>12.25</c:v>
                </c:pt>
                <c:pt idx="295">
                  <c:v>12.291666666666666</c:v>
                </c:pt>
                <c:pt idx="296">
                  <c:v>12.333333333333332</c:v>
                </c:pt>
                <c:pt idx="297">
                  <c:v>12.375</c:v>
                </c:pt>
                <c:pt idx="298">
                  <c:v>12.416666666666666</c:v>
                </c:pt>
                <c:pt idx="299">
                  <c:v>12.458333333333332</c:v>
                </c:pt>
                <c:pt idx="300">
                  <c:v>12.5</c:v>
                </c:pt>
                <c:pt idx="301">
                  <c:v>12.541666666666666</c:v>
                </c:pt>
                <c:pt idx="302">
                  <c:v>12.583333333333332</c:v>
                </c:pt>
                <c:pt idx="303">
                  <c:v>12.625</c:v>
                </c:pt>
                <c:pt idx="304">
                  <c:v>12.666666666666666</c:v>
                </c:pt>
                <c:pt idx="305">
                  <c:v>12.708333333333332</c:v>
                </c:pt>
                <c:pt idx="306">
                  <c:v>12.75</c:v>
                </c:pt>
                <c:pt idx="307">
                  <c:v>12.791666666666666</c:v>
                </c:pt>
                <c:pt idx="308">
                  <c:v>12.833333333333332</c:v>
                </c:pt>
                <c:pt idx="309">
                  <c:v>12.875</c:v>
                </c:pt>
                <c:pt idx="310">
                  <c:v>12.916666666666666</c:v>
                </c:pt>
                <c:pt idx="311">
                  <c:v>12.958333333333332</c:v>
                </c:pt>
                <c:pt idx="312">
                  <c:v>13</c:v>
                </c:pt>
                <c:pt idx="313">
                  <c:v>13.041666666666666</c:v>
                </c:pt>
                <c:pt idx="314">
                  <c:v>13.083333333333332</c:v>
                </c:pt>
                <c:pt idx="315">
                  <c:v>13.125</c:v>
                </c:pt>
                <c:pt idx="316">
                  <c:v>13.166666666666666</c:v>
                </c:pt>
                <c:pt idx="317">
                  <c:v>13.208333333333332</c:v>
                </c:pt>
                <c:pt idx="318">
                  <c:v>13.25</c:v>
                </c:pt>
                <c:pt idx="319">
                  <c:v>13.291666666666666</c:v>
                </c:pt>
                <c:pt idx="320">
                  <c:v>13.333333333333332</c:v>
                </c:pt>
                <c:pt idx="321">
                  <c:v>13.375</c:v>
                </c:pt>
                <c:pt idx="322">
                  <c:v>13.416666666666666</c:v>
                </c:pt>
                <c:pt idx="323">
                  <c:v>13.458333333333332</c:v>
                </c:pt>
                <c:pt idx="324">
                  <c:v>13.5</c:v>
                </c:pt>
                <c:pt idx="325">
                  <c:v>13.541666666666666</c:v>
                </c:pt>
                <c:pt idx="326">
                  <c:v>13.583333333333332</c:v>
                </c:pt>
                <c:pt idx="327">
                  <c:v>13.625</c:v>
                </c:pt>
                <c:pt idx="328">
                  <c:v>13.666666666666666</c:v>
                </c:pt>
                <c:pt idx="329">
                  <c:v>13.708333333333332</c:v>
                </c:pt>
                <c:pt idx="330">
                  <c:v>13.75</c:v>
                </c:pt>
                <c:pt idx="331">
                  <c:v>13.791666666666666</c:v>
                </c:pt>
                <c:pt idx="332">
                  <c:v>13.833333333333332</c:v>
                </c:pt>
                <c:pt idx="333">
                  <c:v>13.875</c:v>
                </c:pt>
                <c:pt idx="334">
                  <c:v>13.916666666666666</c:v>
                </c:pt>
                <c:pt idx="335">
                  <c:v>13.958333333333332</c:v>
                </c:pt>
                <c:pt idx="336">
                  <c:v>14</c:v>
                </c:pt>
                <c:pt idx="337">
                  <c:v>14.041666666666666</c:v>
                </c:pt>
                <c:pt idx="338">
                  <c:v>14.083333333333332</c:v>
                </c:pt>
                <c:pt idx="339">
                  <c:v>14.125</c:v>
                </c:pt>
                <c:pt idx="340">
                  <c:v>14.166666666666666</c:v>
                </c:pt>
                <c:pt idx="341">
                  <c:v>14.208333333333332</c:v>
                </c:pt>
                <c:pt idx="342">
                  <c:v>14.25</c:v>
                </c:pt>
                <c:pt idx="343">
                  <c:v>14.291666666666666</c:v>
                </c:pt>
                <c:pt idx="344">
                  <c:v>14.333333333333332</c:v>
                </c:pt>
                <c:pt idx="345">
                  <c:v>14.375</c:v>
                </c:pt>
                <c:pt idx="346">
                  <c:v>14.416666666666666</c:v>
                </c:pt>
                <c:pt idx="347">
                  <c:v>14.458333333333332</c:v>
                </c:pt>
                <c:pt idx="348">
                  <c:v>14.5</c:v>
                </c:pt>
                <c:pt idx="349">
                  <c:v>14.541666666666666</c:v>
                </c:pt>
                <c:pt idx="350">
                  <c:v>14.583333333333332</c:v>
                </c:pt>
                <c:pt idx="351">
                  <c:v>14.625</c:v>
                </c:pt>
                <c:pt idx="352">
                  <c:v>14.666666666666666</c:v>
                </c:pt>
                <c:pt idx="353">
                  <c:v>14.708333333333332</c:v>
                </c:pt>
                <c:pt idx="354">
                  <c:v>14.75</c:v>
                </c:pt>
                <c:pt idx="355">
                  <c:v>14.791666666666666</c:v>
                </c:pt>
                <c:pt idx="356">
                  <c:v>14.833333333333332</c:v>
                </c:pt>
                <c:pt idx="357">
                  <c:v>14.875</c:v>
                </c:pt>
                <c:pt idx="358">
                  <c:v>14.916666666666666</c:v>
                </c:pt>
                <c:pt idx="359">
                  <c:v>14.958333333333332</c:v>
                </c:pt>
                <c:pt idx="360">
                  <c:v>15</c:v>
                </c:pt>
                <c:pt idx="361">
                  <c:v>15.041666666666666</c:v>
                </c:pt>
                <c:pt idx="362">
                  <c:v>15.083333333333332</c:v>
                </c:pt>
                <c:pt idx="363">
                  <c:v>15.125</c:v>
                </c:pt>
                <c:pt idx="364">
                  <c:v>15.166666666666666</c:v>
                </c:pt>
                <c:pt idx="365">
                  <c:v>15.208333333333332</c:v>
                </c:pt>
                <c:pt idx="366">
                  <c:v>15.25</c:v>
                </c:pt>
                <c:pt idx="367">
                  <c:v>15.291666666666666</c:v>
                </c:pt>
                <c:pt idx="368">
                  <c:v>15.333333333333332</c:v>
                </c:pt>
                <c:pt idx="369">
                  <c:v>15.375</c:v>
                </c:pt>
                <c:pt idx="370">
                  <c:v>15.416666666666666</c:v>
                </c:pt>
                <c:pt idx="371">
                  <c:v>15.458333333333332</c:v>
                </c:pt>
                <c:pt idx="372">
                  <c:v>15.5</c:v>
                </c:pt>
                <c:pt idx="373">
                  <c:v>15.541666666666666</c:v>
                </c:pt>
                <c:pt idx="374">
                  <c:v>15.583333333333332</c:v>
                </c:pt>
                <c:pt idx="375">
                  <c:v>15.625</c:v>
                </c:pt>
                <c:pt idx="376">
                  <c:v>15.666666666666666</c:v>
                </c:pt>
                <c:pt idx="377">
                  <c:v>15.708333333333332</c:v>
                </c:pt>
                <c:pt idx="378">
                  <c:v>15.75</c:v>
                </c:pt>
                <c:pt idx="379">
                  <c:v>15.791666666666666</c:v>
                </c:pt>
                <c:pt idx="380">
                  <c:v>15.833333333333332</c:v>
                </c:pt>
                <c:pt idx="381">
                  <c:v>15.875</c:v>
                </c:pt>
                <c:pt idx="382">
                  <c:v>15.916666666666666</c:v>
                </c:pt>
                <c:pt idx="383">
                  <c:v>15.958333333333332</c:v>
                </c:pt>
                <c:pt idx="384">
                  <c:v>16</c:v>
                </c:pt>
                <c:pt idx="385">
                  <c:v>16.041666666666664</c:v>
                </c:pt>
                <c:pt idx="386">
                  <c:v>16.083333333333332</c:v>
                </c:pt>
                <c:pt idx="387">
                  <c:v>16.125</c:v>
                </c:pt>
                <c:pt idx="388">
                  <c:v>16.166666666666664</c:v>
                </c:pt>
                <c:pt idx="389">
                  <c:v>16.208333333333332</c:v>
                </c:pt>
                <c:pt idx="390">
                  <c:v>16.25</c:v>
                </c:pt>
                <c:pt idx="391">
                  <c:v>16.291666666666664</c:v>
                </c:pt>
                <c:pt idx="392">
                  <c:v>16.333333333333332</c:v>
                </c:pt>
                <c:pt idx="393">
                  <c:v>16.375</c:v>
                </c:pt>
                <c:pt idx="394">
                  <c:v>16.416666666666664</c:v>
                </c:pt>
                <c:pt idx="395">
                  <c:v>16.458333333333332</c:v>
                </c:pt>
                <c:pt idx="396">
                  <c:v>16.5</c:v>
                </c:pt>
                <c:pt idx="397">
                  <c:v>16.541666666666664</c:v>
                </c:pt>
                <c:pt idx="398">
                  <c:v>16.583333333333332</c:v>
                </c:pt>
                <c:pt idx="399">
                  <c:v>16.625</c:v>
                </c:pt>
                <c:pt idx="400">
                  <c:v>16.666666666666664</c:v>
                </c:pt>
                <c:pt idx="401">
                  <c:v>16.708333333333332</c:v>
                </c:pt>
                <c:pt idx="402">
                  <c:v>16.75</c:v>
                </c:pt>
                <c:pt idx="403">
                  <c:v>16.791666666666664</c:v>
                </c:pt>
                <c:pt idx="404">
                  <c:v>16.833333333333332</c:v>
                </c:pt>
                <c:pt idx="405">
                  <c:v>16.875</c:v>
                </c:pt>
                <c:pt idx="406">
                  <c:v>16.916666666666664</c:v>
                </c:pt>
                <c:pt idx="407">
                  <c:v>16.958333333333332</c:v>
                </c:pt>
                <c:pt idx="408">
                  <c:v>17</c:v>
                </c:pt>
                <c:pt idx="409">
                  <c:v>17.041666666666664</c:v>
                </c:pt>
                <c:pt idx="410">
                  <c:v>17.083333333333332</c:v>
                </c:pt>
                <c:pt idx="411">
                  <c:v>17.125</c:v>
                </c:pt>
                <c:pt idx="412">
                  <c:v>17.166666666666664</c:v>
                </c:pt>
                <c:pt idx="413">
                  <c:v>17.208333333333332</c:v>
                </c:pt>
                <c:pt idx="414">
                  <c:v>17.25</c:v>
                </c:pt>
                <c:pt idx="415">
                  <c:v>17.291666666666664</c:v>
                </c:pt>
                <c:pt idx="416">
                  <c:v>17.333333333333332</c:v>
                </c:pt>
                <c:pt idx="417">
                  <c:v>17.375</c:v>
                </c:pt>
                <c:pt idx="418">
                  <c:v>17.416666666666664</c:v>
                </c:pt>
                <c:pt idx="419">
                  <c:v>17.458333333333332</c:v>
                </c:pt>
                <c:pt idx="420">
                  <c:v>17.5</c:v>
                </c:pt>
                <c:pt idx="421">
                  <c:v>17.541666666666664</c:v>
                </c:pt>
                <c:pt idx="422">
                  <c:v>17.583333333333332</c:v>
                </c:pt>
                <c:pt idx="423">
                  <c:v>17.625</c:v>
                </c:pt>
                <c:pt idx="424">
                  <c:v>17.666666666666664</c:v>
                </c:pt>
                <c:pt idx="425">
                  <c:v>17.708333333333332</c:v>
                </c:pt>
                <c:pt idx="426">
                  <c:v>17.75</c:v>
                </c:pt>
                <c:pt idx="427">
                  <c:v>17.791666666666664</c:v>
                </c:pt>
                <c:pt idx="428">
                  <c:v>17.833333333333332</c:v>
                </c:pt>
                <c:pt idx="429">
                  <c:v>17.875</c:v>
                </c:pt>
                <c:pt idx="430">
                  <c:v>17.916666666666664</c:v>
                </c:pt>
                <c:pt idx="431">
                  <c:v>17.958333333333332</c:v>
                </c:pt>
                <c:pt idx="432">
                  <c:v>18</c:v>
                </c:pt>
                <c:pt idx="433">
                  <c:v>18.041666666666664</c:v>
                </c:pt>
                <c:pt idx="434">
                  <c:v>18.083333333333332</c:v>
                </c:pt>
                <c:pt idx="435">
                  <c:v>18.125</c:v>
                </c:pt>
                <c:pt idx="436">
                  <c:v>18.166666666666664</c:v>
                </c:pt>
                <c:pt idx="437">
                  <c:v>18.208333333333332</c:v>
                </c:pt>
                <c:pt idx="438">
                  <c:v>18.25</c:v>
                </c:pt>
                <c:pt idx="439">
                  <c:v>18.291666666666664</c:v>
                </c:pt>
                <c:pt idx="440">
                  <c:v>18.333333333333332</c:v>
                </c:pt>
                <c:pt idx="441">
                  <c:v>18.375</c:v>
                </c:pt>
                <c:pt idx="442">
                  <c:v>18.416666666666664</c:v>
                </c:pt>
                <c:pt idx="443">
                  <c:v>18.458333333333332</c:v>
                </c:pt>
                <c:pt idx="444">
                  <c:v>18.5</c:v>
                </c:pt>
                <c:pt idx="445">
                  <c:v>18.541666666666664</c:v>
                </c:pt>
                <c:pt idx="446">
                  <c:v>18.583333333333332</c:v>
                </c:pt>
                <c:pt idx="447">
                  <c:v>18.625</c:v>
                </c:pt>
                <c:pt idx="448">
                  <c:v>18.666666666666664</c:v>
                </c:pt>
                <c:pt idx="449">
                  <c:v>18.708333333333332</c:v>
                </c:pt>
                <c:pt idx="450">
                  <c:v>18.75</c:v>
                </c:pt>
                <c:pt idx="451">
                  <c:v>18.791666666666664</c:v>
                </c:pt>
                <c:pt idx="452">
                  <c:v>18.833333333333332</c:v>
                </c:pt>
                <c:pt idx="453">
                  <c:v>18.875</c:v>
                </c:pt>
                <c:pt idx="454">
                  <c:v>18.916666666666664</c:v>
                </c:pt>
                <c:pt idx="455">
                  <c:v>18.958333333333332</c:v>
                </c:pt>
                <c:pt idx="456">
                  <c:v>19</c:v>
                </c:pt>
                <c:pt idx="457">
                  <c:v>19.041666666666664</c:v>
                </c:pt>
                <c:pt idx="458">
                  <c:v>19.083333333333332</c:v>
                </c:pt>
                <c:pt idx="459">
                  <c:v>19.125</c:v>
                </c:pt>
                <c:pt idx="460">
                  <c:v>19.166666666666664</c:v>
                </c:pt>
                <c:pt idx="461">
                  <c:v>19.208333333333332</c:v>
                </c:pt>
                <c:pt idx="462">
                  <c:v>19.25</c:v>
                </c:pt>
                <c:pt idx="463">
                  <c:v>19.291666666666664</c:v>
                </c:pt>
                <c:pt idx="464">
                  <c:v>19.333333333333332</c:v>
                </c:pt>
                <c:pt idx="465">
                  <c:v>19.375</c:v>
                </c:pt>
                <c:pt idx="466">
                  <c:v>19.416666666666664</c:v>
                </c:pt>
                <c:pt idx="467">
                  <c:v>19.458333333333332</c:v>
                </c:pt>
                <c:pt idx="468">
                  <c:v>19.5</c:v>
                </c:pt>
                <c:pt idx="469">
                  <c:v>19.541666666666664</c:v>
                </c:pt>
                <c:pt idx="470">
                  <c:v>19.583333333333332</c:v>
                </c:pt>
                <c:pt idx="471">
                  <c:v>19.625</c:v>
                </c:pt>
                <c:pt idx="472">
                  <c:v>19.666666666666664</c:v>
                </c:pt>
                <c:pt idx="473">
                  <c:v>19.708333333333332</c:v>
                </c:pt>
                <c:pt idx="474">
                  <c:v>19.75</c:v>
                </c:pt>
                <c:pt idx="475">
                  <c:v>19.791666666666664</c:v>
                </c:pt>
                <c:pt idx="476">
                  <c:v>19.833333333333332</c:v>
                </c:pt>
                <c:pt idx="477">
                  <c:v>19.875</c:v>
                </c:pt>
                <c:pt idx="478">
                  <c:v>19.916666666666664</c:v>
                </c:pt>
                <c:pt idx="479">
                  <c:v>19.958333333333332</c:v>
                </c:pt>
                <c:pt idx="480">
                  <c:v>20</c:v>
                </c:pt>
                <c:pt idx="481">
                  <c:v>20.041666666666664</c:v>
                </c:pt>
                <c:pt idx="482">
                  <c:v>20.083333333333332</c:v>
                </c:pt>
                <c:pt idx="483">
                  <c:v>20.125</c:v>
                </c:pt>
                <c:pt idx="484">
                  <c:v>20.166666666666664</c:v>
                </c:pt>
                <c:pt idx="485">
                  <c:v>20.208333333333332</c:v>
                </c:pt>
                <c:pt idx="486">
                  <c:v>20.25</c:v>
                </c:pt>
                <c:pt idx="487">
                  <c:v>20.291666666666664</c:v>
                </c:pt>
                <c:pt idx="488">
                  <c:v>20.333333333333332</c:v>
                </c:pt>
                <c:pt idx="489">
                  <c:v>20.375</c:v>
                </c:pt>
                <c:pt idx="490">
                  <c:v>20.416666666666664</c:v>
                </c:pt>
                <c:pt idx="491">
                  <c:v>20.458333333333332</c:v>
                </c:pt>
                <c:pt idx="492">
                  <c:v>20.5</c:v>
                </c:pt>
                <c:pt idx="493">
                  <c:v>20.541666666666664</c:v>
                </c:pt>
                <c:pt idx="494">
                  <c:v>20.583333333333332</c:v>
                </c:pt>
                <c:pt idx="495">
                  <c:v>20.625</c:v>
                </c:pt>
                <c:pt idx="496">
                  <c:v>20.666666666666664</c:v>
                </c:pt>
                <c:pt idx="497">
                  <c:v>20.708333333333332</c:v>
                </c:pt>
                <c:pt idx="498">
                  <c:v>20.75</c:v>
                </c:pt>
                <c:pt idx="499">
                  <c:v>20.791666666666664</c:v>
                </c:pt>
                <c:pt idx="500">
                  <c:v>20.833333333333332</c:v>
                </c:pt>
                <c:pt idx="501">
                  <c:v>20.875</c:v>
                </c:pt>
                <c:pt idx="502">
                  <c:v>20.916666666666664</c:v>
                </c:pt>
                <c:pt idx="503">
                  <c:v>20.958333333333332</c:v>
                </c:pt>
                <c:pt idx="504">
                  <c:v>21</c:v>
                </c:pt>
                <c:pt idx="505">
                  <c:v>21.041666666666664</c:v>
                </c:pt>
                <c:pt idx="506">
                  <c:v>21.083333333333332</c:v>
                </c:pt>
                <c:pt idx="507">
                  <c:v>21.125</c:v>
                </c:pt>
                <c:pt idx="508">
                  <c:v>21.166666666666664</c:v>
                </c:pt>
                <c:pt idx="509">
                  <c:v>21.208333333333332</c:v>
                </c:pt>
                <c:pt idx="510">
                  <c:v>21.25</c:v>
                </c:pt>
                <c:pt idx="511">
                  <c:v>21.291666666666664</c:v>
                </c:pt>
                <c:pt idx="512">
                  <c:v>21.333333333333332</c:v>
                </c:pt>
                <c:pt idx="513">
                  <c:v>21.375</c:v>
                </c:pt>
                <c:pt idx="514">
                  <c:v>21.416666666666664</c:v>
                </c:pt>
                <c:pt idx="515">
                  <c:v>21.458333333333332</c:v>
                </c:pt>
                <c:pt idx="516">
                  <c:v>21.5</c:v>
                </c:pt>
                <c:pt idx="517">
                  <c:v>21.541666666666664</c:v>
                </c:pt>
                <c:pt idx="518">
                  <c:v>21.583333333333332</c:v>
                </c:pt>
                <c:pt idx="519">
                  <c:v>21.625</c:v>
                </c:pt>
                <c:pt idx="520">
                  <c:v>21.666666666666664</c:v>
                </c:pt>
                <c:pt idx="521">
                  <c:v>21.708333333333332</c:v>
                </c:pt>
                <c:pt idx="522">
                  <c:v>21.75</c:v>
                </c:pt>
                <c:pt idx="523">
                  <c:v>21.791666666666664</c:v>
                </c:pt>
                <c:pt idx="524">
                  <c:v>21.833333333333332</c:v>
                </c:pt>
                <c:pt idx="525">
                  <c:v>21.875</c:v>
                </c:pt>
                <c:pt idx="526">
                  <c:v>21.916666666666664</c:v>
                </c:pt>
                <c:pt idx="527">
                  <c:v>21.958333333333332</c:v>
                </c:pt>
                <c:pt idx="528">
                  <c:v>22</c:v>
                </c:pt>
                <c:pt idx="529">
                  <c:v>22.041666666666664</c:v>
                </c:pt>
                <c:pt idx="530">
                  <c:v>22.083333333333332</c:v>
                </c:pt>
                <c:pt idx="531">
                  <c:v>22.125</c:v>
                </c:pt>
                <c:pt idx="532">
                  <c:v>22.166666666666664</c:v>
                </c:pt>
                <c:pt idx="533">
                  <c:v>22.208333333333332</c:v>
                </c:pt>
                <c:pt idx="534">
                  <c:v>22.25</c:v>
                </c:pt>
                <c:pt idx="535">
                  <c:v>22.291666666666664</c:v>
                </c:pt>
                <c:pt idx="536">
                  <c:v>22.333333333333332</c:v>
                </c:pt>
                <c:pt idx="537">
                  <c:v>22.375</c:v>
                </c:pt>
                <c:pt idx="538">
                  <c:v>22.416666666666664</c:v>
                </c:pt>
                <c:pt idx="539">
                  <c:v>22.458333333333332</c:v>
                </c:pt>
                <c:pt idx="540">
                  <c:v>22.5</c:v>
                </c:pt>
                <c:pt idx="541">
                  <c:v>22.541666666666664</c:v>
                </c:pt>
                <c:pt idx="542">
                  <c:v>22.583333333333332</c:v>
                </c:pt>
                <c:pt idx="543">
                  <c:v>22.625</c:v>
                </c:pt>
                <c:pt idx="544">
                  <c:v>22.666666666666664</c:v>
                </c:pt>
                <c:pt idx="545">
                  <c:v>22.708333333333332</c:v>
                </c:pt>
                <c:pt idx="546">
                  <c:v>22.75</c:v>
                </c:pt>
                <c:pt idx="547">
                  <c:v>22.791666666666664</c:v>
                </c:pt>
                <c:pt idx="548">
                  <c:v>22.833333333333332</c:v>
                </c:pt>
                <c:pt idx="549">
                  <c:v>22.875</c:v>
                </c:pt>
                <c:pt idx="550">
                  <c:v>22.916666666666664</c:v>
                </c:pt>
                <c:pt idx="551">
                  <c:v>22.958333333333332</c:v>
                </c:pt>
                <c:pt idx="552">
                  <c:v>23</c:v>
                </c:pt>
                <c:pt idx="553">
                  <c:v>23.041666666666664</c:v>
                </c:pt>
                <c:pt idx="554">
                  <c:v>23.083333333333332</c:v>
                </c:pt>
                <c:pt idx="555">
                  <c:v>23.125</c:v>
                </c:pt>
                <c:pt idx="556">
                  <c:v>23.166666666666664</c:v>
                </c:pt>
                <c:pt idx="557">
                  <c:v>23.208333333333332</c:v>
                </c:pt>
                <c:pt idx="558">
                  <c:v>23.25</c:v>
                </c:pt>
                <c:pt idx="559">
                  <c:v>23.291666666666664</c:v>
                </c:pt>
                <c:pt idx="560">
                  <c:v>23.333333333333332</c:v>
                </c:pt>
                <c:pt idx="561">
                  <c:v>23.375</c:v>
                </c:pt>
                <c:pt idx="562">
                  <c:v>23.416666666666664</c:v>
                </c:pt>
                <c:pt idx="563">
                  <c:v>23.458333333333332</c:v>
                </c:pt>
                <c:pt idx="564">
                  <c:v>23.5</c:v>
                </c:pt>
                <c:pt idx="565">
                  <c:v>23.541666666666664</c:v>
                </c:pt>
                <c:pt idx="566">
                  <c:v>23.583333333333332</c:v>
                </c:pt>
                <c:pt idx="567">
                  <c:v>23.625</c:v>
                </c:pt>
                <c:pt idx="568">
                  <c:v>23.666666666666664</c:v>
                </c:pt>
                <c:pt idx="569">
                  <c:v>23.708333333333332</c:v>
                </c:pt>
                <c:pt idx="570">
                  <c:v>23.75</c:v>
                </c:pt>
                <c:pt idx="571">
                  <c:v>23.791666666666664</c:v>
                </c:pt>
                <c:pt idx="572">
                  <c:v>23.833333333333332</c:v>
                </c:pt>
                <c:pt idx="573">
                  <c:v>23.875</c:v>
                </c:pt>
                <c:pt idx="574">
                  <c:v>23.916666666666664</c:v>
                </c:pt>
                <c:pt idx="575">
                  <c:v>23.958333333333332</c:v>
                </c:pt>
                <c:pt idx="576">
                  <c:v>24</c:v>
                </c:pt>
                <c:pt idx="577">
                  <c:v>24.041666666666664</c:v>
                </c:pt>
                <c:pt idx="578">
                  <c:v>24.083333333333332</c:v>
                </c:pt>
                <c:pt idx="579">
                  <c:v>24.125</c:v>
                </c:pt>
                <c:pt idx="580">
                  <c:v>24.166666666666664</c:v>
                </c:pt>
                <c:pt idx="581">
                  <c:v>24.208333333333332</c:v>
                </c:pt>
                <c:pt idx="582">
                  <c:v>24.25</c:v>
                </c:pt>
                <c:pt idx="583">
                  <c:v>24.291666666666664</c:v>
                </c:pt>
                <c:pt idx="584">
                  <c:v>24.333333333333332</c:v>
                </c:pt>
                <c:pt idx="585">
                  <c:v>24.375</c:v>
                </c:pt>
                <c:pt idx="586">
                  <c:v>24.416666666666664</c:v>
                </c:pt>
                <c:pt idx="587">
                  <c:v>24.458333333333332</c:v>
                </c:pt>
                <c:pt idx="588">
                  <c:v>24.5</c:v>
                </c:pt>
                <c:pt idx="589">
                  <c:v>24.541666666666664</c:v>
                </c:pt>
                <c:pt idx="590">
                  <c:v>24.583333333333332</c:v>
                </c:pt>
                <c:pt idx="591">
                  <c:v>24.625</c:v>
                </c:pt>
                <c:pt idx="592">
                  <c:v>24.666666666666664</c:v>
                </c:pt>
                <c:pt idx="593">
                  <c:v>24.708333333333332</c:v>
                </c:pt>
                <c:pt idx="594">
                  <c:v>24.75</c:v>
                </c:pt>
                <c:pt idx="595">
                  <c:v>24.791666666666664</c:v>
                </c:pt>
                <c:pt idx="596">
                  <c:v>24.833333333333332</c:v>
                </c:pt>
                <c:pt idx="597">
                  <c:v>24.875</c:v>
                </c:pt>
                <c:pt idx="598">
                  <c:v>24.916666666666664</c:v>
                </c:pt>
                <c:pt idx="599">
                  <c:v>24.958333333333332</c:v>
                </c:pt>
                <c:pt idx="600">
                  <c:v>25</c:v>
                </c:pt>
                <c:pt idx="601">
                  <c:v>25.041666666666664</c:v>
                </c:pt>
                <c:pt idx="602">
                  <c:v>25.083333333333332</c:v>
                </c:pt>
                <c:pt idx="603">
                  <c:v>25.125</c:v>
                </c:pt>
                <c:pt idx="604">
                  <c:v>25.166666666666664</c:v>
                </c:pt>
                <c:pt idx="605">
                  <c:v>25.208333333333332</c:v>
                </c:pt>
                <c:pt idx="606">
                  <c:v>25.25</c:v>
                </c:pt>
                <c:pt idx="607">
                  <c:v>25.291666666666664</c:v>
                </c:pt>
                <c:pt idx="608">
                  <c:v>25.333333333333332</c:v>
                </c:pt>
                <c:pt idx="609">
                  <c:v>25.375</c:v>
                </c:pt>
                <c:pt idx="610">
                  <c:v>25.416666666666664</c:v>
                </c:pt>
                <c:pt idx="611">
                  <c:v>25.458333333333332</c:v>
                </c:pt>
                <c:pt idx="612">
                  <c:v>25.5</c:v>
                </c:pt>
                <c:pt idx="613">
                  <c:v>25.541666666666664</c:v>
                </c:pt>
                <c:pt idx="614">
                  <c:v>25.583333333333332</c:v>
                </c:pt>
                <c:pt idx="615">
                  <c:v>25.625</c:v>
                </c:pt>
                <c:pt idx="616">
                  <c:v>25.666666666666664</c:v>
                </c:pt>
                <c:pt idx="617">
                  <c:v>25.708333333333332</c:v>
                </c:pt>
                <c:pt idx="618">
                  <c:v>25.75</c:v>
                </c:pt>
                <c:pt idx="619">
                  <c:v>25.791666666666664</c:v>
                </c:pt>
                <c:pt idx="620">
                  <c:v>25.833333333333332</c:v>
                </c:pt>
                <c:pt idx="621">
                  <c:v>25.875</c:v>
                </c:pt>
                <c:pt idx="622">
                  <c:v>25.916666666666664</c:v>
                </c:pt>
                <c:pt idx="623">
                  <c:v>25.958333333333332</c:v>
                </c:pt>
                <c:pt idx="624">
                  <c:v>26</c:v>
                </c:pt>
                <c:pt idx="625">
                  <c:v>26.041666666666664</c:v>
                </c:pt>
                <c:pt idx="626">
                  <c:v>26.083333333333332</c:v>
                </c:pt>
                <c:pt idx="627">
                  <c:v>26.125</c:v>
                </c:pt>
                <c:pt idx="628">
                  <c:v>26.166666666666664</c:v>
                </c:pt>
                <c:pt idx="629">
                  <c:v>26.208333333333332</c:v>
                </c:pt>
                <c:pt idx="630">
                  <c:v>26.25</c:v>
                </c:pt>
                <c:pt idx="631">
                  <c:v>26.291666666666664</c:v>
                </c:pt>
                <c:pt idx="632">
                  <c:v>26.333333333333332</c:v>
                </c:pt>
                <c:pt idx="633">
                  <c:v>26.375</c:v>
                </c:pt>
                <c:pt idx="634">
                  <c:v>26.416666666666664</c:v>
                </c:pt>
                <c:pt idx="635">
                  <c:v>26.458333333333332</c:v>
                </c:pt>
                <c:pt idx="636">
                  <c:v>26.5</c:v>
                </c:pt>
                <c:pt idx="637">
                  <c:v>26.541666666666664</c:v>
                </c:pt>
                <c:pt idx="638">
                  <c:v>26.583333333333332</c:v>
                </c:pt>
                <c:pt idx="639">
                  <c:v>26.625</c:v>
                </c:pt>
                <c:pt idx="640">
                  <c:v>26.666666666666664</c:v>
                </c:pt>
                <c:pt idx="641">
                  <c:v>26.708333333333332</c:v>
                </c:pt>
                <c:pt idx="642">
                  <c:v>26.75</c:v>
                </c:pt>
                <c:pt idx="643">
                  <c:v>26.791666666666664</c:v>
                </c:pt>
                <c:pt idx="644">
                  <c:v>26.833333333333332</c:v>
                </c:pt>
                <c:pt idx="645">
                  <c:v>26.875</c:v>
                </c:pt>
                <c:pt idx="646">
                  <c:v>26.916666666666664</c:v>
                </c:pt>
                <c:pt idx="647">
                  <c:v>26.958333333333332</c:v>
                </c:pt>
                <c:pt idx="648">
                  <c:v>27</c:v>
                </c:pt>
                <c:pt idx="649">
                  <c:v>27.041666666666664</c:v>
                </c:pt>
                <c:pt idx="650">
                  <c:v>27.083333333333332</c:v>
                </c:pt>
                <c:pt idx="651">
                  <c:v>27.125</c:v>
                </c:pt>
                <c:pt idx="652">
                  <c:v>27.166666666666664</c:v>
                </c:pt>
                <c:pt idx="653">
                  <c:v>27.208333333333332</c:v>
                </c:pt>
                <c:pt idx="654">
                  <c:v>27.25</c:v>
                </c:pt>
                <c:pt idx="655">
                  <c:v>27.291666666666664</c:v>
                </c:pt>
                <c:pt idx="656">
                  <c:v>27.333333333333332</c:v>
                </c:pt>
                <c:pt idx="657">
                  <c:v>27.375</c:v>
                </c:pt>
                <c:pt idx="658">
                  <c:v>27.416666666666664</c:v>
                </c:pt>
                <c:pt idx="659">
                  <c:v>27.458333333333332</c:v>
                </c:pt>
                <c:pt idx="660">
                  <c:v>27.5</c:v>
                </c:pt>
                <c:pt idx="661">
                  <c:v>27.541666666666664</c:v>
                </c:pt>
                <c:pt idx="662">
                  <c:v>27.583333333333332</c:v>
                </c:pt>
                <c:pt idx="663">
                  <c:v>27.625</c:v>
                </c:pt>
                <c:pt idx="664">
                  <c:v>27.666666666666664</c:v>
                </c:pt>
                <c:pt idx="665">
                  <c:v>27.708333333333332</c:v>
                </c:pt>
                <c:pt idx="666">
                  <c:v>27.75</c:v>
                </c:pt>
                <c:pt idx="667">
                  <c:v>27.791666666666664</c:v>
                </c:pt>
                <c:pt idx="668">
                  <c:v>27.833333333333332</c:v>
                </c:pt>
                <c:pt idx="669">
                  <c:v>27.875</c:v>
                </c:pt>
                <c:pt idx="670">
                  <c:v>27.916666666666664</c:v>
                </c:pt>
                <c:pt idx="671">
                  <c:v>27.958333333333332</c:v>
                </c:pt>
                <c:pt idx="672">
                  <c:v>28</c:v>
                </c:pt>
                <c:pt idx="673">
                  <c:v>28.041666666666664</c:v>
                </c:pt>
                <c:pt idx="674">
                  <c:v>28.083333333333332</c:v>
                </c:pt>
                <c:pt idx="675">
                  <c:v>28.125</c:v>
                </c:pt>
                <c:pt idx="676">
                  <c:v>28.166666666666664</c:v>
                </c:pt>
                <c:pt idx="677">
                  <c:v>28.208333333333332</c:v>
                </c:pt>
                <c:pt idx="678">
                  <c:v>28.25</c:v>
                </c:pt>
                <c:pt idx="679">
                  <c:v>28.291666666666664</c:v>
                </c:pt>
                <c:pt idx="680">
                  <c:v>28.333333333333332</c:v>
                </c:pt>
                <c:pt idx="681">
                  <c:v>28.375</c:v>
                </c:pt>
                <c:pt idx="682">
                  <c:v>28.416666666666664</c:v>
                </c:pt>
                <c:pt idx="683">
                  <c:v>28.458333333333332</c:v>
                </c:pt>
                <c:pt idx="684">
                  <c:v>28.5</c:v>
                </c:pt>
                <c:pt idx="685">
                  <c:v>28.541666666666664</c:v>
                </c:pt>
                <c:pt idx="686">
                  <c:v>28.583333333333332</c:v>
                </c:pt>
                <c:pt idx="687">
                  <c:v>28.625</c:v>
                </c:pt>
                <c:pt idx="688">
                  <c:v>28.666666666666664</c:v>
                </c:pt>
                <c:pt idx="689">
                  <c:v>28.708333333333332</c:v>
                </c:pt>
                <c:pt idx="690">
                  <c:v>28.75</c:v>
                </c:pt>
                <c:pt idx="691">
                  <c:v>28.791666666666664</c:v>
                </c:pt>
                <c:pt idx="692">
                  <c:v>28.833333333333332</c:v>
                </c:pt>
                <c:pt idx="693">
                  <c:v>28.875</c:v>
                </c:pt>
                <c:pt idx="694">
                  <c:v>28.916666666666664</c:v>
                </c:pt>
                <c:pt idx="695">
                  <c:v>28.958333333333332</c:v>
                </c:pt>
                <c:pt idx="696">
                  <c:v>29</c:v>
                </c:pt>
                <c:pt idx="697">
                  <c:v>29.041666666666664</c:v>
                </c:pt>
                <c:pt idx="698">
                  <c:v>29.083333333333332</c:v>
                </c:pt>
                <c:pt idx="699">
                  <c:v>29.125</c:v>
                </c:pt>
                <c:pt idx="700">
                  <c:v>29.166666666666664</c:v>
                </c:pt>
                <c:pt idx="701">
                  <c:v>29.208333333333332</c:v>
                </c:pt>
                <c:pt idx="702">
                  <c:v>29.25</c:v>
                </c:pt>
                <c:pt idx="703">
                  <c:v>29.291666666666664</c:v>
                </c:pt>
                <c:pt idx="704">
                  <c:v>29.333333333333332</c:v>
                </c:pt>
                <c:pt idx="705">
                  <c:v>29.375</c:v>
                </c:pt>
                <c:pt idx="706">
                  <c:v>29.416666666666664</c:v>
                </c:pt>
                <c:pt idx="707">
                  <c:v>29.458333333333332</c:v>
                </c:pt>
                <c:pt idx="708">
                  <c:v>29.5</c:v>
                </c:pt>
                <c:pt idx="709">
                  <c:v>29.541666666666664</c:v>
                </c:pt>
                <c:pt idx="710">
                  <c:v>29.583333333333332</c:v>
                </c:pt>
                <c:pt idx="711">
                  <c:v>29.625</c:v>
                </c:pt>
                <c:pt idx="712">
                  <c:v>29.666666666666664</c:v>
                </c:pt>
                <c:pt idx="713">
                  <c:v>29.708333333333332</c:v>
                </c:pt>
                <c:pt idx="714">
                  <c:v>29.75</c:v>
                </c:pt>
                <c:pt idx="715">
                  <c:v>29.791666666666664</c:v>
                </c:pt>
                <c:pt idx="716">
                  <c:v>29.833333333333332</c:v>
                </c:pt>
                <c:pt idx="717">
                  <c:v>29.875</c:v>
                </c:pt>
                <c:pt idx="718">
                  <c:v>29.916666666666664</c:v>
                </c:pt>
                <c:pt idx="719">
                  <c:v>29.958333333333332</c:v>
                </c:pt>
                <c:pt idx="720">
                  <c:v>30</c:v>
                </c:pt>
                <c:pt idx="721">
                  <c:v>30.041666666666664</c:v>
                </c:pt>
                <c:pt idx="722">
                  <c:v>30.083333333333332</c:v>
                </c:pt>
                <c:pt idx="723">
                  <c:v>30.125</c:v>
                </c:pt>
                <c:pt idx="724">
                  <c:v>30.166666666666664</c:v>
                </c:pt>
                <c:pt idx="725">
                  <c:v>30.208333333333332</c:v>
                </c:pt>
                <c:pt idx="726">
                  <c:v>30.25</c:v>
                </c:pt>
                <c:pt idx="727">
                  <c:v>30.291666666666664</c:v>
                </c:pt>
                <c:pt idx="728">
                  <c:v>30.333333333333332</c:v>
                </c:pt>
                <c:pt idx="729">
                  <c:v>30.375</c:v>
                </c:pt>
                <c:pt idx="730">
                  <c:v>30.416666666666664</c:v>
                </c:pt>
                <c:pt idx="731">
                  <c:v>30.458333333333332</c:v>
                </c:pt>
                <c:pt idx="732">
                  <c:v>30.5</c:v>
                </c:pt>
                <c:pt idx="733">
                  <c:v>30.541666666666664</c:v>
                </c:pt>
                <c:pt idx="734">
                  <c:v>30.583333333333332</c:v>
                </c:pt>
                <c:pt idx="735">
                  <c:v>30.625</c:v>
                </c:pt>
                <c:pt idx="736">
                  <c:v>30.666666666666664</c:v>
                </c:pt>
                <c:pt idx="737">
                  <c:v>30.708333333333332</c:v>
                </c:pt>
                <c:pt idx="738">
                  <c:v>30.75</c:v>
                </c:pt>
                <c:pt idx="739">
                  <c:v>30.791666666666664</c:v>
                </c:pt>
                <c:pt idx="740">
                  <c:v>30.833333333333332</c:v>
                </c:pt>
                <c:pt idx="741">
                  <c:v>30.875</c:v>
                </c:pt>
                <c:pt idx="742">
                  <c:v>30.916666666666664</c:v>
                </c:pt>
                <c:pt idx="743">
                  <c:v>30.958333333333332</c:v>
                </c:pt>
                <c:pt idx="744">
                  <c:v>31</c:v>
                </c:pt>
                <c:pt idx="745">
                  <c:v>31.041666666666664</c:v>
                </c:pt>
                <c:pt idx="746">
                  <c:v>31.083333333333332</c:v>
                </c:pt>
                <c:pt idx="747">
                  <c:v>31.125</c:v>
                </c:pt>
                <c:pt idx="748">
                  <c:v>31.166666666666664</c:v>
                </c:pt>
                <c:pt idx="749">
                  <c:v>31.208333333333332</c:v>
                </c:pt>
                <c:pt idx="750">
                  <c:v>31.25</c:v>
                </c:pt>
                <c:pt idx="751">
                  <c:v>31.291666666666664</c:v>
                </c:pt>
                <c:pt idx="752">
                  <c:v>31.333333333333332</c:v>
                </c:pt>
                <c:pt idx="753">
                  <c:v>31.375</c:v>
                </c:pt>
                <c:pt idx="754">
                  <c:v>31.416666666666664</c:v>
                </c:pt>
                <c:pt idx="755">
                  <c:v>31.458333333333332</c:v>
                </c:pt>
                <c:pt idx="756">
                  <c:v>31.5</c:v>
                </c:pt>
                <c:pt idx="757">
                  <c:v>31.541666666666664</c:v>
                </c:pt>
                <c:pt idx="758">
                  <c:v>31.583333333333332</c:v>
                </c:pt>
                <c:pt idx="759">
                  <c:v>31.625</c:v>
                </c:pt>
                <c:pt idx="760">
                  <c:v>31.666666666666664</c:v>
                </c:pt>
                <c:pt idx="761">
                  <c:v>31.708333333333332</c:v>
                </c:pt>
                <c:pt idx="762">
                  <c:v>31.75</c:v>
                </c:pt>
                <c:pt idx="763">
                  <c:v>31.791666666666664</c:v>
                </c:pt>
                <c:pt idx="764">
                  <c:v>31.833333333333332</c:v>
                </c:pt>
                <c:pt idx="765">
                  <c:v>31.875</c:v>
                </c:pt>
                <c:pt idx="766">
                  <c:v>31.916666666666664</c:v>
                </c:pt>
                <c:pt idx="767">
                  <c:v>31.958333333333332</c:v>
                </c:pt>
                <c:pt idx="768">
                  <c:v>32</c:v>
                </c:pt>
                <c:pt idx="769">
                  <c:v>32.041666666666664</c:v>
                </c:pt>
                <c:pt idx="770">
                  <c:v>32.083333333333329</c:v>
                </c:pt>
                <c:pt idx="771">
                  <c:v>32.125</c:v>
                </c:pt>
                <c:pt idx="772">
                  <c:v>32.166666666666664</c:v>
                </c:pt>
                <c:pt idx="773">
                  <c:v>32.208333333333329</c:v>
                </c:pt>
                <c:pt idx="774">
                  <c:v>32.25</c:v>
                </c:pt>
                <c:pt idx="775">
                  <c:v>32.291666666666664</c:v>
                </c:pt>
                <c:pt idx="776">
                  <c:v>32.333333333333329</c:v>
                </c:pt>
                <c:pt idx="777">
                  <c:v>32.375</c:v>
                </c:pt>
                <c:pt idx="778">
                  <c:v>32.416666666666664</c:v>
                </c:pt>
                <c:pt idx="779">
                  <c:v>32.458333333333329</c:v>
                </c:pt>
                <c:pt idx="780">
                  <c:v>32.5</c:v>
                </c:pt>
                <c:pt idx="781">
                  <c:v>32.541666666666664</c:v>
                </c:pt>
                <c:pt idx="782">
                  <c:v>32.583333333333329</c:v>
                </c:pt>
                <c:pt idx="783">
                  <c:v>32.625</c:v>
                </c:pt>
                <c:pt idx="784">
                  <c:v>32.666666666666664</c:v>
                </c:pt>
                <c:pt idx="785">
                  <c:v>32.708333333333329</c:v>
                </c:pt>
                <c:pt idx="786">
                  <c:v>32.75</c:v>
                </c:pt>
                <c:pt idx="787">
                  <c:v>32.791666666666664</c:v>
                </c:pt>
                <c:pt idx="788">
                  <c:v>32.833333333333329</c:v>
                </c:pt>
                <c:pt idx="789">
                  <c:v>32.875</c:v>
                </c:pt>
                <c:pt idx="790">
                  <c:v>32.916666666666664</c:v>
                </c:pt>
                <c:pt idx="791">
                  <c:v>32.958333333333329</c:v>
                </c:pt>
                <c:pt idx="792">
                  <c:v>33</c:v>
                </c:pt>
                <c:pt idx="793">
                  <c:v>33.041666666666664</c:v>
                </c:pt>
                <c:pt idx="794">
                  <c:v>33.083333333333329</c:v>
                </c:pt>
                <c:pt idx="795">
                  <c:v>33.125</c:v>
                </c:pt>
                <c:pt idx="796">
                  <c:v>33.166666666666664</c:v>
                </c:pt>
                <c:pt idx="797">
                  <c:v>33.208333333333329</c:v>
                </c:pt>
                <c:pt idx="798">
                  <c:v>33.25</c:v>
                </c:pt>
                <c:pt idx="799">
                  <c:v>33.291666666666664</c:v>
                </c:pt>
                <c:pt idx="800">
                  <c:v>33.333333333333329</c:v>
                </c:pt>
                <c:pt idx="801">
                  <c:v>33.375</c:v>
                </c:pt>
                <c:pt idx="802">
                  <c:v>33.416666666666664</c:v>
                </c:pt>
                <c:pt idx="803">
                  <c:v>33.458333333333329</c:v>
                </c:pt>
                <c:pt idx="804">
                  <c:v>33.5</c:v>
                </c:pt>
                <c:pt idx="805">
                  <c:v>33.541666666666664</c:v>
                </c:pt>
                <c:pt idx="806">
                  <c:v>33.583333333333329</c:v>
                </c:pt>
                <c:pt idx="807">
                  <c:v>33.625</c:v>
                </c:pt>
                <c:pt idx="808">
                  <c:v>33.666666666666664</c:v>
                </c:pt>
                <c:pt idx="809">
                  <c:v>33.708333333333329</c:v>
                </c:pt>
                <c:pt idx="810">
                  <c:v>33.75</c:v>
                </c:pt>
                <c:pt idx="811">
                  <c:v>33.791666666666664</c:v>
                </c:pt>
                <c:pt idx="812">
                  <c:v>33.833333333333329</c:v>
                </c:pt>
                <c:pt idx="813">
                  <c:v>33.875</c:v>
                </c:pt>
                <c:pt idx="814">
                  <c:v>33.916666666666664</c:v>
                </c:pt>
                <c:pt idx="815">
                  <c:v>33.958333333333329</c:v>
                </c:pt>
                <c:pt idx="816">
                  <c:v>34</c:v>
                </c:pt>
                <c:pt idx="817">
                  <c:v>34.041666666666664</c:v>
                </c:pt>
                <c:pt idx="818">
                  <c:v>34.083333333333329</c:v>
                </c:pt>
                <c:pt idx="819">
                  <c:v>34.125</c:v>
                </c:pt>
                <c:pt idx="820">
                  <c:v>34.166666666666664</c:v>
                </c:pt>
                <c:pt idx="821">
                  <c:v>34.208333333333329</c:v>
                </c:pt>
                <c:pt idx="822">
                  <c:v>34.25</c:v>
                </c:pt>
                <c:pt idx="823">
                  <c:v>34.291666666666664</c:v>
                </c:pt>
                <c:pt idx="824">
                  <c:v>34.333333333333329</c:v>
                </c:pt>
                <c:pt idx="825">
                  <c:v>34.375</c:v>
                </c:pt>
                <c:pt idx="826">
                  <c:v>34.416666666666664</c:v>
                </c:pt>
                <c:pt idx="827">
                  <c:v>34.458333333333329</c:v>
                </c:pt>
                <c:pt idx="828">
                  <c:v>34.5</c:v>
                </c:pt>
                <c:pt idx="829">
                  <c:v>34.541666666666664</c:v>
                </c:pt>
                <c:pt idx="830">
                  <c:v>34.583333333333329</c:v>
                </c:pt>
                <c:pt idx="831">
                  <c:v>34.625</c:v>
                </c:pt>
                <c:pt idx="832">
                  <c:v>34.666666666666664</c:v>
                </c:pt>
                <c:pt idx="833">
                  <c:v>34.708333333333329</c:v>
                </c:pt>
                <c:pt idx="834">
                  <c:v>34.75</c:v>
                </c:pt>
                <c:pt idx="835">
                  <c:v>34.791666666666664</c:v>
                </c:pt>
                <c:pt idx="836">
                  <c:v>34.833333333333329</c:v>
                </c:pt>
                <c:pt idx="837">
                  <c:v>34.875</c:v>
                </c:pt>
                <c:pt idx="838">
                  <c:v>34.916666666666664</c:v>
                </c:pt>
                <c:pt idx="839">
                  <c:v>34.958333333333329</c:v>
                </c:pt>
                <c:pt idx="840">
                  <c:v>35</c:v>
                </c:pt>
                <c:pt idx="841">
                  <c:v>35.041666666666664</c:v>
                </c:pt>
                <c:pt idx="842">
                  <c:v>35.083333333333329</c:v>
                </c:pt>
                <c:pt idx="843">
                  <c:v>35.125</c:v>
                </c:pt>
                <c:pt idx="844">
                  <c:v>35.166666666666664</c:v>
                </c:pt>
                <c:pt idx="845">
                  <c:v>35.208333333333329</c:v>
                </c:pt>
                <c:pt idx="846">
                  <c:v>35.25</c:v>
                </c:pt>
                <c:pt idx="847">
                  <c:v>35.291666666666664</c:v>
                </c:pt>
                <c:pt idx="848">
                  <c:v>35.333333333333329</c:v>
                </c:pt>
                <c:pt idx="849">
                  <c:v>35.375</c:v>
                </c:pt>
                <c:pt idx="850">
                  <c:v>35.416666666666664</c:v>
                </c:pt>
                <c:pt idx="851">
                  <c:v>35.458333333333329</c:v>
                </c:pt>
                <c:pt idx="852">
                  <c:v>35.5</c:v>
                </c:pt>
                <c:pt idx="853">
                  <c:v>35.541666666666664</c:v>
                </c:pt>
                <c:pt idx="854">
                  <c:v>35.583333333333329</c:v>
                </c:pt>
                <c:pt idx="855">
                  <c:v>35.625</c:v>
                </c:pt>
                <c:pt idx="856">
                  <c:v>35.666666666666664</c:v>
                </c:pt>
                <c:pt idx="857">
                  <c:v>35.708333333333329</c:v>
                </c:pt>
                <c:pt idx="858">
                  <c:v>35.75</c:v>
                </c:pt>
                <c:pt idx="859">
                  <c:v>35.791666666666664</c:v>
                </c:pt>
                <c:pt idx="860">
                  <c:v>35.833333333333329</c:v>
                </c:pt>
                <c:pt idx="861">
                  <c:v>35.875</c:v>
                </c:pt>
                <c:pt idx="862">
                  <c:v>35.916666666666664</c:v>
                </c:pt>
                <c:pt idx="863">
                  <c:v>35.958333333333329</c:v>
                </c:pt>
                <c:pt idx="864">
                  <c:v>36</c:v>
                </c:pt>
                <c:pt idx="865">
                  <c:v>36.041666666666664</c:v>
                </c:pt>
                <c:pt idx="866">
                  <c:v>36.083333333333329</c:v>
                </c:pt>
                <c:pt idx="867">
                  <c:v>36.125</c:v>
                </c:pt>
                <c:pt idx="868">
                  <c:v>36.166666666666664</c:v>
                </c:pt>
                <c:pt idx="869">
                  <c:v>36.208333333333329</c:v>
                </c:pt>
                <c:pt idx="870">
                  <c:v>36.25</c:v>
                </c:pt>
                <c:pt idx="871">
                  <c:v>36.291666666666664</c:v>
                </c:pt>
                <c:pt idx="872">
                  <c:v>36.333333333333329</c:v>
                </c:pt>
                <c:pt idx="873">
                  <c:v>36.375</c:v>
                </c:pt>
                <c:pt idx="874">
                  <c:v>36.416666666666664</c:v>
                </c:pt>
                <c:pt idx="875">
                  <c:v>36.458333333333329</c:v>
                </c:pt>
                <c:pt idx="876">
                  <c:v>36.5</c:v>
                </c:pt>
                <c:pt idx="877">
                  <c:v>36.541666666666664</c:v>
                </c:pt>
                <c:pt idx="878">
                  <c:v>36.583333333333329</c:v>
                </c:pt>
                <c:pt idx="879">
                  <c:v>36.625</c:v>
                </c:pt>
                <c:pt idx="880">
                  <c:v>36.666666666666664</c:v>
                </c:pt>
                <c:pt idx="881">
                  <c:v>36.708333333333329</c:v>
                </c:pt>
                <c:pt idx="882">
                  <c:v>36.75</c:v>
                </c:pt>
                <c:pt idx="883">
                  <c:v>36.791666666666664</c:v>
                </c:pt>
                <c:pt idx="884">
                  <c:v>36.833333333333329</c:v>
                </c:pt>
                <c:pt idx="885">
                  <c:v>36.875</c:v>
                </c:pt>
                <c:pt idx="886">
                  <c:v>36.916666666666664</c:v>
                </c:pt>
                <c:pt idx="887">
                  <c:v>36.958333333333329</c:v>
                </c:pt>
                <c:pt idx="888">
                  <c:v>37</c:v>
                </c:pt>
                <c:pt idx="889">
                  <c:v>37.041666666666664</c:v>
                </c:pt>
                <c:pt idx="890">
                  <c:v>37.083333333333329</c:v>
                </c:pt>
                <c:pt idx="891">
                  <c:v>37.125</c:v>
                </c:pt>
                <c:pt idx="892">
                  <c:v>37.166666666666664</c:v>
                </c:pt>
                <c:pt idx="893">
                  <c:v>37.208333333333329</c:v>
                </c:pt>
                <c:pt idx="894">
                  <c:v>37.25</c:v>
                </c:pt>
                <c:pt idx="895">
                  <c:v>37.291666666666664</c:v>
                </c:pt>
                <c:pt idx="896">
                  <c:v>37.333333333333329</c:v>
                </c:pt>
                <c:pt idx="897">
                  <c:v>37.375</c:v>
                </c:pt>
                <c:pt idx="898">
                  <c:v>37.416666666666664</c:v>
                </c:pt>
                <c:pt idx="899">
                  <c:v>37.458333333333329</c:v>
                </c:pt>
                <c:pt idx="900">
                  <c:v>37.5</c:v>
                </c:pt>
                <c:pt idx="901">
                  <c:v>37.541666666666664</c:v>
                </c:pt>
                <c:pt idx="902">
                  <c:v>37.583333333333329</c:v>
                </c:pt>
                <c:pt idx="903">
                  <c:v>37.625</c:v>
                </c:pt>
                <c:pt idx="904">
                  <c:v>37.666666666666664</c:v>
                </c:pt>
                <c:pt idx="905">
                  <c:v>37.708333333333329</c:v>
                </c:pt>
                <c:pt idx="906">
                  <c:v>37.75</c:v>
                </c:pt>
                <c:pt idx="907">
                  <c:v>37.791666666666664</c:v>
                </c:pt>
                <c:pt idx="908">
                  <c:v>37.833333333333329</c:v>
                </c:pt>
                <c:pt idx="909">
                  <c:v>37.875</c:v>
                </c:pt>
                <c:pt idx="910">
                  <c:v>37.916666666666664</c:v>
                </c:pt>
                <c:pt idx="911">
                  <c:v>37.958333333333329</c:v>
                </c:pt>
                <c:pt idx="912">
                  <c:v>38</c:v>
                </c:pt>
                <c:pt idx="913">
                  <c:v>38.041666666666664</c:v>
                </c:pt>
                <c:pt idx="914">
                  <c:v>38.083333333333329</c:v>
                </c:pt>
                <c:pt idx="915">
                  <c:v>38.125</c:v>
                </c:pt>
                <c:pt idx="916">
                  <c:v>38.166666666666664</c:v>
                </c:pt>
                <c:pt idx="917">
                  <c:v>38.208333333333329</c:v>
                </c:pt>
                <c:pt idx="918">
                  <c:v>38.25</c:v>
                </c:pt>
                <c:pt idx="919">
                  <c:v>38.291666666666664</c:v>
                </c:pt>
                <c:pt idx="920">
                  <c:v>38.333333333333329</c:v>
                </c:pt>
                <c:pt idx="921">
                  <c:v>38.375</c:v>
                </c:pt>
                <c:pt idx="922">
                  <c:v>38.416666666666664</c:v>
                </c:pt>
                <c:pt idx="923">
                  <c:v>38.458333333333329</c:v>
                </c:pt>
                <c:pt idx="924">
                  <c:v>38.5</c:v>
                </c:pt>
                <c:pt idx="925">
                  <c:v>38.541666666666664</c:v>
                </c:pt>
                <c:pt idx="926">
                  <c:v>38.583333333333329</c:v>
                </c:pt>
                <c:pt idx="927">
                  <c:v>38.625</c:v>
                </c:pt>
                <c:pt idx="928">
                  <c:v>38.666666666666664</c:v>
                </c:pt>
                <c:pt idx="929">
                  <c:v>38.708333333333329</c:v>
                </c:pt>
                <c:pt idx="930">
                  <c:v>38.75</c:v>
                </c:pt>
                <c:pt idx="931">
                  <c:v>38.791666666666664</c:v>
                </c:pt>
                <c:pt idx="932">
                  <c:v>38.833333333333329</c:v>
                </c:pt>
                <c:pt idx="933">
                  <c:v>38.875</c:v>
                </c:pt>
                <c:pt idx="934">
                  <c:v>38.916666666666664</c:v>
                </c:pt>
                <c:pt idx="935">
                  <c:v>38.958333333333329</c:v>
                </c:pt>
                <c:pt idx="936">
                  <c:v>39</c:v>
                </c:pt>
                <c:pt idx="937">
                  <c:v>39.041666666666664</c:v>
                </c:pt>
                <c:pt idx="938">
                  <c:v>39.083333333333329</c:v>
                </c:pt>
                <c:pt idx="939">
                  <c:v>39.125</c:v>
                </c:pt>
                <c:pt idx="940">
                  <c:v>39.166666666666664</c:v>
                </c:pt>
                <c:pt idx="941">
                  <c:v>39.208333333333329</c:v>
                </c:pt>
                <c:pt idx="942">
                  <c:v>39.25</c:v>
                </c:pt>
                <c:pt idx="943">
                  <c:v>39.291666666666664</c:v>
                </c:pt>
                <c:pt idx="944">
                  <c:v>39.333333333333329</c:v>
                </c:pt>
                <c:pt idx="945">
                  <c:v>39.375</c:v>
                </c:pt>
                <c:pt idx="946">
                  <c:v>39.416666666666664</c:v>
                </c:pt>
                <c:pt idx="947">
                  <c:v>39.458333333333329</c:v>
                </c:pt>
                <c:pt idx="948">
                  <c:v>39.5</c:v>
                </c:pt>
                <c:pt idx="949">
                  <c:v>39.541666666666664</c:v>
                </c:pt>
                <c:pt idx="950">
                  <c:v>39.583333333333329</c:v>
                </c:pt>
                <c:pt idx="951">
                  <c:v>39.625</c:v>
                </c:pt>
                <c:pt idx="952">
                  <c:v>39.666666666666664</c:v>
                </c:pt>
                <c:pt idx="953">
                  <c:v>39.708333333333329</c:v>
                </c:pt>
                <c:pt idx="954">
                  <c:v>39.75</c:v>
                </c:pt>
                <c:pt idx="955">
                  <c:v>39.791666666666664</c:v>
                </c:pt>
                <c:pt idx="956">
                  <c:v>39.833333333333329</c:v>
                </c:pt>
                <c:pt idx="957">
                  <c:v>39.875</c:v>
                </c:pt>
                <c:pt idx="958">
                  <c:v>39.916666666666664</c:v>
                </c:pt>
                <c:pt idx="959">
                  <c:v>39.958333333333329</c:v>
                </c:pt>
                <c:pt idx="960">
                  <c:v>40</c:v>
                </c:pt>
                <c:pt idx="961">
                  <c:v>40.041666666666664</c:v>
                </c:pt>
                <c:pt idx="962">
                  <c:v>40.083333333333329</c:v>
                </c:pt>
                <c:pt idx="963">
                  <c:v>40.125</c:v>
                </c:pt>
                <c:pt idx="964">
                  <c:v>40.166666666666664</c:v>
                </c:pt>
                <c:pt idx="965">
                  <c:v>40.208333333333329</c:v>
                </c:pt>
                <c:pt idx="966">
                  <c:v>40.25</c:v>
                </c:pt>
                <c:pt idx="967">
                  <c:v>40.291666666666664</c:v>
                </c:pt>
                <c:pt idx="968">
                  <c:v>40.333333333333329</c:v>
                </c:pt>
                <c:pt idx="969">
                  <c:v>40.375</c:v>
                </c:pt>
                <c:pt idx="970">
                  <c:v>40.416666666666664</c:v>
                </c:pt>
                <c:pt idx="971">
                  <c:v>40.458333333333329</c:v>
                </c:pt>
                <c:pt idx="972">
                  <c:v>40.5</c:v>
                </c:pt>
                <c:pt idx="973">
                  <c:v>40.541666666666664</c:v>
                </c:pt>
                <c:pt idx="974">
                  <c:v>40.583333333333329</c:v>
                </c:pt>
                <c:pt idx="975">
                  <c:v>40.625</c:v>
                </c:pt>
                <c:pt idx="976">
                  <c:v>40.666666666666664</c:v>
                </c:pt>
                <c:pt idx="977">
                  <c:v>40.708333333333329</c:v>
                </c:pt>
                <c:pt idx="978">
                  <c:v>40.75</c:v>
                </c:pt>
                <c:pt idx="979">
                  <c:v>40.791666666666664</c:v>
                </c:pt>
                <c:pt idx="980">
                  <c:v>40.833333333333329</c:v>
                </c:pt>
                <c:pt idx="981">
                  <c:v>40.875</c:v>
                </c:pt>
                <c:pt idx="982">
                  <c:v>40.916666666666664</c:v>
                </c:pt>
                <c:pt idx="983">
                  <c:v>40.958333333333329</c:v>
                </c:pt>
                <c:pt idx="984">
                  <c:v>41</c:v>
                </c:pt>
                <c:pt idx="985">
                  <c:v>41.041666666666664</c:v>
                </c:pt>
                <c:pt idx="986">
                  <c:v>41.083333333333329</c:v>
                </c:pt>
                <c:pt idx="987">
                  <c:v>41.125</c:v>
                </c:pt>
                <c:pt idx="988">
                  <c:v>41.166666666666664</c:v>
                </c:pt>
                <c:pt idx="989">
                  <c:v>41.208333333333329</c:v>
                </c:pt>
                <c:pt idx="990">
                  <c:v>41.25</c:v>
                </c:pt>
                <c:pt idx="991">
                  <c:v>41.291666666666664</c:v>
                </c:pt>
                <c:pt idx="992">
                  <c:v>41.333333333333329</c:v>
                </c:pt>
                <c:pt idx="993">
                  <c:v>41.375</c:v>
                </c:pt>
                <c:pt idx="994">
                  <c:v>41.416666666666664</c:v>
                </c:pt>
                <c:pt idx="995">
                  <c:v>41.458333333333329</c:v>
                </c:pt>
                <c:pt idx="996">
                  <c:v>41.5</c:v>
                </c:pt>
                <c:pt idx="997">
                  <c:v>41.541666666666664</c:v>
                </c:pt>
                <c:pt idx="998">
                  <c:v>41.583333333333329</c:v>
                </c:pt>
                <c:pt idx="999">
                  <c:v>41.625</c:v>
                </c:pt>
                <c:pt idx="1000">
                  <c:v>41.666666666666664</c:v>
                </c:pt>
                <c:pt idx="1001">
                  <c:v>41.708333333333329</c:v>
                </c:pt>
                <c:pt idx="1002">
                  <c:v>41.75</c:v>
                </c:pt>
                <c:pt idx="1003">
                  <c:v>41.791666666666664</c:v>
                </c:pt>
                <c:pt idx="1004">
                  <c:v>41.833333333333329</c:v>
                </c:pt>
                <c:pt idx="1005">
                  <c:v>41.875</c:v>
                </c:pt>
                <c:pt idx="1006">
                  <c:v>41.916666666666664</c:v>
                </c:pt>
                <c:pt idx="1007">
                  <c:v>41.958333333333329</c:v>
                </c:pt>
                <c:pt idx="1008">
                  <c:v>42</c:v>
                </c:pt>
                <c:pt idx="1009">
                  <c:v>42.041666666666664</c:v>
                </c:pt>
                <c:pt idx="1010">
                  <c:v>42.083333333333329</c:v>
                </c:pt>
                <c:pt idx="1011">
                  <c:v>42.125</c:v>
                </c:pt>
                <c:pt idx="1012">
                  <c:v>42.166666666666664</c:v>
                </c:pt>
                <c:pt idx="1013">
                  <c:v>42.208333333333329</c:v>
                </c:pt>
                <c:pt idx="1014">
                  <c:v>42.25</c:v>
                </c:pt>
                <c:pt idx="1015">
                  <c:v>42.291666666666664</c:v>
                </c:pt>
                <c:pt idx="1016">
                  <c:v>42.333333333333329</c:v>
                </c:pt>
                <c:pt idx="1017">
                  <c:v>42.375</c:v>
                </c:pt>
                <c:pt idx="1018">
                  <c:v>42.416666666666664</c:v>
                </c:pt>
                <c:pt idx="1019">
                  <c:v>42.458333333333329</c:v>
                </c:pt>
                <c:pt idx="1020">
                  <c:v>42.5</c:v>
                </c:pt>
                <c:pt idx="1021">
                  <c:v>42.541666666666664</c:v>
                </c:pt>
                <c:pt idx="1022">
                  <c:v>42.583333333333329</c:v>
                </c:pt>
                <c:pt idx="1023">
                  <c:v>42.625</c:v>
                </c:pt>
                <c:pt idx="1024">
                  <c:v>42.666666666666664</c:v>
                </c:pt>
                <c:pt idx="1025">
                  <c:v>42.708333333333329</c:v>
                </c:pt>
                <c:pt idx="1026">
                  <c:v>42.75</c:v>
                </c:pt>
                <c:pt idx="1027">
                  <c:v>42.791666666666664</c:v>
                </c:pt>
                <c:pt idx="1028">
                  <c:v>42.833333333333329</c:v>
                </c:pt>
                <c:pt idx="1029">
                  <c:v>42.875</c:v>
                </c:pt>
                <c:pt idx="1030">
                  <c:v>42.916666666666664</c:v>
                </c:pt>
                <c:pt idx="1031">
                  <c:v>42.958333333333329</c:v>
                </c:pt>
                <c:pt idx="1032">
                  <c:v>43</c:v>
                </c:pt>
                <c:pt idx="1033">
                  <c:v>43.041666666666664</c:v>
                </c:pt>
                <c:pt idx="1034">
                  <c:v>43.083333333333329</c:v>
                </c:pt>
                <c:pt idx="1035">
                  <c:v>43.125</c:v>
                </c:pt>
                <c:pt idx="1036">
                  <c:v>43.166666666666664</c:v>
                </c:pt>
                <c:pt idx="1037">
                  <c:v>43.208333333333329</c:v>
                </c:pt>
                <c:pt idx="1038">
                  <c:v>43.25</c:v>
                </c:pt>
                <c:pt idx="1039">
                  <c:v>43.291666666666664</c:v>
                </c:pt>
                <c:pt idx="1040">
                  <c:v>43.333333333333329</c:v>
                </c:pt>
                <c:pt idx="1041">
                  <c:v>43.375</c:v>
                </c:pt>
                <c:pt idx="1042">
                  <c:v>43.416666666666664</c:v>
                </c:pt>
                <c:pt idx="1043">
                  <c:v>43.458333333333329</c:v>
                </c:pt>
                <c:pt idx="1044">
                  <c:v>43.5</c:v>
                </c:pt>
                <c:pt idx="1045">
                  <c:v>43.541666666666664</c:v>
                </c:pt>
                <c:pt idx="1046">
                  <c:v>43.583333333333329</c:v>
                </c:pt>
                <c:pt idx="1047">
                  <c:v>43.625</c:v>
                </c:pt>
                <c:pt idx="1048">
                  <c:v>43.666666666666664</c:v>
                </c:pt>
                <c:pt idx="1049">
                  <c:v>43.708333333333329</c:v>
                </c:pt>
                <c:pt idx="1050">
                  <c:v>43.75</c:v>
                </c:pt>
                <c:pt idx="1051">
                  <c:v>43.791666666666664</c:v>
                </c:pt>
                <c:pt idx="1052">
                  <c:v>43.833333333333329</c:v>
                </c:pt>
                <c:pt idx="1053">
                  <c:v>43.875</c:v>
                </c:pt>
                <c:pt idx="1054">
                  <c:v>43.916666666666664</c:v>
                </c:pt>
                <c:pt idx="1055">
                  <c:v>43.958333333333329</c:v>
                </c:pt>
                <c:pt idx="1056">
                  <c:v>44</c:v>
                </c:pt>
                <c:pt idx="1057">
                  <c:v>44.041666666666664</c:v>
                </c:pt>
                <c:pt idx="1058">
                  <c:v>44.083333333333329</c:v>
                </c:pt>
                <c:pt idx="1059">
                  <c:v>44.125</c:v>
                </c:pt>
                <c:pt idx="1060">
                  <c:v>44.166666666666664</c:v>
                </c:pt>
                <c:pt idx="1061">
                  <c:v>44.208333333333329</c:v>
                </c:pt>
                <c:pt idx="1062">
                  <c:v>44.25</c:v>
                </c:pt>
                <c:pt idx="1063">
                  <c:v>44.291666666666664</c:v>
                </c:pt>
                <c:pt idx="1064">
                  <c:v>44.333333333333329</c:v>
                </c:pt>
                <c:pt idx="1065">
                  <c:v>44.375</c:v>
                </c:pt>
                <c:pt idx="1066">
                  <c:v>44.416666666666664</c:v>
                </c:pt>
                <c:pt idx="1067">
                  <c:v>44.458333333333329</c:v>
                </c:pt>
                <c:pt idx="1068">
                  <c:v>44.5</c:v>
                </c:pt>
                <c:pt idx="1069">
                  <c:v>44.541666666666664</c:v>
                </c:pt>
                <c:pt idx="1070">
                  <c:v>44.583333333333329</c:v>
                </c:pt>
                <c:pt idx="1071">
                  <c:v>44.625</c:v>
                </c:pt>
                <c:pt idx="1072">
                  <c:v>44.666666666666664</c:v>
                </c:pt>
                <c:pt idx="1073">
                  <c:v>44.708333333333329</c:v>
                </c:pt>
                <c:pt idx="1074">
                  <c:v>44.75</c:v>
                </c:pt>
                <c:pt idx="1075">
                  <c:v>44.791666666666664</c:v>
                </c:pt>
                <c:pt idx="1076">
                  <c:v>44.833333333333329</c:v>
                </c:pt>
                <c:pt idx="1077">
                  <c:v>44.875</c:v>
                </c:pt>
                <c:pt idx="1078">
                  <c:v>44.916666666666664</c:v>
                </c:pt>
                <c:pt idx="1079">
                  <c:v>44.958333333333329</c:v>
                </c:pt>
                <c:pt idx="1080">
                  <c:v>45</c:v>
                </c:pt>
                <c:pt idx="1081">
                  <c:v>45.041666666666664</c:v>
                </c:pt>
                <c:pt idx="1082">
                  <c:v>45.083333333333329</c:v>
                </c:pt>
                <c:pt idx="1083">
                  <c:v>45.125</c:v>
                </c:pt>
                <c:pt idx="1084">
                  <c:v>45.166666666666664</c:v>
                </c:pt>
                <c:pt idx="1085">
                  <c:v>45.208333333333329</c:v>
                </c:pt>
                <c:pt idx="1086">
                  <c:v>45.25</c:v>
                </c:pt>
                <c:pt idx="1087">
                  <c:v>45.291666666666664</c:v>
                </c:pt>
                <c:pt idx="1088">
                  <c:v>45.333333333333329</c:v>
                </c:pt>
                <c:pt idx="1089">
                  <c:v>45.375</c:v>
                </c:pt>
                <c:pt idx="1090">
                  <c:v>45.416666666666664</c:v>
                </c:pt>
                <c:pt idx="1091">
                  <c:v>45.458333333333329</c:v>
                </c:pt>
                <c:pt idx="1092">
                  <c:v>45.5</c:v>
                </c:pt>
                <c:pt idx="1093">
                  <c:v>45.541666666666664</c:v>
                </c:pt>
                <c:pt idx="1094">
                  <c:v>45.583333333333329</c:v>
                </c:pt>
                <c:pt idx="1095">
                  <c:v>45.625</c:v>
                </c:pt>
                <c:pt idx="1096">
                  <c:v>45.666666666666664</c:v>
                </c:pt>
                <c:pt idx="1097">
                  <c:v>45.708333333333329</c:v>
                </c:pt>
                <c:pt idx="1098">
                  <c:v>45.75</c:v>
                </c:pt>
                <c:pt idx="1099">
                  <c:v>45.791666666666664</c:v>
                </c:pt>
                <c:pt idx="1100">
                  <c:v>45.833333333333329</c:v>
                </c:pt>
                <c:pt idx="1101">
                  <c:v>45.875</c:v>
                </c:pt>
                <c:pt idx="1102">
                  <c:v>45.916666666666664</c:v>
                </c:pt>
                <c:pt idx="1103">
                  <c:v>45.958333333333329</c:v>
                </c:pt>
                <c:pt idx="1104">
                  <c:v>46</c:v>
                </c:pt>
                <c:pt idx="1105">
                  <c:v>46.041666666666664</c:v>
                </c:pt>
                <c:pt idx="1106">
                  <c:v>46.083333333333329</c:v>
                </c:pt>
                <c:pt idx="1107">
                  <c:v>46.125</c:v>
                </c:pt>
                <c:pt idx="1108">
                  <c:v>46.166666666666664</c:v>
                </c:pt>
                <c:pt idx="1109">
                  <c:v>46.208333333333329</c:v>
                </c:pt>
                <c:pt idx="1110">
                  <c:v>46.25</c:v>
                </c:pt>
                <c:pt idx="1111">
                  <c:v>46.291666666666664</c:v>
                </c:pt>
                <c:pt idx="1112">
                  <c:v>46.333333333333329</c:v>
                </c:pt>
                <c:pt idx="1113">
                  <c:v>46.375</c:v>
                </c:pt>
                <c:pt idx="1114">
                  <c:v>46.416666666666664</c:v>
                </c:pt>
                <c:pt idx="1115">
                  <c:v>46.458333333333329</c:v>
                </c:pt>
                <c:pt idx="1116">
                  <c:v>46.5</c:v>
                </c:pt>
                <c:pt idx="1117">
                  <c:v>46.541666666666664</c:v>
                </c:pt>
                <c:pt idx="1118">
                  <c:v>46.583333333333329</c:v>
                </c:pt>
                <c:pt idx="1119">
                  <c:v>46.625</c:v>
                </c:pt>
                <c:pt idx="1120">
                  <c:v>46.666666666666664</c:v>
                </c:pt>
                <c:pt idx="1121">
                  <c:v>46.708333333333329</c:v>
                </c:pt>
                <c:pt idx="1122">
                  <c:v>46.75</c:v>
                </c:pt>
                <c:pt idx="1123">
                  <c:v>46.791666666666664</c:v>
                </c:pt>
                <c:pt idx="1124">
                  <c:v>46.833333333333329</c:v>
                </c:pt>
                <c:pt idx="1125">
                  <c:v>46.875</c:v>
                </c:pt>
                <c:pt idx="1126">
                  <c:v>46.916666666666664</c:v>
                </c:pt>
                <c:pt idx="1127">
                  <c:v>46.958333333333329</c:v>
                </c:pt>
                <c:pt idx="1128">
                  <c:v>47</c:v>
                </c:pt>
                <c:pt idx="1129">
                  <c:v>47.041666666666664</c:v>
                </c:pt>
                <c:pt idx="1130">
                  <c:v>47.083333333333329</c:v>
                </c:pt>
                <c:pt idx="1131">
                  <c:v>47.125</c:v>
                </c:pt>
                <c:pt idx="1132">
                  <c:v>47.166666666666664</c:v>
                </c:pt>
                <c:pt idx="1133">
                  <c:v>47.208333333333329</c:v>
                </c:pt>
                <c:pt idx="1134">
                  <c:v>47.25</c:v>
                </c:pt>
                <c:pt idx="1135">
                  <c:v>47.291666666666664</c:v>
                </c:pt>
                <c:pt idx="1136">
                  <c:v>47.333333333333329</c:v>
                </c:pt>
                <c:pt idx="1137">
                  <c:v>47.375</c:v>
                </c:pt>
                <c:pt idx="1138">
                  <c:v>47.416666666666664</c:v>
                </c:pt>
                <c:pt idx="1139">
                  <c:v>47.458333333333329</c:v>
                </c:pt>
                <c:pt idx="1140">
                  <c:v>47.5</c:v>
                </c:pt>
                <c:pt idx="1141">
                  <c:v>47.541666666666664</c:v>
                </c:pt>
                <c:pt idx="1142">
                  <c:v>47.583333333333329</c:v>
                </c:pt>
                <c:pt idx="1143">
                  <c:v>47.625</c:v>
                </c:pt>
                <c:pt idx="1144">
                  <c:v>47.666666666666664</c:v>
                </c:pt>
                <c:pt idx="1145">
                  <c:v>47.708333333333329</c:v>
                </c:pt>
                <c:pt idx="1146">
                  <c:v>47.75</c:v>
                </c:pt>
                <c:pt idx="1147">
                  <c:v>47.791666666666664</c:v>
                </c:pt>
                <c:pt idx="1148">
                  <c:v>47.833333333333329</c:v>
                </c:pt>
                <c:pt idx="1149">
                  <c:v>47.875</c:v>
                </c:pt>
                <c:pt idx="1150">
                  <c:v>47.916666666666664</c:v>
                </c:pt>
                <c:pt idx="1151">
                  <c:v>47.958333333333329</c:v>
                </c:pt>
                <c:pt idx="1152">
                  <c:v>48</c:v>
                </c:pt>
                <c:pt idx="1153">
                  <c:v>48.041666666666664</c:v>
                </c:pt>
                <c:pt idx="1154">
                  <c:v>48.083333333333329</c:v>
                </c:pt>
                <c:pt idx="1155">
                  <c:v>48.125</c:v>
                </c:pt>
                <c:pt idx="1156">
                  <c:v>48.166666666666664</c:v>
                </c:pt>
                <c:pt idx="1157">
                  <c:v>48.208333333333329</c:v>
                </c:pt>
                <c:pt idx="1158">
                  <c:v>48.25</c:v>
                </c:pt>
                <c:pt idx="1159">
                  <c:v>48.291666666666664</c:v>
                </c:pt>
                <c:pt idx="1160">
                  <c:v>48.333333333333329</c:v>
                </c:pt>
                <c:pt idx="1161">
                  <c:v>48.375</c:v>
                </c:pt>
                <c:pt idx="1162">
                  <c:v>48.416666666666664</c:v>
                </c:pt>
                <c:pt idx="1163">
                  <c:v>48.458333333333329</c:v>
                </c:pt>
                <c:pt idx="1164">
                  <c:v>48.5</c:v>
                </c:pt>
                <c:pt idx="1165">
                  <c:v>48.541666666666664</c:v>
                </c:pt>
                <c:pt idx="1166">
                  <c:v>48.583333333333329</c:v>
                </c:pt>
                <c:pt idx="1167">
                  <c:v>48.625</c:v>
                </c:pt>
                <c:pt idx="1168">
                  <c:v>48.666666666666664</c:v>
                </c:pt>
                <c:pt idx="1169">
                  <c:v>48.708333333333329</c:v>
                </c:pt>
                <c:pt idx="1170">
                  <c:v>48.75</c:v>
                </c:pt>
                <c:pt idx="1171">
                  <c:v>48.791666666666664</c:v>
                </c:pt>
                <c:pt idx="1172">
                  <c:v>48.833333333333329</c:v>
                </c:pt>
                <c:pt idx="1173">
                  <c:v>48.875</c:v>
                </c:pt>
                <c:pt idx="1174">
                  <c:v>48.916666666666664</c:v>
                </c:pt>
                <c:pt idx="1175">
                  <c:v>48.958333333333329</c:v>
                </c:pt>
                <c:pt idx="1176">
                  <c:v>49</c:v>
                </c:pt>
                <c:pt idx="1177">
                  <c:v>49.041666666666664</c:v>
                </c:pt>
                <c:pt idx="1178">
                  <c:v>49.083333333333329</c:v>
                </c:pt>
                <c:pt idx="1179">
                  <c:v>49.125</c:v>
                </c:pt>
                <c:pt idx="1180">
                  <c:v>49.166666666666664</c:v>
                </c:pt>
                <c:pt idx="1181">
                  <c:v>49.208333333333329</c:v>
                </c:pt>
                <c:pt idx="1182">
                  <c:v>49.25</c:v>
                </c:pt>
                <c:pt idx="1183">
                  <c:v>49.291666666666664</c:v>
                </c:pt>
                <c:pt idx="1184">
                  <c:v>49.333333333333329</c:v>
                </c:pt>
                <c:pt idx="1185">
                  <c:v>49.375</c:v>
                </c:pt>
                <c:pt idx="1186">
                  <c:v>49.416666666666664</c:v>
                </c:pt>
                <c:pt idx="1187">
                  <c:v>49.458333333333329</c:v>
                </c:pt>
                <c:pt idx="1188">
                  <c:v>49.5</c:v>
                </c:pt>
                <c:pt idx="1189">
                  <c:v>49.541666666666664</c:v>
                </c:pt>
                <c:pt idx="1190">
                  <c:v>49.583333333333329</c:v>
                </c:pt>
                <c:pt idx="1191">
                  <c:v>49.625</c:v>
                </c:pt>
                <c:pt idx="1192">
                  <c:v>49.666666666666664</c:v>
                </c:pt>
                <c:pt idx="1193">
                  <c:v>49.708333333333329</c:v>
                </c:pt>
                <c:pt idx="1194">
                  <c:v>49.75</c:v>
                </c:pt>
                <c:pt idx="1195">
                  <c:v>49.791666666666664</c:v>
                </c:pt>
                <c:pt idx="1196">
                  <c:v>49.833333333333329</c:v>
                </c:pt>
                <c:pt idx="1197">
                  <c:v>49.875</c:v>
                </c:pt>
                <c:pt idx="1198">
                  <c:v>49.916666666666664</c:v>
                </c:pt>
                <c:pt idx="1199">
                  <c:v>49.958333333333329</c:v>
                </c:pt>
                <c:pt idx="1200">
                  <c:v>50</c:v>
                </c:pt>
                <c:pt idx="1201">
                  <c:v>50.041666666666664</c:v>
                </c:pt>
                <c:pt idx="1202">
                  <c:v>50.083333333333329</c:v>
                </c:pt>
                <c:pt idx="1203">
                  <c:v>50.125</c:v>
                </c:pt>
                <c:pt idx="1204">
                  <c:v>50.166666666666664</c:v>
                </c:pt>
                <c:pt idx="1205">
                  <c:v>50.208333333333329</c:v>
                </c:pt>
                <c:pt idx="1206">
                  <c:v>50.25</c:v>
                </c:pt>
                <c:pt idx="1207">
                  <c:v>50.291666666666664</c:v>
                </c:pt>
                <c:pt idx="1208">
                  <c:v>50.333333333333329</c:v>
                </c:pt>
                <c:pt idx="1209">
                  <c:v>50.375</c:v>
                </c:pt>
                <c:pt idx="1210">
                  <c:v>50.416666666666664</c:v>
                </c:pt>
                <c:pt idx="1211">
                  <c:v>50.458333333333329</c:v>
                </c:pt>
                <c:pt idx="1212">
                  <c:v>50.5</c:v>
                </c:pt>
                <c:pt idx="1213">
                  <c:v>50.541666666666664</c:v>
                </c:pt>
                <c:pt idx="1214">
                  <c:v>50.583333333333329</c:v>
                </c:pt>
                <c:pt idx="1215">
                  <c:v>50.625</c:v>
                </c:pt>
                <c:pt idx="1216">
                  <c:v>50.666666666666664</c:v>
                </c:pt>
                <c:pt idx="1217">
                  <c:v>50.708333333333329</c:v>
                </c:pt>
                <c:pt idx="1218">
                  <c:v>50.75</c:v>
                </c:pt>
                <c:pt idx="1219">
                  <c:v>50.791666666666664</c:v>
                </c:pt>
                <c:pt idx="1220">
                  <c:v>50.833333333333329</c:v>
                </c:pt>
                <c:pt idx="1221">
                  <c:v>50.875</c:v>
                </c:pt>
                <c:pt idx="1222">
                  <c:v>50.916666666666664</c:v>
                </c:pt>
                <c:pt idx="1223">
                  <c:v>50.958333333333329</c:v>
                </c:pt>
                <c:pt idx="1224">
                  <c:v>51</c:v>
                </c:pt>
                <c:pt idx="1225">
                  <c:v>51.041666666666664</c:v>
                </c:pt>
                <c:pt idx="1226">
                  <c:v>51.083333333333329</c:v>
                </c:pt>
                <c:pt idx="1227">
                  <c:v>51.125</c:v>
                </c:pt>
                <c:pt idx="1228">
                  <c:v>51.166666666666664</c:v>
                </c:pt>
                <c:pt idx="1229">
                  <c:v>51.208333333333329</c:v>
                </c:pt>
                <c:pt idx="1230">
                  <c:v>51.25</c:v>
                </c:pt>
                <c:pt idx="1231">
                  <c:v>51.291666666666664</c:v>
                </c:pt>
                <c:pt idx="1232">
                  <c:v>51.333333333333329</c:v>
                </c:pt>
                <c:pt idx="1233">
                  <c:v>51.375</c:v>
                </c:pt>
                <c:pt idx="1234">
                  <c:v>51.416666666666664</c:v>
                </c:pt>
                <c:pt idx="1235">
                  <c:v>51.458333333333329</c:v>
                </c:pt>
                <c:pt idx="1236">
                  <c:v>51.5</c:v>
                </c:pt>
                <c:pt idx="1237">
                  <c:v>51.541666666666664</c:v>
                </c:pt>
                <c:pt idx="1238">
                  <c:v>51.583333333333329</c:v>
                </c:pt>
                <c:pt idx="1239">
                  <c:v>51.625</c:v>
                </c:pt>
                <c:pt idx="1240">
                  <c:v>51.666666666666664</c:v>
                </c:pt>
                <c:pt idx="1241">
                  <c:v>51.708333333333329</c:v>
                </c:pt>
                <c:pt idx="1242">
                  <c:v>51.75</c:v>
                </c:pt>
                <c:pt idx="1243">
                  <c:v>51.791666666666664</c:v>
                </c:pt>
                <c:pt idx="1244">
                  <c:v>51.833333333333329</c:v>
                </c:pt>
                <c:pt idx="1245">
                  <c:v>51.875</c:v>
                </c:pt>
                <c:pt idx="1246">
                  <c:v>51.916666666666664</c:v>
                </c:pt>
                <c:pt idx="1247">
                  <c:v>51.958333333333329</c:v>
                </c:pt>
                <c:pt idx="1248">
                  <c:v>52</c:v>
                </c:pt>
                <c:pt idx="1249">
                  <c:v>52.041666666666664</c:v>
                </c:pt>
                <c:pt idx="1250">
                  <c:v>52.083333333333329</c:v>
                </c:pt>
                <c:pt idx="1251">
                  <c:v>52.125</c:v>
                </c:pt>
                <c:pt idx="1252">
                  <c:v>52.166666666666664</c:v>
                </c:pt>
                <c:pt idx="1253">
                  <c:v>52.208333333333329</c:v>
                </c:pt>
                <c:pt idx="1254">
                  <c:v>52.25</c:v>
                </c:pt>
                <c:pt idx="1255">
                  <c:v>52.291666666666664</c:v>
                </c:pt>
                <c:pt idx="1256">
                  <c:v>52.333333333333329</c:v>
                </c:pt>
                <c:pt idx="1257">
                  <c:v>52.375</c:v>
                </c:pt>
                <c:pt idx="1258">
                  <c:v>52.416666666666664</c:v>
                </c:pt>
                <c:pt idx="1259">
                  <c:v>52.458333333333329</c:v>
                </c:pt>
                <c:pt idx="1260">
                  <c:v>52.5</c:v>
                </c:pt>
                <c:pt idx="1261">
                  <c:v>52.541666666666664</c:v>
                </c:pt>
                <c:pt idx="1262">
                  <c:v>52.583333333333329</c:v>
                </c:pt>
                <c:pt idx="1263">
                  <c:v>52.625</c:v>
                </c:pt>
                <c:pt idx="1264">
                  <c:v>52.666666666666664</c:v>
                </c:pt>
                <c:pt idx="1265">
                  <c:v>52.708333333333329</c:v>
                </c:pt>
                <c:pt idx="1266">
                  <c:v>52.75</c:v>
                </c:pt>
                <c:pt idx="1267">
                  <c:v>52.791666666666664</c:v>
                </c:pt>
                <c:pt idx="1268">
                  <c:v>52.833333333333329</c:v>
                </c:pt>
                <c:pt idx="1269">
                  <c:v>52.875</c:v>
                </c:pt>
                <c:pt idx="1270">
                  <c:v>52.916666666666664</c:v>
                </c:pt>
                <c:pt idx="1271">
                  <c:v>52.958333333333329</c:v>
                </c:pt>
                <c:pt idx="1272">
                  <c:v>53</c:v>
                </c:pt>
                <c:pt idx="1273">
                  <c:v>53.041666666666664</c:v>
                </c:pt>
                <c:pt idx="1274">
                  <c:v>53.083333333333329</c:v>
                </c:pt>
                <c:pt idx="1275">
                  <c:v>53.125</c:v>
                </c:pt>
                <c:pt idx="1276">
                  <c:v>53.166666666666664</c:v>
                </c:pt>
                <c:pt idx="1277">
                  <c:v>53.208333333333329</c:v>
                </c:pt>
                <c:pt idx="1278">
                  <c:v>53.25</c:v>
                </c:pt>
                <c:pt idx="1279">
                  <c:v>53.291666666666664</c:v>
                </c:pt>
                <c:pt idx="1280">
                  <c:v>53.333333333333329</c:v>
                </c:pt>
                <c:pt idx="1281">
                  <c:v>53.375</c:v>
                </c:pt>
                <c:pt idx="1282">
                  <c:v>53.416666666666664</c:v>
                </c:pt>
                <c:pt idx="1283">
                  <c:v>53.458333333333329</c:v>
                </c:pt>
                <c:pt idx="1284">
                  <c:v>53.5</c:v>
                </c:pt>
                <c:pt idx="1285">
                  <c:v>53.541666666666664</c:v>
                </c:pt>
                <c:pt idx="1286">
                  <c:v>53.583333333333329</c:v>
                </c:pt>
                <c:pt idx="1287">
                  <c:v>53.625</c:v>
                </c:pt>
                <c:pt idx="1288">
                  <c:v>53.666666666666664</c:v>
                </c:pt>
                <c:pt idx="1289">
                  <c:v>53.708333333333329</c:v>
                </c:pt>
                <c:pt idx="1290">
                  <c:v>53.75</c:v>
                </c:pt>
                <c:pt idx="1291">
                  <c:v>53.791666666666664</c:v>
                </c:pt>
                <c:pt idx="1292">
                  <c:v>53.833333333333329</c:v>
                </c:pt>
                <c:pt idx="1293">
                  <c:v>53.875</c:v>
                </c:pt>
                <c:pt idx="1294">
                  <c:v>53.916666666666664</c:v>
                </c:pt>
                <c:pt idx="1295">
                  <c:v>53.958333333333329</c:v>
                </c:pt>
                <c:pt idx="1296">
                  <c:v>54</c:v>
                </c:pt>
                <c:pt idx="1297">
                  <c:v>54.041666666666664</c:v>
                </c:pt>
                <c:pt idx="1298">
                  <c:v>54.083333333333329</c:v>
                </c:pt>
                <c:pt idx="1299">
                  <c:v>54.125</c:v>
                </c:pt>
                <c:pt idx="1300">
                  <c:v>54.166666666666664</c:v>
                </c:pt>
                <c:pt idx="1301">
                  <c:v>54.208333333333329</c:v>
                </c:pt>
                <c:pt idx="1302">
                  <c:v>54.25</c:v>
                </c:pt>
                <c:pt idx="1303">
                  <c:v>54.291666666666664</c:v>
                </c:pt>
                <c:pt idx="1304">
                  <c:v>54.333333333333329</c:v>
                </c:pt>
                <c:pt idx="1305">
                  <c:v>54.375</c:v>
                </c:pt>
                <c:pt idx="1306">
                  <c:v>54.416666666666664</c:v>
                </c:pt>
                <c:pt idx="1307">
                  <c:v>54.458333333333329</c:v>
                </c:pt>
                <c:pt idx="1308">
                  <c:v>54.5</c:v>
                </c:pt>
                <c:pt idx="1309">
                  <c:v>54.541666666666664</c:v>
                </c:pt>
                <c:pt idx="1310">
                  <c:v>54.583333333333329</c:v>
                </c:pt>
                <c:pt idx="1311">
                  <c:v>54.625</c:v>
                </c:pt>
                <c:pt idx="1312">
                  <c:v>54.666666666666664</c:v>
                </c:pt>
                <c:pt idx="1313">
                  <c:v>54.708333333333329</c:v>
                </c:pt>
                <c:pt idx="1314">
                  <c:v>54.75</c:v>
                </c:pt>
                <c:pt idx="1315">
                  <c:v>54.791666666666664</c:v>
                </c:pt>
                <c:pt idx="1316">
                  <c:v>54.833333333333329</c:v>
                </c:pt>
                <c:pt idx="1317">
                  <c:v>54.875</c:v>
                </c:pt>
                <c:pt idx="1318">
                  <c:v>54.916666666666664</c:v>
                </c:pt>
                <c:pt idx="1319">
                  <c:v>54.958333333333329</c:v>
                </c:pt>
                <c:pt idx="1320">
                  <c:v>55</c:v>
                </c:pt>
                <c:pt idx="1321">
                  <c:v>55.041666666666664</c:v>
                </c:pt>
                <c:pt idx="1322">
                  <c:v>55.083333333333329</c:v>
                </c:pt>
                <c:pt idx="1323">
                  <c:v>55.125</c:v>
                </c:pt>
                <c:pt idx="1324">
                  <c:v>55.166666666666664</c:v>
                </c:pt>
                <c:pt idx="1325">
                  <c:v>55.208333333333329</c:v>
                </c:pt>
                <c:pt idx="1326">
                  <c:v>55.25</c:v>
                </c:pt>
                <c:pt idx="1327">
                  <c:v>55.291666666666664</c:v>
                </c:pt>
                <c:pt idx="1328">
                  <c:v>55.333333333333329</c:v>
                </c:pt>
                <c:pt idx="1329">
                  <c:v>55.375</c:v>
                </c:pt>
                <c:pt idx="1330">
                  <c:v>55.416666666666664</c:v>
                </c:pt>
                <c:pt idx="1331">
                  <c:v>55.458333333333329</c:v>
                </c:pt>
                <c:pt idx="1332">
                  <c:v>55.5</c:v>
                </c:pt>
                <c:pt idx="1333">
                  <c:v>55.541666666666664</c:v>
                </c:pt>
                <c:pt idx="1334">
                  <c:v>55.583333333333329</c:v>
                </c:pt>
                <c:pt idx="1335">
                  <c:v>55.625</c:v>
                </c:pt>
                <c:pt idx="1336">
                  <c:v>55.666666666666664</c:v>
                </c:pt>
                <c:pt idx="1337">
                  <c:v>55.708333333333329</c:v>
                </c:pt>
                <c:pt idx="1338">
                  <c:v>55.75</c:v>
                </c:pt>
                <c:pt idx="1339">
                  <c:v>55.791666666666664</c:v>
                </c:pt>
                <c:pt idx="1340">
                  <c:v>55.833333333333329</c:v>
                </c:pt>
                <c:pt idx="1341">
                  <c:v>55.875</c:v>
                </c:pt>
                <c:pt idx="1342">
                  <c:v>55.916666666666664</c:v>
                </c:pt>
                <c:pt idx="1343">
                  <c:v>55.958333333333329</c:v>
                </c:pt>
                <c:pt idx="1344">
                  <c:v>56</c:v>
                </c:pt>
                <c:pt idx="1345">
                  <c:v>56.041666666666664</c:v>
                </c:pt>
                <c:pt idx="1346">
                  <c:v>56.083333333333329</c:v>
                </c:pt>
                <c:pt idx="1347">
                  <c:v>56.125</c:v>
                </c:pt>
                <c:pt idx="1348">
                  <c:v>56.166666666666664</c:v>
                </c:pt>
                <c:pt idx="1349">
                  <c:v>56.208333333333329</c:v>
                </c:pt>
                <c:pt idx="1350">
                  <c:v>56.25</c:v>
                </c:pt>
                <c:pt idx="1351">
                  <c:v>56.291666666666664</c:v>
                </c:pt>
                <c:pt idx="1352">
                  <c:v>56.333333333333329</c:v>
                </c:pt>
                <c:pt idx="1353">
                  <c:v>56.375</c:v>
                </c:pt>
                <c:pt idx="1354">
                  <c:v>56.416666666666664</c:v>
                </c:pt>
                <c:pt idx="1355">
                  <c:v>56.458333333333329</c:v>
                </c:pt>
                <c:pt idx="1356">
                  <c:v>56.5</c:v>
                </c:pt>
                <c:pt idx="1357">
                  <c:v>56.541666666666664</c:v>
                </c:pt>
                <c:pt idx="1358">
                  <c:v>56.583333333333329</c:v>
                </c:pt>
                <c:pt idx="1359">
                  <c:v>56.625</c:v>
                </c:pt>
                <c:pt idx="1360">
                  <c:v>56.666666666666664</c:v>
                </c:pt>
                <c:pt idx="1361">
                  <c:v>56.708333333333329</c:v>
                </c:pt>
                <c:pt idx="1362">
                  <c:v>56.75</c:v>
                </c:pt>
                <c:pt idx="1363">
                  <c:v>56.791666666666664</c:v>
                </c:pt>
                <c:pt idx="1364">
                  <c:v>56.833333333333329</c:v>
                </c:pt>
                <c:pt idx="1365">
                  <c:v>56.875</c:v>
                </c:pt>
                <c:pt idx="1366">
                  <c:v>56.916666666666664</c:v>
                </c:pt>
                <c:pt idx="1367">
                  <c:v>56.958333333333329</c:v>
                </c:pt>
                <c:pt idx="1368">
                  <c:v>57</c:v>
                </c:pt>
                <c:pt idx="1369">
                  <c:v>57.041666666666664</c:v>
                </c:pt>
                <c:pt idx="1370">
                  <c:v>57.083333333333329</c:v>
                </c:pt>
                <c:pt idx="1371">
                  <c:v>57.125</c:v>
                </c:pt>
                <c:pt idx="1372">
                  <c:v>57.166666666666664</c:v>
                </c:pt>
                <c:pt idx="1373">
                  <c:v>57.208333333333329</c:v>
                </c:pt>
                <c:pt idx="1374">
                  <c:v>57.25</c:v>
                </c:pt>
                <c:pt idx="1375">
                  <c:v>57.291666666666664</c:v>
                </c:pt>
                <c:pt idx="1376">
                  <c:v>57.333333333333329</c:v>
                </c:pt>
                <c:pt idx="1377">
                  <c:v>57.375</c:v>
                </c:pt>
                <c:pt idx="1378">
                  <c:v>57.416666666666664</c:v>
                </c:pt>
                <c:pt idx="1379">
                  <c:v>57.458333333333329</c:v>
                </c:pt>
                <c:pt idx="1380">
                  <c:v>57.5</c:v>
                </c:pt>
                <c:pt idx="1381">
                  <c:v>57.541666666666664</c:v>
                </c:pt>
                <c:pt idx="1382">
                  <c:v>57.583333333333329</c:v>
                </c:pt>
                <c:pt idx="1383">
                  <c:v>57.625</c:v>
                </c:pt>
                <c:pt idx="1384">
                  <c:v>57.666666666666664</c:v>
                </c:pt>
                <c:pt idx="1385">
                  <c:v>57.708333333333329</c:v>
                </c:pt>
                <c:pt idx="1386">
                  <c:v>57.75</c:v>
                </c:pt>
                <c:pt idx="1387">
                  <c:v>57.791666666666664</c:v>
                </c:pt>
                <c:pt idx="1388">
                  <c:v>57.833333333333329</c:v>
                </c:pt>
                <c:pt idx="1389">
                  <c:v>57.875</c:v>
                </c:pt>
                <c:pt idx="1390">
                  <c:v>57.916666666666664</c:v>
                </c:pt>
                <c:pt idx="1391">
                  <c:v>57.958333333333329</c:v>
                </c:pt>
                <c:pt idx="1392">
                  <c:v>58</c:v>
                </c:pt>
                <c:pt idx="1393">
                  <c:v>58.041666666666664</c:v>
                </c:pt>
                <c:pt idx="1394">
                  <c:v>58.083333333333329</c:v>
                </c:pt>
                <c:pt idx="1395">
                  <c:v>58.125</c:v>
                </c:pt>
                <c:pt idx="1396">
                  <c:v>58.166666666666664</c:v>
                </c:pt>
                <c:pt idx="1397">
                  <c:v>58.208333333333329</c:v>
                </c:pt>
                <c:pt idx="1398">
                  <c:v>58.25</c:v>
                </c:pt>
                <c:pt idx="1399">
                  <c:v>58.291666666666664</c:v>
                </c:pt>
                <c:pt idx="1400">
                  <c:v>58.333333333333329</c:v>
                </c:pt>
                <c:pt idx="1401">
                  <c:v>58.375</c:v>
                </c:pt>
                <c:pt idx="1402">
                  <c:v>58.416666666666664</c:v>
                </c:pt>
                <c:pt idx="1403">
                  <c:v>58.458333333333329</c:v>
                </c:pt>
                <c:pt idx="1404">
                  <c:v>58.5</c:v>
                </c:pt>
                <c:pt idx="1405">
                  <c:v>58.541666666666664</c:v>
                </c:pt>
                <c:pt idx="1406">
                  <c:v>58.583333333333329</c:v>
                </c:pt>
                <c:pt idx="1407">
                  <c:v>58.625</c:v>
                </c:pt>
                <c:pt idx="1408">
                  <c:v>58.666666666666664</c:v>
                </c:pt>
                <c:pt idx="1409">
                  <c:v>58.708333333333329</c:v>
                </c:pt>
                <c:pt idx="1410">
                  <c:v>58.75</c:v>
                </c:pt>
                <c:pt idx="1411">
                  <c:v>58.791666666666664</c:v>
                </c:pt>
                <c:pt idx="1412">
                  <c:v>58.833333333333329</c:v>
                </c:pt>
                <c:pt idx="1413">
                  <c:v>58.875</c:v>
                </c:pt>
                <c:pt idx="1414">
                  <c:v>58.916666666666664</c:v>
                </c:pt>
                <c:pt idx="1415">
                  <c:v>58.958333333333329</c:v>
                </c:pt>
                <c:pt idx="1416">
                  <c:v>59</c:v>
                </c:pt>
                <c:pt idx="1417">
                  <c:v>59.041666666666664</c:v>
                </c:pt>
                <c:pt idx="1418">
                  <c:v>59.083333333333329</c:v>
                </c:pt>
                <c:pt idx="1419">
                  <c:v>59.125</c:v>
                </c:pt>
                <c:pt idx="1420">
                  <c:v>59.166666666666664</c:v>
                </c:pt>
                <c:pt idx="1421">
                  <c:v>59.208333333333329</c:v>
                </c:pt>
                <c:pt idx="1422">
                  <c:v>59.25</c:v>
                </c:pt>
                <c:pt idx="1423">
                  <c:v>59.291666666666664</c:v>
                </c:pt>
                <c:pt idx="1424">
                  <c:v>59.333333333333329</c:v>
                </c:pt>
                <c:pt idx="1425">
                  <c:v>59.375</c:v>
                </c:pt>
                <c:pt idx="1426">
                  <c:v>59.416666666666664</c:v>
                </c:pt>
                <c:pt idx="1427">
                  <c:v>59.458333333333329</c:v>
                </c:pt>
                <c:pt idx="1428">
                  <c:v>59.5</c:v>
                </c:pt>
                <c:pt idx="1429">
                  <c:v>59.541666666666664</c:v>
                </c:pt>
                <c:pt idx="1430">
                  <c:v>59.583333333333329</c:v>
                </c:pt>
                <c:pt idx="1431">
                  <c:v>59.625</c:v>
                </c:pt>
                <c:pt idx="1432">
                  <c:v>59.666666666666664</c:v>
                </c:pt>
                <c:pt idx="1433">
                  <c:v>59.708333333333329</c:v>
                </c:pt>
                <c:pt idx="1434">
                  <c:v>59.75</c:v>
                </c:pt>
                <c:pt idx="1435">
                  <c:v>59.791666666666664</c:v>
                </c:pt>
                <c:pt idx="1436">
                  <c:v>59.833333333333329</c:v>
                </c:pt>
                <c:pt idx="1437">
                  <c:v>59.875</c:v>
                </c:pt>
                <c:pt idx="1438">
                  <c:v>59.916666666666664</c:v>
                </c:pt>
                <c:pt idx="1439">
                  <c:v>59.958333333333329</c:v>
                </c:pt>
                <c:pt idx="1440">
                  <c:v>60</c:v>
                </c:pt>
                <c:pt idx="1441">
                  <c:v>60.041666666666664</c:v>
                </c:pt>
                <c:pt idx="1442">
                  <c:v>60.083333333333329</c:v>
                </c:pt>
                <c:pt idx="1443">
                  <c:v>60.125</c:v>
                </c:pt>
                <c:pt idx="1444">
                  <c:v>60.166666666666664</c:v>
                </c:pt>
                <c:pt idx="1445">
                  <c:v>60.208333333333329</c:v>
                </c:pt>
                <c:pt idx="1446">
                  <c:v>60.25</c:v>
                </c:pt>
                <c:pt idx="1447">
                  <c:v>60.291666666666664</c:v>
                </c:pt>
                <c:pt idx="1448">
                  <c:v>60.333333333333329</c:v>
                </c:pt>
                <c:pt idx="1449">
                  <c:v>60.375</c:v>
                </c:pt>
                <c:pt idx="1450">
                  <c:v>60.416666666666664</c:v>
                </c:pt>
                <c:pt idx="1451">
                  <c:v>60.458333333333329</c:v>
                </c:pt>
                <c:pt idx="1452">
                  <c:v>60.5</c:v>
                </c:pt>
                <c:pt idx="1453">
                  <c:v>60.541666666666664</c:v>
                </c:pt>
                <c:pt idx="1454">
                  <c:v>60.583333333333329</c:v>
                </c:pt>
                <c:pt idx="1455">
                  <c:v>60.625</c:v>
                </c:pt>
                <c:pt idx="1456">
                  <c:v>60.666666666666664</c:v>
                </c:pt>
                <c:pt idx="1457">
                  <c:v>60.708333333333329</c:v>
                </c:pt>
                <c:pt idx="1458">
                  <c:v>60.75</c:v>
                </c:pt>
                <c:pt idx="1459">
                  <c:v>60.791666666666664</c:v>
                </c:pt>
                <c:pt idx="1460">
                  <c:v>60.833333333333329</c:v>
                </c:pt>
                <c:pt idx="1461">
                  <c:v>60.875</c:v>
                </c:pt>
                <c:pt idx="1462">
                  <c:v>60.916666666666664</c:v>
                </c:pt>
                <c:pt idx="1463">
                  <c:v>60.958333333333329</c:v>
                </c:pt>
                <c:pt idx="1464">
                  <c:v>61</c:v>
                </c:pt>
                <c:pt idx="1465">
                  <c:v>61.041666666666664</c:v>
                </c:pt>
                <c:pt idx="1466">
                  <c:v>61.083333333333329</c:v>
                </c:pt>
                <c:pt idx="1467">
                  <c:v>61.125</c:v>
                </c:pt>
                <c:pt idx="1468">
                  <c:v>61.166666666666664</c:v>
                </c:pt>
                <c:pt idx="1469">
                  <c:v>61.208333333333329</c:v>
                </c:pt>
                <c:pt idx="1470">
                  <c:v>61.25</c:v>
                </c:pt>
                <c:pt idx="1471">
                  <c:v>61.291666666666664</c:v>
                </c:pt>
                <c:pt idx="1472">
                  <c:v>61.333333333333329</c:v>
                </c:pt>
                <c:pt idx="1473">
                  <c:v>61.375</c:v>
                </c:pt>
                <c:pt idx="1474">
                  <c:v>61.416666666666664</c:v>
                </c:pt>
                <c:pt idx="1475">
                  <c:v>61.458333333333329</c:v>
                </c:pt>
                <c:pt idx="1476">
                  <c:v>61.5</c:v>
                </c:pt>
                <c:pt idx="1477">
                  <c:v>61.541666666666664</c:v>
                </c:pt>
                <c:pt idx="1478">
                  <c:v>61.583333333333329</c:v>
                </c:pt>
                <c:pt idx="1479">
                  <c:v>61.625</c:v>
                </c:pt>
                <c:pt idx="1480">
                  <c:v>61.666666666666664</c:v>
                </c:pt>
                <c:pt idx="1481">
                  <c:v>61.708333333333329</c:v>
                </c:pt>
                <c:pt idx="1482">
                  <c:v>61.75</c:v>
                </c:pt>
                <c:pt idx="1483">
                  <c:v>61.791666666666664</c:v>
                </c:pt>
                <c:pt idx="1484">
                  <c:v>61.833333333333329</c:v>
                </c:pt>
                <c:pt idx="1485">
                  <c:v>61.875</c:v>
                </c:pt>
                <c:pt idx="1486">
                  <c:v>61.916666666666664</c:v>
                </c:pt>
                <c:pt idx="1487">
                  <c:v>61.958333333333329</c:v>
                </c:pt>
                <c:pt idx="1488">
                  <c:v>62</c:v>
                </c:pt>
                <c:pt idx="1489">
                  <c:v>62.041666666666664</c:v>
                </c:pt>
                <c:pt idx="1490">
                  <c:v>62.083333333333329</c:v>
                </c:pt>
                <c:pt idx="1491">
                  <c:v>62.125</c:v>
                </c:pt>
                <c:pt idx="1492">
                  <c:v>62.166666666666664</c:v>
                </c:pt>
                <c:pt idx="1493">
                  <c:v>62.208333333333329</c:v>
                </c:pt>
                <c:pt idx="1494">
                  <c:v>62.25</c:v>
                </c:pt>
                <c:pt idx="1495">
                  <c:v>62.291666666666664</c:v>
                </c:pt>
                <c:pt idx="1496">
                  <c:v>62.333333333333329</c:v>
                </c:pt>
                <c:pt idx="1497">
                  <c:v>62.375</c:v>
                </c:pt>
                <c:pt idx="1498">
                  <c:v>62.416666666666664</c:v>
                </c:pt>
                <c:pt idx="1499">
                  <c:v>62.458333333333329</c:v>
                </c:pt>
                <c:pt idx="1500">
                  <c:v>62.5</c:v>
                </c:pt>
                <c:pt idx="1501">
                  <c:v>62.541666666666664</c:v>
                </c:pt>
                <c:pt idx="1502">
                  <c:v>62.583333333333329</c:v>
                </c:pt>
                <c:pt idx="1503">
                  <c:v>62.625</c:v>
                </c:pt>
                <c:pt idx="1504">
                  <c:v>62.666666666666664</c:v>
                </c:pt>
                <c:pt idx="1505">
                  <c:v>62.708333333333329</c:v>
                </c:pt>
                <c:pt idx="1506">
                  <c:v>62.75</c:v>
                </c:pt>
                <c:pt idx="1507">
                  <c:v>62.791666666666664</c:v>
                </c:pt>
                <c:pt idx="1508">
                  <c:v>62.833333333333329</c:v>
                </c:pt>
                <c:pt idx="1509">
                  <c:v>62.875</c:v>
                </c:pt>
                <c:pt idx="1510">
                  <c:v>62.916666666666664</c:v>
                </c:pt>
                <c:pt idx="1511">
                  <c:v>62.958333333333329</c:v>
                </c:pt>
                <c:pt idx="1512">
                  <c:v>63</c:v>
                </c:pt>
                <c:pt idx="1513">
                  <c:v>63.041666666666664</c:v>
                </c:pt>
                <c:pt idx="1514">
                  <c:v>63.083333333333329</c:v>
                </c:pt>
                <c:pt idx="1515">
                  <c:v>63.125</c:v>
                </c:pt>
                <c:pt idx="1516">
                  <c:v>63.166666666666664</c:v>
                </c:pt>
                <c:pt idx="1517">
                  <c:v>63.208333333333329</c:v>
                </c:pt>
                <c:pt idx="1518">
                  <c:v>63.25</c:v>
                </c:pt>
                <c:pt idx="1519">
                  <c:v>63.291666666666664</c:v>
                </c:pt>
                <c:pt idx="1520">
                  <c:v>63.333333333333329</c:v>
                </c:pt>
                <c:pt idx="1521">
                  <c:v>63.375</c:v>
                </c:pt>
                <c:pt idx="1522">
                  <c:v>63.416666666666664</c:v>
                </c:pt>
                <c:pt idx="1523">
                  <c:v>63.458333333333329</c:v>
                </c:pt>
                <c:pt idx="1524">
                  <c:v>63.5</c:v>
                </c:pt>
                <c:pt idx="1525">
                  <c:v>63.541666666666664</c:v>
                </c:pt>
                <c:pt idx="1526">
                  <c:v>63.583333333333329</c:v>
                </c:pt>
                <c:pt idx="1527">
                  <c:v>63.625</c:v>
                </c:pt>
                <c:pt idx="1528">
                  <c:v>63.666666666666664</c:v>
                </c:pt>
                <c:pt idx="1529">
                  <c:v>63.708333333333329</c:v>
                </c:pt>
                <c:pt idx="1530">
                  <c:v>63.75</c:v>
                </c:pt>
                <c:pt idx="1531">
                  <c:v>63.791666666666664</c:v>
                </c:pt>
                <c:pt idx="1532">
                  <c:v>63.833333333333329</c:v>
                </c:pt>
                <c:pt idx="1533">
                  <c:v>63.875</c:v>
                </c:pt>
                <c:pt idx="1534">
                  <c:v>63.916666666666664</c:v>
                </c:pt>
                <c:pt idx="1535">
                  <c:v>63.958333333333329</c:v>
                </c:pt>
                <c:pt idx="1536">
                  <c:v>64</c:v>
                </c:pt>
                <c:pt idx="1537">
                  <c:v>64.041666666666657</c:v>
                </c:pt>
                <c:pt idx="1538">
                  <c:v>64.083333333333329</c:v>
                </c:pt>
                <c:pt idx="1539">
                  <c:v>64.125</c:v>
                </c:pt>
                <c:pt idx="1540">
                  <c:v>64.166666666666657</c:v>
                </c:pt>
                <c:pt idx="1541">
                  <c:v>64.208333333333329</c:v>
                </c:pt>
                <c:pt idx="1542">
                  <c:v>64.25</c:v>
                </c:pt>
                <c:pt idx="1543">
                  <c:v>64.291666666666657</c:v>
                </c:pt>
                <c:pt idx="1544">
                  <c:v>64.333333333333329</c:v>
                </c:pt>
                <c:pt idx="1545">
                  <c:v>64.375</c:v>
                </c:pt>
                <c:pt idx="1546">
                  <c:v>64.416666666666657</c:v>
                </c:pt>
                <c:pt idx="1547">
                  <c:v>64.458333333333329</c:v>
                </c:pt>
                <c:pt idx="1548">
                  <c:v>64.5</c:v>
                </c:pt>
                <c:pt idx="1549">
                  <c:v>64.541666666666657</c:v>
                </c:pt>
                <c:pt idx="1550">
                  <c:v>64.583333333333329</c:v>
                </c:pt>
                <c:pt idx="1551">
                  <c:v>64.625</c:v>
                </c:pt>
                <c:pt idx="1552">
                  <c:v>64.666666666666657</c:v>
                </c:pt>
                <c:pt idx="1553">
                  <c:v>64.708333333333329</c:v>
                </c:pt>
                <c:pt idx="1554">
                  <c:v>64.75</c:v>
                </c:pt>
                <c:pt idx="1555">
                  <c:v>64.791666666666657</c:v>
                </c:pt>
                <c:pt idx="1556">
                  <c:v>64.833333333333329</c:v>
                </c:pt>
                <c:pt idx="1557">
                  <c:v>64.875</c:v>
                </c:pt>
                <c:pt idx="1558">
                  <c:v>64.916666666666657</c:v>
                </c:pt>
                <c:pt idx="1559">
                  <c:v>64.958333333333329</c:v>
                </c:pt>
                <c:pt idx="1560">
                  <c:v>65</c:v>
                </c:pt>
                <c:pt idx="1561">
                  <c:v>65.041666666666657</c:v>
                </c:pt>
                <c:pt idx="1562">
                  <c:v>65.083333333333329</c:v>
                </c:pt>
                <c:pt idx="1563">
                  <c:v>65.125</c:v>
                </c:pt>
                <c:pt idx="1564">
                  <c:v>65.166666666666657</c:v>
                </c:pt>
                <c:pt idx="1565">
                  <c:v>65.208333333333329</c:v>
                </c:pt>
                <c:pt idx="1566">
                  <c:v>65.25</c:v>
                </c:pt>
                <c:pt idx="1567">
                  <c:v>65.291666666666657</c:v>
                </c:pt>
                <c:pt idx="1568">
                  <c:v>65.333333333333329</c:v>
                </c:pt>
                <c:pt idx="1569">
                  <c:v>65.375</c:v>
                </c:pt>
                <c:pt idx="1570">
                  <c:v>65.416666666666657</c:v>
                </c:pt>
                <c:pt idx="1571">
                  <c:v>65.458333333333329</c:v>
                </c:pt>
                <c:pt idx="1572">
                  <c:v>65.5</c:v>
                </c:pt>
                <c:pt idx="1573">
                  <c:v>65.541666666666657</c:v>
                </c:pt>
                <c:pt idx="1574">
                  <c:v>65.583333333333329</c:v>
                </c:pt>
                <c:pt idx="1575">
                  <c:v>65.625</c:v>
                </c:pt>
                <c:pt idx="1576">
                  <c:v>65.666666666666657</c:v>
                </c:pt>
                <c:pt idx="1577">
                  <c:v>65.708333333333329</c:v>
                </c:pt>
                <c:pt idx="1578">
                  <c:v>65.75</c:v>
                </c:pt>
                <c:pt idx="1579">
                  <c:v>65.791666666666657</c:v>
                </c:pt>
                <c:pt idx="1580">
                  <c:v>65.833333333333329</c:v>
                </c:pt>
                <c:pt idx="1581">
                  <c:v>65.875</c:v>
                </c:pt>
                <c:pt idx="1582">
                  <c:v>65.916666666666657</c:v>
                </c:pt>
                <c:pt idx="1583">
                  <c:v>65.958333333333329</c:v>
                </c:pt>
                <c:pt idx="1584">
                  <c:v>66</c:v>
                </c:pt>
                <c:pt idx="1585">
                  <c:v>66.041666666666657</c:v>
                </c:pt>
                <c:pt idx="1586">
                  <c:v>66.083333333333329</c:v>
                </c:pt>
                <c:pt idx="1587">
                  <c:v>66.125</c:v>
                </c:pt>
                <c:pt idx="1588">
                  <c:v>66.166666666666657</c:v>
                </c:pt>
                <c:pt idx="1589">
                  <c:v>66.208333333333329</c:v>
                </c:pt>
                <c:pt idx="1590">
                  <c:v>66.25</c:v>
                </c:pt>
                <c:pt idx="1591">
                  <c:v>66.291666666666657</c:v>
                </c:pt>
                <c:pt idx="1592">
                  <c:v>66.333333333333329</c:v>
                </c:pt>
                <c:pt idx="1593">
                  <c:v>66.375</c:v>
                </c:pt>
                <c:pt idx="1594">
                  <c:v>66.416666666666657</c:v>
                </c:pt>
                <c:pt idx="1595">
                  <c:v>66.458333333333329</c:v>
                </c:pt>
                <c:pt idx="1596">
                  <c:v>66.5</c:v>
                </c:pt>
                <c:pt idx="1597">
                  <c:v>66.541666666666657</c:v>
                </c:pt>
                <c:pt idx="1598">
                  <c:v>66.583333333333329</c:v>
                </c:pt>
                <c:pt idx="1599">
                  <c:v>66.625</c:v>
                </c:pt>
                <c:pt idx="1600">
                  <c:v>66.666666666666657</c:v>
                </c:pt>
                <c:pt idx="1601">
                  <c:v>66.708333333333329</c:v>
                </c:pt>
                <c:pt idx="1602">
                  <c:v>66.75</c:v>
                </c:pt>
                <c:pt idx="1603">
                  <c:v>66.791666666666657</c:v>
                </c:pt>
                <c:pt idx="1604">
                  <c:v>66.833333333333329</c:v>
                </c:pt>
                <c:pt idx="1605">
                  <c:v>66.875</c:v>
                </c:pt>
                <c:pt idx="1606">
                  <c:v>66.916666666666657</c:v>
                </c:pt>
                <c:pt idx="1607">
                  <c:v>66.958333333333329</c:v>
                </c:pt>
                <c:pt idx="1608">
                  <c:v>67</c:v>
                </c:pt>
                <c:pt idx="1609">
                  <c:v>67.041666666666657</c:v>
                </c:pt>
                <c:pt idx="1610">
                  <c:v>67.083333333333329</c:v>
                </c:pt>
                <c:pt idx="1611">
                  <c:v>67.125</c:v>
                </c:pt>
                <c:pt idx="1612">
                  <c:v>67.166666666666657</c:v>
                </c:pt>
                <c:pt idx="1613">
                  <c:v>67.208333333333329</c:v>
                </c:pt>
                <c:pt idx="1614">
                  <c:v>67.25</c:v>
                </c:pt>
                <c:pt idx="1615">
                  <c:v>67.291666666666657</c:v>
                </c:pt>
                <c:pt idx="1616">
                  <c:v>67.333333333333329</c:v>
                </c:pt>
                <c:pt idx="1617">
                  <c:v>67.375</c:v>
                </c:pt>
                <c:pt idx="1618">
                  <c:v>67.416666666666657</c:v>
                </c:pt>
                <c:pt idx="1619">
                  <c:v>67.458333333333329</c:v>
                </c:pt>
                <c:pt idx="1620">
                  <c:v>67.5</c:v>
                </c:pt>
                <c:pt idx="1621">
                  <c:v>67.541666666666657</c:v>
                </c:pt>
                <c:pt idx="1622">
                  <c:v>67.583333333333329</c:v>
                </c:pt>
                <c:pt idx="1623">
                  <c:v>67.625</c:v>
                </c:pt>
                <c:pt idx="1624">
                  <c:v>67.666666666666657</c:v>
                </c:pt>
                <c:pt idx="1625">
                  <c:v>67.708333333333329</c:v>
                </c:pt>
                <c:pt idx="1626">
                  <c:v>67.75</c:v>
                </c:pt>
                <c:pt idx="1627">
                  <c:v>67.791666666666657</c:v>
                </c:pt>
                <c:pt idx="1628">
                  <c:v>67.833333333333329</c:v>
                </c:pt>
                <c:pt idx="1629">
                  <c:v>67.875</c:v>
                </c:pt>
                <c:pt idx="1630">
                  <c:v>67.916666666666657</c:v>
                </c:pt>
                <c:pt idx="1631">
                  <c:v>67.958333333333329</c:v>
                </c:pt>
                <c:pt idx="1632">
                  <c:v>68</c:v>
                </c:pt>
                <c:pt idx="1633">
                  <c:v>68.041666666666657</c:v>
                </c:pt>
                <c:pt idx="1634">
                  <c:v>68.083333333333329</c:v>
                </c:pt>
                <c:pt idx="1635">
                  <c:v>68.125</c:v>
                </c:pt>
                <c:pt idx="1636">
                  <c:v>68.166666666666657</c:v>
                </c:pt>
                <c:pt idx="1637">
                  <c:v>68.208333333333329</c:v>
                </c:pt>
                <c:pt idx="1638">
                  <c:v>68.25</c:v>
                </c:pt>
                <c:pt idx="1639">
                  <c:v>68.291666666666657</c:v>
                </c:pt>
                <c:pt idx="1640">
                  <c:v>68.333333333333329</c:v>
                </c:pt>
                <c:pt idx="1641">
                  <c:v>68.375</c:v>
                </c:pt>
                <c:pt idx="1642">
                  <c:v>68.416666666666657</c:v>
                </c:pt>
                <c:pt idx="1643">
                  <c:v>68.458333333333329</c:v>
                </c:pt>
                <c:pt idx="1644">
                  <c:v>68.5</c:v>
                </c:pt>
                <c:pt idx="1645">
                  <c:v>68.541666666666657</c:v>
                </c:pt>
                <c:pt idx="1646">
                  <c:v>68.583333333333329</c:v>
                </c:pt>
                <c:pt idx="1647">
                  <c:v>68.625</c:v>
                </c:pt>
                <c:pt idx="1648">
                  <c:v>68.666666666666657</c:v>
                </c:pt>
                <c:pt idx="1649">
                  <c:v>68.708333333333329</c:v>
                </c:pt>
                <c:pt idx="1650">
                  <c:v>68.75</c:v>
                </c:pt>
                <c:pt idx="1651">
                  <c:v>68.791666666666657</c:v>
                </c:pt>
                <c:pt idx="1652">
                  <c:v>68.833333333333329</c:v>
                </c:pt>
                <c:pt idx="1653">
                  <c:v>68.875</c:v>
                </c:pt>
                <c:pt idx="1654">
                  <c:v>68.916666666666657</c:v>
                </c:pt>
                <c:pt idx="1655">
                  <c:v>68.958333333333329</c:v>
                </c:pt>
                <c:pt idx="1656">
                  <c:v>69</c:v>
                </c:pt>
                <c:pt idx="1657">
                  <c:v>69.041666666666657</c:v>
                </c:pt>
                <c:pt idx="1658">
                  <c:v>69.083333333333329</c:v>
                </c:pt>
                <c:pt idx="1659">
                  <c:v>69.125</c:v>
                </c:pt>
                <c:pt idx="1660">
                  <c:v>69.166666666666657</c:v>
                </c:pt>
                <c:pt idx="1661">
                  <c:v>69.208333333333329</c:v>
                </c:pt>
                <c:pt idx="1662">
                  <c:v>69.25</c:v>
                </c:pt>
                <c:pt idx="1663">
                  <c:v>69.291666666666657</c:v>
                </c:pt>
                <c:pt idx="1664">
                  <c:v>69.333333333333329</c:v>
                </c:pt>
                <c:pt idx="1665">
                  <c:v>69.375</c:v>
                </c:pt>
                <c:pt idx="1666">
                  <c:v>69.416666666666657</c:v>
                </c:pt>
                <c:pt idx="1667">
                  <c:v>69.458333333333329</c:v>
                </c:pt>
                <c:pt idx="1668">
                  <c:v>69.5</c:v>
                </c:pt>
                <c:pt idx="1669">
                  <c:v>69.541666666666657</c:v>
                </c:pt>
                <c:pt idx="1670">
                  <c:v>69.583333333333329</c:v>
                </c:pt>
                <c:pt idx="1671">
                  <c:v>69.625</c:v>
                </c:pt>
                <c:pt idx="1672">
                  <c:v>69.666666666666657</c:v>
                </c:pt>
                <c:pt idx="1673">
                  <c:v>69.708333333333329</c:v>
                </c:pt>
                <c:pt idx="1674">
                  <c:v>69.75</c:v>
                </c:pt>
                <c:pt idx="1675">
                  <c:v>69.791666666666657</c:v>
                </c:pt>
                <c:pt idx="1676">
                  <c:v>69.833333333333329</c:v>
                </c:pt>
                <c:pt idx="1677">
                  <c:v>69.875</c:v>
                </c:pt>
                <c:pt idx="1678">
                  <c:v>69.916666666666657</c:v>
                </c:pt>
                <c:pt idx="1679">
                  <c:v>69.958333333333329</c:v>
                </c:pt>
                <c:pt idx="1680">
                  <c:v>70</c:v>
                </c:pt>
                <c:pt idx="1681">
                  <c:v>70.041666666666657</c:v>
                </c:pt>
                <c:pt idx="1682">
                  <c:v>70.083333333333329</c:v>
                </c:pt>
                <c:pt idx="1683">
                  <c:v>70.125</c:v>
                </c:pt>
                <c:pt idx="1684">
                  <c:v>70.166666666666657</c:v>
                </c:pt>
                <c:pt idx="1685">
                  <c:v>70.208333333333329</c:v>
                </c:pt>
                <c:pt idx="1686">
                  <c:v>70.25</c:v>
                </c:pt>
                <c:pt idx="1687">
                  <c:v>70.291666666666657</c:v>
                </c:pt>
                <c:pt idx="1688">
                  <c:v>70.333333333333329</c:v>
                </c:pt>
                <c:pt idx="1689">
                  <c:v>70.375</c:v>
                </c:pt>
                <c:pt idx="1690">
                  <c:v>70.416666666666657</c:v>
                </c:pt>
                <c:pt idx="1691">
                  <c:v>70.458333333333329</c:v>
                </c:pt>
                <c:pt idx="1692">
                  <c:v>70.5</c:v>
                </c:pt>
                <c:pt idx="1693">
                  <c:v>70.541666666666657</c:v>
                </c:pt>
                <c:pt idx="1694">
                  <c:v>70.583333333333329</c:v>
                </c:pt>
                <c:pt idx="1695">
                  <c:v>70.625</c:v>
                </c:pt>
                <c:pt idx="1696">
                  <c:v>70.666666666666657</c:v>
                </c:pt>
                <c:pt idx="1697">
                  <c:v>70.708333333333329</c:v>
                </c:pt>
                <c:pt idx="1698">
                  <c:v>70.75</c:v>
                </c:pt>
                <c:pt idx="1699">
                  <c:v>70.791666666666657</c:v>
                </c:pt>
                <c:pt idx="1700">
                  <c:v>70.833333333333329</c:v>
                </c:pt>
                <c:pt idx="1701">
                  <c:v>70.875</c:v>
                </c:pt>
                <c:pt idx="1702">
                  <c:v>70.916666666666657</c:v>
                </c:pt>
                <c:pt idx="1703">
                  <c:v>70.958333333333329</c:v>
                </c:pt>
                <c:pt idx="1704">
                  <c:v>71</c:v>
                </c:pt>
                <c:pt idx="1705">
                  <c:v>71.041666666666657</c:v>
                </c:pt>
                <c:pt idx="1706">
                  <c:v>71.083333333333329</c:v>
                </c:pt>
                <c:pt idx="1707">
                  <c:v>71.125</c:v>
                </c:pt>
                <c:pt idx="1708">
                  <c:v>71.166666666666657</c:v>
                </c:pt>
                <c:pt idx="1709">
                  <c:v>71.208333333333329</c:v>
                </c:pt>
                <c:pt idx="1710">
                  <c:v>71.25</c:v>
                </c:pt>
                <c:pt idx="1711">
                  <c:v>71.291666666666657</c:v>
                </c:pt>
                <c:pt idx="1712">
                  <c:v>71.333333333333329</c:v>
                </c:pt>
                <c:pt idx="1713">
                  <c:v>71.375</c:v>
                </c:pt>
                <c:pt idx="1714">
                  <c:v>71.416666666666657</c:v>
                </c:pt>
                <c:pt idx="1715">
                  <c:v>71.458333333333329</c:v>
                </c:pt>
                <c:pt idx="1716">
                  <c:v>71.5</c:v>
                </c:pt>
                <c:pt idx="1717">
                  <c:v>71.541666666666657</c:v>
                </c:pt>
                <c:pt idx="1718">
                  <c:v>71.583333333333329</c:v>
                </c:pt>
                <c:pt idx="1719">
                  <c:v>71.625</c:v>
                </c:pt>
                <c:pt idx="1720">
                  <c:v>71.666666666666657</c:v>
                </c:pt>
                <c:pt idx="1721">
                  <c:v>71.708333333333329</c:v>
                </c:pt>
                <c:pt idx="1722">
                  <c:v>71.75</c:v>
                </c:pt>
                <c:pt idx="1723">
                  <c:v>71.791666666666657</c:v>
                </c:pt>
                <c:pt idx="1724">
                  <c:v>71.833333333333329</c:v>
                </c:pt>
                <c:pt idx="1725">
                  <c:v>71.875</c:v>
                </c:pt>
                <c:pt idx="1726">
                  <c:v>71.916666666666657</c:v>
                </c:pt>
                <c:pt idx="1727">
                  <c:v>71.958333333333329</c:v>
                </c:pt>
                <c:pt idx="1728">
                  <c:v>72</c:v>
                </c:pt>
                <c:pt idx="1729">
                  <c:v>72.041666666666657</c:v>
                </c:pt>
                <c:pt idx="1730">
                  <c:v>72.083333333333329</c:v>
                </c:pt>
                <c:pt idx="1731">
                  <c:v>72.125</c:v>
                </c:pt>
                <c:pt idx="1732">
                  <c:v>72.166666666666657</c:v>
                </c:pt>
                <c:pt idx="1733">
                  <c:v>72.208333333333329</c:v>
                </c:pt>
                <c:pt idx="1734">
                  <c:v>72.25</c:v>
                </c:pt>
                <c:pt idx="1735">
                  <c:v>72.291666666666657</c:v>
                </c:pt>
                <c:pt idx="1736">
                  <c:v>72.333333333333329</c:v>
                </c:pt>
                <c:pt idx="1737">
                  <c:v>72.375</c:v>
                </c:pt>
                <c:pt idx="1738">
                  <c:v>72.416666666666657</c:v>
                </c:pt>
                <c:pt idx="1739">
                  <c:v>72.458333333333329</c:v>
                </c:pt>
                <c:pt idx="1740">
                  <c:v>72.5</c:v>
                </c:pt>
                <c:pt idx="1741">
                  <c:v>72.541666666666657</c:v>
                </c:pt>
                <c:pt idx="1742">
                  <c:v>72.583333333333329</c:v>
                </c:pt>
                <c:pt idx="1743">
                  <c:v>72.625</c:v>
                </c:pt>
                <c:pt idx="1744">
                  <c:v>72.666666666666657</c:v>
                </c:pt>
                <c:pt idx="1745">
                  <c:v>72.708333333333329</c:v>
                </c:pt>
                <c:pt idx="1746">
                  <c:v>72.75</c:v>
                </c:pt>
                <c:pt idx="1747">
                  <c:v>72.791666666666657</c:v>
                </c:pt>
                <c:pt idx="1748">
                  <c:v>72.833333333333329</c:v>
                </c:pt>
                <c:pt idx="1749">
                  <c:v>72.875</c:v>
                </c:pt>
                <c:pt idx="1750">
                  <c:v>72.916666666666657</c:v>
                </c:pt>
                <c:pt idx="1751">
                  <c:v>72.958333333333329</c:v>
                </c:pt>
                <c:pt idx="1752">
                  <c:v>73</c:v>
                </c:pt>
                <c:pt idx="1753">
                  <c:v>73.041666666666657</c:v>
                </c:pt>
                <c:pt idx="1754">
                  <c:v>73.083333333333329</c:v>
                </c:pt>
                <c:pt idx="1755">
                  <c:v>73.125</c:v>
                </c:pt>
                <c:pt idx="1756">
                  <c:v>73.166666666666657</c:v>
                </c:pt>
                <c:pt idx="1757">
                  <c:v>73.208333333333329</c:v>
                </c:pt>
                <c:pt idx="1758">
                  <c:v>73.25</c:v>
                </c:pt>
                <c:pt idx="1759">
                  <c:v>73.291666666666657</c:v>
                </c:pt>
                <c:pt idx="1760">
                  <c:v>73.333333333333329</c:v>
                </c:pt>
                <c:pt idx="1761">
                  <c:v>73.375</c:v>
                </c:pt>
                <c:pt idx="1762">
                  <c:v>73.416666666666657</c:v>
                </c:pt>
                <c:pt idx="1763">
                  <c:v>73.458333333333329</c:v>
                </c:pt>
                <c:pt idx="1764">
                  <c:v>73.5</c:v>
                </c:pt>
                <c:pt idx="1765">
                  <c:v>73.541666666666657</c:v>
                </c:pt>
                <c:pt idx="1766">
                  <c:v>73.583333333333329</c:v>
                </c:pt>
                <c:pt idx="1767">
                  <c:v>73.625</c:v>
                </c:pt>
                <c:pt idx="1768">
                  <c:v>73.666666666666657</c:v>
                </c:pt>
                <c:pt idx="1769">
                  <c:v>73.708333333333329</c:v>
                </c:pt>
                <c:pt idx="1770">
                  <c:v>73.75</c:v>
                </c:pt>
                <c:pt idx="1771">
                  <c:v>73.791666666666657</c:v>
                </c:pt>
                <c:pt idx="1772">
                  <c:v>73.833333333333329</c:v>
                </c:pt>
                <c:pt idx="1773">
                  <c:v>73.875</c:v>
                </c:pt>
                <c:pt idx="1774">
                  <c:v>73.916666666666657</c:v>
                </c:pt>
                <c:pt idx="1775">
                  <c:v>73.958333333333329</c:v>
                </c:pt>
                <c:pt idx="1776">
                  <c:v>74</c:v>
                </c:pt>
                <c:pt idx="1777">
                  <c:v>74.041666666666657</c:v>
                </c:pt>
                <c:pt idx="1778">
                  <c:v>74.083333333333329</c:v>
                </c:pt>
                <c:pt idx="1779">
                  <c:v>74.125</c:v>
                </c:pt>
                <c:pt idx="1780">
                  <c:v>74.166666666666657</c:v>
                </c:pt>
                <c:pt idx="1781">
                  <c:v>74.208333333333329</c:v>
                </c:pt>
                <c:pt idx="1782">
                  <c:v>74.25</c:v>
                </c:pt>
                <c:pt idx="1783">
                  <c:v>74.291666666666657</c:v>
                </c:pt>
                <c:pt idx="1784">
                  <c:v>74.333333333333329</c:v>
                </c:pt>
                <c:pt idx="1785">
                  <c:v>74.375</c:v>
                </c:pt>
                <c:pt idx="1786">
                  <c:v>74.416666666666657</c:v>
                </c:pt>
                <c:pt idx="1787">
                  <c:v>74.458333333333329</c:v>
                </c:pt>
                <c:pt idx="1788">
                  <c:v>74.5</c:v>
                </c:pt>
                <c:pt idx="1789">
                  <c:v>74.541666666666657</c:v>
                </c:pt>
                <c:pt idx="1790">
                  <c:v>74.583333333333329</c:v>
                </c:pt>
                <c:pt idx="1791">
                  <c:v>74.625</c:v>
                </c:pt>
                <c:pt idx="1792">
                  <c:v>74.666666666666657</c:v>
                </c:pt>
                <c:pt idx="1793">
                  <c:v>74.708333333333329</c:v>
                </c:pt>
                <c:pt idx="1794">
                  <c:v>74.75</c:v>
                </c:pt>
                <c:pt idx="1795">
                  <c:v>74.791666666666657</c:v>
                </c:pt>
                <c:pt idx="1796">
                  <c:v>74.833333333333329</c:v>
                </c:pt>
                <c:pt idx="1797">
                  <c:v>74.875</c:v>
                </c:pt>
                <c:pt idx="1798">
                  <c:v>74.916666666666657</c:v>
                </c:pt>
                <c:pt idx="1799">
                  <c:v>74.958333333333329</c:v>
                </c:pt>
                <c:pt idx="1800">
                  <c:v>75</c:v>
                </c:pt>
              </c:numCache>
            </c:numRef>
          </c:xVal>
          <c:yVal>
            <c:numRef>
              <c:f>'NY City scenario'!$F$16:$F$1816</c:f>
              <c:numCache>
                <c:formatCode>0.0000</c:formatCode>
                <c:ptCount val="1801"/>
                <c:pt idx="0">
                  <c:v>2.4431021886673475E-2</c:v>
                </c:pt>
                <c:pt idx="1">
                  <c:v>2.5027896717100595E-2</c:v>
                </c:pt>
                <c:pt idx="2">
                  <c:v>2.5639345801404277E-2</c:v>
                </c:pt>
                <c:pt idx="3">
                  <c:v>2.6265740823763109E-2</c:v>
                </c:pt>
                <c:pt idx="4">
                  <c:v>2.6907439297033452E-2</c:v>
                </c:pt>
                <c:pt idx="5">
                  <c:v>2.7564815099190593E-2</c:v>
                </c:pt>
                <c:pt idx="6">
                  <c:v>2.8238251242382897E-2</c:v>
                </c:pt>
                <c:pt idx="7">
                  <c:v>2.8928140096086619E-2</c:v>
                </c:pt>
                <c:pt idx="8">
                  <c:v>2.9634883615712489E-2</c:v>
                </c:pt>
                <c:pt idx="9">
                  <c:v>3.035889357679732E-2</c:v>
                </c:pt>
                <c:pt idx="10">
                  <c:v>3.1100591814916936E-2</c:v>
                </c:pt>
                <c:pt idx="11">
                  <c:v>3.1860410471460307E-2</c:v>
                </c:pt>
                <c:pt idx="12">
                  <c:v>3.2638792245408187E-2</c:v>
                </c:pt>
                <c:pt idx="13">
                  <c:v>3.3436190651262569E-2</c:v>
                </c:pt>
                <c:pt idx="14">
                  <c:v>3.4253070283277703E-2</c:v>
                </c:pt>
                <c:pt idx="15">
                  <c:v>3.5089907086146219E-2</c:v>
                </c:pt>
                <c:pt idx="16">
                  <c:v>3.5947188632298316E-2</c:v>
                </c:pt>
                <c:pt idx="17">
                  <c:v>3.6825414405975393E-2</c:v>
                </c:pt>
                <c:pt idx="18">
                  <c:v>3.7725096094243751E-2</c:v>
                </c:pt>
                <c:pt idx="19">
                  <c:v>3.8646757885117865E-2</c:v>
                </c:pt>
                <c:pt idx="20">
                  <c:v>3.9590936772966885E-2</c:v>
                </c:pt>
                <c:pt idx="21">
                  <c:v>4.0558182871382256E-2</c:v>
                </c:pt>
                <c:pt idx="22">
                  <c:v>4.1549059733688894E-2</c:v>
                </c:pt>
                <c:pt idx="23">
                  <c:v>4.2564144681286456E-2</c:v>
                </c:pt>
                <c:pt idx="24">
                  <c:v>4.3604029140012115E-2</c:v>
                </c:pt>
                <c:pt idx="25">
                  <c:v>4.4669318984720638E-2</c:v>
                </c:pt>
                <c:pt idx="26">
                  <c:v>4.5760634892282888E-2</c:v>
                </c:pt>
                <c:pt idx="27">
                  <c:v>4.6878612703207784E-2</c:v>
                </c:pt>
                <c:pt idx="28">
                  <c:v>4.8023903792099094E-2</c:v>
                </c:pt>
                <c:pt idx="29">
                  <c:v>4.9197175447162331E-2</c:v>
                </c:pt>
                <c:pt idx="30">
                  <c:v>5.0399111258983123E-2</c:v>
                </c:pt>
                <c:pt idx="31">
                  <c:v>5.1630411518803418E-2</c:v>
                </c:pt>
                <c:pt idx="32">
                  <c:v>5.2891793626527774E-2</c:v>
                </c:pt>
                <c:pt idx="33">
                  <c:v>5.4183992508697029E-2</c:v>
                </c:pt>
                <c:pt idx="34">
                  <c:v>5.5507761046673328E-2</c:v>
                </c:pt>
                <c:pt idx="35">
                  <c:v>5.6863870515285443E-2</c:v>
                </c:pt>
                <c:pt idx="36">
                  <c:v>5.8253111032190559E-2</c:v>
                </c:pt>
                <c:pt idx="37">
                  <c:v>5.967629201821352E-2</c:v>
                </c:pt>
                <c:pt idx="38">
                  <c:v>6.113424266893256E-2</c:v>
                </c:pt>
                <c:pt idx="39">
                  <c:v>6.2627812437785424E-2</c:v>
                </c:pt>
                <c:pt idx="40">
                  <c:v>6.41578715309781E-2</c:v>
                </c:pt>
                <c:pt idx="41">
                  <c:v>6.5725311414483845E-2</c:v>
                </c:pt>
                <c:pt idx="42">
                  <c:v>6.7331045333428083E-2</c:v>
                </c:pt>
                <c:pt idx="43">
                  <c:v>6.8976008844162134E-2</c:v>
                </c:pt>
                <c:pt idx="44">
                  <c:v>7.066116035933484E-2</c:v>
                </c:pt>
                <c:pt idx="45">
                  <c:v>7.2387481706280593E-2</c:v>
                </c:pt>
                <c:pt idx="46">
                  <c:v>7.4155978699048414E-2</c:v>
                </c:pt>
                <c:pt idx="47">
                  <c:v>7.5967681724405545E-2</c:v>
                </c:pt>
                <c:pt idx="48">
                  <c:v>7.7823646342156966E-2</c:v>
                </c:pt>
                <c:pt idx="49">
                  <c:v>7.972495390013036E-2</c:v>
                </c:pt>
                <c:pt idx="50">
                  <c:v>8.1672712164184966E-2</c:v>
                </c:pt>
                <c:pt idx="51">
                  <c:v>8.366805596361139E-2</c:v>
                </c:pt>
                <c:pt idx="52">
                  <c:v>8.5712147852297915E-2</c:v>
                </c:pt>
                <c:pt idx="53">
                  <c:v>8.7806178786049016E-2</c:v>
                </c:pt>
                <c:pt idx="54">
                  <c:v>8.9951368816450189E-2</c:v>
                </c:pt>
                <c:pt idx="55">
                  <c:v>9.2148967801683801E-2</c:v>
                </c:pt>
                <c:pt idx="56">
                  <c:v>9.4400256134709093E-2</c:v>
                </c:pt>
                <c:pt idx="57">
                  <c:v>9.6706545489231827E-2</c:v>
                </c:pt>
                <c:pt idx="58">
                  <c:v>9.9069179583896994E-2</c:v>
                </c:pt>
                <c:pt idx="59">
                  <c:v>0.10148953496515015</c:v>
                </c:pt>
                <c:pt idx="60">
                  <c:v>0.10396902180922363</c:v>
                </c:pt>
                <c:pt idx="61">
                  <c:v>0.10650908474371446</c:v>
                </c:pt>
                <c:pt idx="62">
                  <c:v>0.10911120368923266</c:v>
                </c:pt>
                <c:pt idx="63">
                  <c:v>0.11177689472161029</c:v>
                </c:pt>
                <c:pt idx="64">
                  <c:v>0.11450771095517315</c:v>
                </c:pt>
                <c:pt idx="65">
                  <c:v>0.11730524344759036</c:v>
                </c:pt>
                <c:pt idx="66">
                  <c:v>0.12017112212682787</c:v>
                </c:pt>
                <c:pt idx="67">
                  <c:v>0.1231070167407467</c:v>
                </c:pt>
                <c:pt idx="68">
                  <c:v>0.12611463782989862</c:v>
                </c:pt>
                <c:pt idx="69">
                  <c:v>0.12919573772408596</c:v>
                </c:pt>
                <c:pt idx="70">
                  <c:v>0.13235211156326629</c:v>
                </c:pt>
                <c:pt idx="71">
                  <c:v>0.13558559834339576</c:v>
                </c:pt>
                <c:pt idx="72">
                  <c:v>0.13889808198782186</c:v>
                </c:pt>
                <c:pt idx="73">
                  <c:v>0.14229149244484779</c:v>
                </c:pt>
                <c:pt idx="74">
                  <c:v>0.14576780681210899</c:v>
                </c:pt>
                <c:pt idx="75">
                  <c:v>0.14932905048841663</c:v>
                </c:pt>
                <c:pt idx="76">
                  <c:v>0.15297729835373813</c:v>
                </c:pt>
                <c:pt idx="77">
                  <c:v>0.15671467597800309</c:v>
                </c:pt>
                <c:pt idx="78">
                  <c:v>0.16054336085943749</c:v>
                </c:pt>
                <c:pt idx="79">
                  <c:v>0.16446558369314862</c:v>
                </c:pt>
                <c:pt idx="80">
                  <c:v>0.16848362967069924</c:v>
                </c:pt>
                <c:pt idx="81">
                  <c:v>0.17259983981142663</c:v>
                </c:pt>
                <c:pt idx="82">
                  <c:v>0.17681661232628398</c:v>
                </c:pt>
                <c:pt idx="83">
                  <c:v>0.1811364040149972</c:v>
                </c:pt>
                <c:pt idx="84">
                  <c:v>0.18556173169735082</c:v>
                </c:pt>
                <c:pt idx="85">
                  <c:v>0.1900951736794369</c:v>
                </c:pt>
                <c:pt idx="86">
                  <c:v>0.19473937125572127</c:v>
                </c:pt>
                <c:pt idx="87">
                  <c:v>0.19949703024780099</c:v>
                </c:pt>
                <c:pt idx="88">
                  <c:v>0.20437092258074965</c:v>
                </c:pt>
                <c:pt idx="89">
                  <c:v>0.20936388789796903</c:v>
                </c:pt>
                <c:pt idx="90">
                  <c:v>0.21447883521548644</c:v>
                </c:pt>
                <c:pt idx="91">
                  <c:v>0.21971874461666263</c:v>
                </c:pt>
                <c:pt idx="92">
                  <c:v>0.22508666898829521</c:v>
                </c:pt>
                <c:pt idx="93">
                  <c:v>0.23058573579913103</c:v>
                </c:pt>
                <c:pt idx="94">
                  <c:v>0.23621914892182111</c:v>
                </c:pt>
                <c:pt idx="95">
                  <c:v>0.24199019049938025</c:v>
                </c:pt>
                <c:pt idx="96">
                  <c:v>0.24790222285723798</c:v>
                </c:pt>
                <c:pt idx="97">
                  <c:v>0.25395869046199426</c:v>
                </c:pt>
                <c:pt idx="98">
                  <c:v>0.26016312192802055</c:v>
                </c:pt>
                <c:pt idx="99">
                  <c:v>0.26651913207307454</c:v>
                </c:pt>
                <c:pt idx="100">
                  <c:v>0.27303042402412619</c:v>
                </c:pt>
                <c:pt idx="101">
                  <c:v>0.27970079137462001</c:v>
                </c:pt>
                <c:pt idx="102">
                  <c:v>0.28653412039443132</c:v>
                </c:pt>
                <c:pt idx="103">
                  <c:v>0.29353439229380207</c:v>
                </c:pt>
                <c:pt idx="104">
                  <c:v>0.30070568554257465</c:v>
                </c:pt>
                <c:pt idx="105">
                  <c:v>0.308052178246075</c:v>
                </c:pt>
                <c:pt idx="106">
                  <c:v>0.31557815057902716</c:v>
                </c:pt>
                <c:pt idx="107">
                  <c:v>0.3232879872789165</c:v>
                </c:pt>
                <c:pt idx="108">
                  <c:v>0.33118618020025498</c:v>
                </c:pt>
                <c:pt idx="109">
                  <c:v>0.3392773309312328</c:v>
                </c:pt>
                <c:pt idx="110">
                  <c:v>0.34756615347428277</c:v>
                </c:pt>
                <c:pt idx="111">
                  <c:v>0.35605747699211598</c:v>
                </c:pt>
                <c:pt idx="112">
                  <c:v>0.36475624862082784</c:v>
                </c:pt>
                <c:pt idx="113">
                  <c:v>0.37366753635171351</c:v>
                </c:pt>
                <c:pt idx="114">
                  <c:v>0.38279653198346902</c:v>
                </c:pt>
                <c:pt idx="115">
                  <c:v>0.39214855414649624</c:v>
                </c:pt>
                <c:pt idx="116">
                  <c:v>0.40172905140107523</c:v>
                </c:pt>
                <c:pt idx="117">
                  <c:v>0.41154360541120327</c:v>
                </c:pt>
                <c:pt idx="118">
                  <c:v>0.42159793419595193</c:v>
                </c:pt>
                <c:pt idx="119">
                  <c:v>0.43189789546023222</c:v>
                </c:pt>
                <c:pt idx="120">
                  <c:v>0.44244949000690809</c:v>
                </c:pt>
                <c:pt idx="121">
                  <c:v>0.45324513715662645</c:v>
                </c:pt>
                <c:pt idx="122">
                  <c:v>0.46430419177969978</c:v>
                </c:pt>
                <c:pt idx="123">
                  <c:v>0.47563308071254751</c:v>
                </c:pt>
                <c:pt idx="124">
                  <c:v>0.48723838758269605</c:v>
                </c:pt>
                <c:pt idx="125">
                  <c:v>0.49912685664660633</c:v>
                </c:pt>
                <c:pt idx="126">
                  <c:v>0.51130539670406949</c:v>
                </c:pt>
                <c:pt idx="127">
                  <c:v>0.52378108511226307</c:v>
                </c:pt>
                <c:pt idx="128">
                  <c:v>0.53656117189771002</c:v>
                </c:pt>
                <c:pt idx="129">
                  <c:v>0.54965308396852908</c:v>
                </c:pt>
                <c:pt idx="130">
                  <c:v>0.56306442942942114</c:v>
                </c:pt>
                <c:pt idx="131">
                  <c:v>0.57680300200189549</c:v>
                </c:pt>
                <c:pt idx="132">
                  <c:v>0.59087678555230394</c:v>
                </c:pt>
                <c:pt idx="133">
                  <c:v>0.60529395873030611</c:v>
                </c:pt>
                <c:pt idx="134">
                  <c:v>0.62006289972046513</c:v>
                </c:pt>
                <c:pt idx="135">
                  <c:v>0.63519219110972536</c:v>
                </c:pt>
                <c:pt idx="136">
                  <c:v>0.65069062487359908</c:v>
                </c:pt>
                <c:pt idx="137">
                  <c:v>0.66656720748395715</c:v>
                </c:pt>
                <c:pt idx="138">
                  <c:v>0.6828311651413862</c:v>
                </c:pt>
                <c:pt idx="139">
                  <c:v>0.69949194913514923</c:v>
                </c:pt>
                <c:pt idx="140">
                  <c:v>0.71655924133385929</c:v>
                </c:pt>
                <c:pt idx="141">
                  <c:v>0.7340429598100543</c:v>
                </c:pt>
                <c:pt idx="142">
                  <c:v>0.75195326460193401</c:v>
                </c:pt>
                <c:pt idx="143">
                  <c:v>0.77030056361560262</c:v>
                </c:pt>
                <c:pt idx="144">
                  <c:v>0.78909551867124406</c:v>
                </c:pt>
                <c:pt idx="145">
                  <c:v>0.80834905169673343</c:v>
                </c:pt>
                <c:pt idx="146">
                  <c:v>0.82807235107228261</c:v>
                </c:pt>
                <c:pt idx="147">
                  <c:v>0.84827687812979535</c:v>
                </c:pt>
                <c:pt idx="148">
                  <c:v>0.8689743738107083</c:v>
                </c:pt>
                <c:pt idx="149">
                  <c:v>0.89017686548617281</c:v>
                </c:pt>
                <c:pt idx="150">
                  <c:v>0.91189667394354024</c:v>
                </c:pt>
                <c:pt idx="151">
                  <c:v>0.93414642054319752</c:v>
                </c:pt>
                <c:pt idx="152">
                  <c:v>0.95693903454990847</c:v>
                </c:pt>
                <c:pt idx="153">
                  <c:v>0.98028776064290923</c:v>
                </c:pt>
                <c:pt idx="154">
                  <c:v>1.0042061666091138</c:v>
                </c:pt>
                <c:pt idx="155">
                  <c:v>1.0287081512238934</c:v>
                </c:pt>
                <c:pt idx="156">
                  <c:v>1.0538079523239952</c:v>
                </c:pt>
                <c:pt idx="157">
                  <c:v>1.0795201550772835</c:v>
                </c:pt>
                <c:pt idx="158">
                  <c:v>1.1058597004541038</c:v>
                </c:pt>
                <c:pt idx="159">
                  <c:v>1.1328418939051643</c:v>
                </c:pt>
                <c:pt idx="160">
                  <c:v>1.1604824142509893</c:v>
                </c:pt>
                <c:pt idx="161">
                  <c:v>1.1887973227880775</c:v>
                </c:pt>
                <c:pt idx="162">
                  <c:v>1.2178030726170521</c:v>
                </c:pt>
                <c:pt idx="163">
                  <c:v>1.2475165181982133</c:v>
                </c:pt>
                <c:pt idx="164">
                  <c:v>1.2779549251400217</c:v>
                </c:pt>
                <c:pt idx="165">
                  <c:v>1.3091359802261937</c:v>
                </c:pt>
                <c:pt idx="166">
                  <c:v>1.3410778016872156</c:v>
                </c:pt>
                <c:pt idx="167">
                  <c:v>1.3737989497222296</c:v>
                </c:pt>
                <c:pt idx="168">
                  <c:v>0.86752506407510244</c:v>
                </c:pt>
                <c:pt idx="169">
                  <c:v>0.88056277320791843</c:v>
                </c:pt>
                <c:pt idx="170">
                  <c:v>0.89379616083929792</c:v>
                </c:pt>
                <c:pt idx="171">
                  <c:v>0.90722815742663765</c:v>
                </c:pt>
                <c:pt idx="172">
                  <c:v>0.92086173715506192</c:v>
                </c:pt>
                <c:pt idx="173">
                  <c:v>0.93469991858599055</c:v>
                </c:pt>
                <c:pt idx="174">
                  <c:v>0.94874576531522836</c:v>
                </c:pt>
                <c:pt idx="175">
                  <c:v>0.96300238664071336</c:v>
                </c:pt>
                <c:pt idx="176">
                  <c:v>0.97747293824006354</c:v>
                </c:pt>
                <c:pt idx="177">
                  <c:v>0.99216062285806139</c:v>
                </c:pt>
                <c:pt idx="178">
                  <c:v>1.0070686910042226</c:v>
                </c:pt>
                <c:pt idx="179">
                  <c:v>1.0222004416605923</c:v>
                </c:pt>
                <c:pt idx="180">
                  <c:v>1.0375592229999149</c:v>
                </c:pt>
                <c:pt idx="181">
                  <c:v>1.0531484331143273</c:v>
                </c:pt>
                <c:pt idx="182">
                  <c:v>1.0689715207547312</c:v>
                </c:pt>
                <c:pt idx="183">
                  <c:v>1.0850319860809894</c:v>
                </c:pt>
                <c:pt idx="184">
                  <c:v>1.1013333814231088</c:v>
                </c:pt>
                <c:pt idx="185">
                  <c:v>1.1178793120535651</c:v>
                </c:pt>
                <c:pt idx="186">
                  <c:v>1.1346734369709277</c:v>
                </c:pt>
                <c:pt idx="187">
                  <c:v>1.151719469694952</c:v>
                </c:pt>
                <c:pt idx="188">
                  <c:v>1.1690211790732927</c:v>
                </c:pt>
                <c:pt idx="189">
                  <c:v>1.186582390100021</c:v>
                </c:pt>
                <c:pt idx="190">
                  <c:v>1.204406984746097</c:v>
                </c:pt>
                <c:pt idx="191">
                  <c:v>1.2224989028019817</c:v>
                </c:pt>
                <c:pt idx="192">
                  <c:v>1.2408621427325552</c:v>
                </c:pt>
                <c:pt idx="193">
                  <c:v>1.2595007625445191</c:v>
                </c:pt>
                <c:pt idx="194">
                  <c:v>1.278418880666464</c:v>
                </c:pt>
                <c:pt idx="195">
                  <c:v>1.2976206768417742</c:v>
                </c:pt>
                <c:pt idx="196">
                  <c:v>1.3171103930345647</c:v>
                </c:pt>
                <c:pt idx="197">
                  <c:v>1.3368923343488313</c:v>
                </c:pt>
                <c:pt idx="198">
                  <c:v>1.356970869960993</c:v>
                </c:pt>
                <c:pt idx="199">
                  <c:v>1.3773504340660359</c:v>
                </c:pt>
                <c:pt idx="200">
                  <c:v>1.3980355268374369</c:v>
                </c:pt>
                <c:pt idx="201">
                  <c:v>1.4190307154010666</c:v>
                </c:pt>
                <c:pt idx="202">
                  <c:v>1.4403406348232797</c:v>
                </c:pt>
                <c:pt idx="203">
                  <c:v>1.4619699891133786</c:v>
                </c:pt>
                <c:pt idx="204">
                  <c:v>1.4839235522406669</c:v>
                </c:pt>
                <c:pt idx="205">
                  <c:v>1.5062061691662958</c:v>
                </c:pt>
                <c:pt idx="206">
                  <c:v>1.5288227568901098</c:v>
                </c:pt>
                <c:pt idx="207">
                  <c:v>1.5517783055127146</c:v>
                </c:pt>
                <c:pt idx="208">
                  <c:v>1.5750778793129654</c:v>
                </c:pt>
                <c:pt idx="209">
                  <c:v>1.5987266178411139</c:v>
                </c:pt>
                <c:pt idx="210">
                  <c:v>1.6227297370278189</c:v>
                </c:pt>
                <c:pt idx="211">
                  <c:v>1.6470925303092581</c:v>
                </c:pt>
                <c:pt idx="212">
                  <c:v>1.6718203697685552</c:v>
                </c:pt>
                <c:pt idx="213">
                  <c:v>1.6969187072937653</c:v>
                </c:pt>
                <c:pt idx="214">
                  <c:v>1.722393075752644</c:v>
                </c:pt>
                <c:pt idx="215">
                  <c:v>1.7482490901844401</c:v>
                </c:pt>
                <c:pt idx="216">
                  <c:v>1.774492449008948</c:v>
                </c:pt>
                <c:pt idx="217">
                  <c:v>1.8011289352530708</c:v>
                </c:pt>
                <c:pt idx="218">
                  <c:v>1.8281644177951319</c:v>
                </c:pt>
                <c:pt idx="219">
                  <c:v>1.8556048526271884</c:v>
                </c:pt>
                <c:pt idx="220">
                  <c:v>1.8834562841356002</c:v>
                </c:pt>
                <c:pt idx="221">
                  <c:v>1.9117248464001053</c:v>
                </c:pt>
                <c:pt idx="222">
                  <c:v>1.940416764511671</c:v>
                </c:pt>
                <c:pt idx="223">
                  <c:v>1.9695383559093731</c:v>
                </c:pt>
                <c:pt idx="224">
                  <c:v>1.9990960317365793</c:v>
                </c:pt>
                <c:pt idx="225">
                  <c:v>2.0290962982166953</c:v>
                </c:pt>
                <c:pt idx="226">
                  <c:v>2.0595457580487624</c:v>
                </c:pt>
                <c:pt idx="227">
                  <c:v>2.0904511118231675</c:v>
                </c:pt>
                <c:pt idx="228">
                  <c:v>2.1218191594577576</c:v>
                </c:pt>
                <c:pt idx="229">
                  <c:v>2.1536568016546429</c:v>
                </c:pt>
                <c:pt idx="230">
                  <c:v>2.1859710413779649</c:v>
                </c:pt>
                <c:pt idx="231">
                  <c:v>2.2187689853529404</c:v>
                </c:pt>
                <c:pt idx="232">
                  <c:v>2.2520578455864566</c:v>
                </c:pt>
                <c:pt idx="233">
                  <c:v>2.2858449409095387</c:v>
                </c:pt>
                <c:pt idx="234">
                  <c:v>2.3201376985419677</c:v>
                </c:pt>
                <c:pt idx="235">
                  <c:v>2.3549436556793824</c:v>
                </c:pt>
                <c:pt idx="236">
                  <c:v>2.3902704611031584</c:v>
                </c:pt>
                <c:pt idx="237">
                  <c:v>2.4261258768133867</c:v>
                </c:pt>
                <c:pt idx="238">
                  <c:v>2.4625177796852711</c:v>
                </c:pt>
                <c:pt idx="239">
                  <c:v>2.4994541631492648</c:v>
                </c:pt>
                <c:pt idx="240">
                  <c:v>2.5369431388952792</c:v>
                </c:pt>
                <c:pt idx="241">
                  <c:v>2.5749929386012962</c:v>
                </c:pt>
                <c:pt idx="242">
                  <c:v>2.6136119204417576</c:v>
                </c:pt>
                <c:pt idx="243">
                  <c:v>2.6528085616598323</c:v>
                </c:pt>
                <c:pt idx="244">
                  <c:v>2.6925914648354601</c:v>
                </c:pt>
                <c:pt idx="245">
                  <c:v>2.7329693597154479</c:v>
                </c:pt>
                <c:pt idx="246">
                  <c:v>2.7739511050697017</c:v>
                </c:pt>
                <c:pt idx="247">
                  <c:v>2.8155456905739644</c:v>
                </c:pt>
                <c:pt idx="248">
                  <c:v>2.8577622387194035</c:v>
                </c:pt>
                <c:pt idx="249">
                  <c:v>2.9006100067494396</c:v>
                </c:pt>
                <c:pt idx="250">
                  <c:v>2.9440983886241772</c:v>
                </c:pt>
                <c:pt idx="251">
                  <c:v>2.9882369170128049</c:v>
                </c:pt>
                <c:pt idx="252">
                  <c:v>3.03303526531437</c:v>
                </c:pt>
                <c:pt idx="253">
                  <c:v>3.0785032497072859</c:v>
                </c:pt>
                <c:pt idx="254">
                  <c:v>3.124650831227993</c:v>
                </c:pt>
                <c:pt idx="255">
                  <c:v>3.1714881178791363</c:v>
                </c:pt>
                <c:pt idx="256">
                  <c:v>3.2190253667676991</c:v>
                </c:pt>
                <c:pt idx="257">
                  <c:v>3.2672729862734569</c:v>
                </c:pt>
                <c:pt idx="258">
                  <c:v>3.3162415382481969</c:v>
                </c:pt>
                <c:pt idx="259">
                  <c:v>3.365941740246106</c:v>
                </c:pt>
                <c:pt idx="260">
                  <c:v>3.4163844677857367</c:v>
                </c:pt>
                <c:pt idx="261">
                  <c:v>3.4675807566439962</c:v>
                </c:pt>
                <c:pt idx="262">
                  <c:v>3.519541805182588</c:v>
                </c:pt>
                <c:pt idx="263">
                  <c:v>3.5722789767073171</c:v>
                </c:pt>
                <c:pt idx="264">
                  <c:v>3.6258038018607408</c:v>
                </c:pt>
                <c:pt idx="265">
                  <c:v>3.6801279810485861</c:v>
                </c:pt>
                <c:pt idx="266">
                  <c:v>3.7352633869003764</c:v>
                </c:pt>
                <c:pt idx="267">
                  <c:v>3.7912220667647656</c:v>
                </c:pt>
                <c:pt idx="268">
                  <c:v>3.8480162452400002</c:v>
                </c:pt>
                <c:pt idx="269">
                  <c:v>3.9056583267400047</c:v>
                </c:pt>
                <c:pt idx="270">
                  <c:v>3.9641608980965488</c:v>
                </c:pt>
                <c:pt idx="271">
                  <c:v>4.0235367311979982</c:v>
                </c:pt>
                <c:pt idx="272">
                  <c:v>4.0837987856651088</c:v>
                </c:pt>
                <c:pt idx="273">
                  <c:v>4.1449602115643689</c:v>
                </c:pt>
                <c:pt idx="274">
                  <c:v>4.2070343521593934</c:v>
                </c:pt>
                <c:pt idx="275">
                  <c:v>4.2700347467008584</c:v>
                </c:pt>
                <c:pt idx="276">
                  <c:v>4.3339751332554988</c:v>
                </c:pt>
                <c:pt idx="277">
                  <c:v>4.3988694515746687</c:v>
                </c:pt>
                <c:pt idx="278">
                  <c:v>4.4647318460029961</c:v>
                </c:pt>
                <c:pt idx="279">
                  <c:v>4.5315766684276646</c:v>
                </c:pt>
                <c:pt idx="280">
                  <c:v>4.5994184812688346</c:v>
                </c:pt>
                <c:pt idx="281">
                  <c:v>4.6682720605117609</c:v>
                </c:pt>
                <c:pt idx="282">
                  <c:v>4.738152398781148</c:v>
                </c:pt>
                <c:pt idx="283">
                  <c:v>4.8090747084582812</c:v>
                </c:pt>
                <c:pt idx="284">
                  <c:v>4.8810544248415102</c:v>
                </c:pt>
                <c:pt idx="285">
                  <c:v>4.9541072093506369</c:v>
                </c:pt>
                <c:pt idx="286">
                  <c:v>5.028248952775777</c:v>
                </c:pt>
                <c:pt idx="287">
                  <c:v>5.103495778571272</c:v>
                </c:pt>
                <c:pt idx="288">
                  <c:v>5.1798640461952514</c:v>
                </c:pt>
                <c:pt idx="289">
                  <c:v>5.2575573190819629</c:v>
                </c:pt>
                <c:pt idx="290">
                  <c:v>5.3364156664831448</c:v>
                </c:pt>
                <c:pt idx="291">
                  <c:v>5.4164565521739316</c:v>
                </c:pt>
                <c:pt idx="292">
                  <c:v>5.4976977014777981</c:v>
                </c:pt>
                <c:pt idx="293">
                  <c:v>5.580157105176931</c:v>
                </c:pt>
                <c:pt idx="294">
                  <c:v>5.6638530234808808</c:v>
                </c:pt>
                <c:pt idx="295">
                  <c:v>5.748803990054336</c:v>
                </c:pt>
                <c:pt idx="296">
                  <c:v>5.835028816104888</c:v>
                </c:pt>
                <c:pt idx="297">
                  <c:v>5.9225465945316813</c:v>
                </c:pt>
                <c:pt idx="298">
                  <c:v>6.0113767041358459</c:v>
                </c:pt>
                <c:pt idx="299">
                  <c:v>6.1015388138936411</c:v>
                </c:pt>
                <c:pt idx="300">
                  <c:v>6.1930528872932022</c:v>
                </c:pt>
                <c:pt idx="301">
                  <c:v>6.285939186735864</c:v>
                </c:pt>
                <c:pt idx="302">
                  <c:v>6.3802182780030012</c:v>
                </c:pt>
                <c:pt idx="303">
                  <c:v>6.4759110347893492</c:v>
                </c:pt>
                <c:pt idx="304">
                  <c:v>6.5730386433037964</c:v>
                </c:pt>
                <c:pt idx="305">
                  <c:v>6.6716226069386231</c:v>
                </c:pt>
                <c:pt idx="306">
                  <c:v>6.7716847510082463</c:v>
                </c:pt>
                <c:pt idx="307">
                  <c:v>6.8732472275584247</c:v>
                </c:pt>
                <c:pt idx="308">
                  <c:v>6.9763325202470199</c:v>
                </c:pt>
                <c:pt idx="309">
                  <c:v>7.0809634492973474</c:v>
                </c:pt>
                <c:pt idx="310">
                  <c:v>7.1871631765251864</c:v>
                </c:pt>
                <c:pt idx="311">
                  <c:v>7.2949552104405386</c:v>
                </c:pt>
                <c:pt idx="312">
                  <c:v>7.4043634114252335</c:v>
                </c:pt>
                <c:pt idx="313">
                  <c:v>7.5154119969874991</c:v>
                </c:pt>
                <c:pt idx="314">
                  <c:v>7.6281255470946379</c:v>
                </c:pt>
                <c:pt idx="315">
                  <c:v>7.7425290095849348</c:v>
                </c:pt>
                <c:pt idx="316">
                  <c:v>7.8586477056600046</c:v>
                </c:pt>
                <c:pt idx="317">
                  <c:v>7.9765073354587077</c:v>
                </c:pt>
                <c:pt idx="318">
                  <c:v>8.0961339837138837</c:v>
                </c:pt>
                <c:pt idx="319">
                  <c:v>8.2175541254931019</c:v>
                </c:pt>
                <c:pt idx="320">
                  <c:v>8.3407946320246324</c:v>
                </c:pt>
                <c:pt idx="321">
                  <c:v>8.465882776609968</c:v>
                </c:pt>
                <c:pt idx="322">
                  <c:v>8.5928462406240662</c:v>
                </c:pt>
                <c:pt idx="323">
                  <c:v>8.72171311960469</c:v>
                </c:pt>
                <c:pt idx="324">
                  <c:v>8.8525119294320955</c:v>
                </c:pt>
                <c:pt idx="325">
                  <c:v>8.9852716126004353</c:v>
                </c:pt>
                <c:pt idx="326">
                  <c:v>9.1200215445821815</c:v>
                </c:pt>
                <c:pt idx="327">
                  <c:v>9.2567915402869581</c:v>
                </c:pt>
                <c:pt idx="328">
                  <c:v>9.3956118606161709</c:v>
                </c:pt>
                <c:pt idx="329">
                  <c:v>9.5365132191148199</c:v>
                </c:pt>
                <c:pt idx="330">
                  <c:v>9.6795267887219278</c:v>
                </c:pt>
                <c:pt idx="331">
                  <c:v>9.8246842086210187</c:v>
                </c:pt>
                <c:pt idx="332">
                  <c:v>9.9720175911921469</c:v>
                </c:pt>
                <c:pt idx="333">
                  <c:v>10.121559529066905</c:v>
                </c:pt>
                <c:pt idx="334">
                  <c:v>10.273343102287971</c:v>
                </c:pt>
                <c:pt idx="335">
                  <c:v>10.427401885574671</c:v>
                </c:pt>
                <c:pt idx="336">
                  <c:v>10.58376995569617</c:v>
                </c:pt>
                <c:pt idx="337">
                  <c:v>10.742128725280248</c:v>
                </c:pt>
                <c:pt idx="338">
                  <c:v>10.902852558288664</c:v>
                </c:pt>
                <c:pt idx="339">
                  <c:v>11.065976634254408</c:v>
                </c:pt>
                <c:pt idx="340">
                  <c:v>11.231536682100526</c:v>
                </c:pt>
                <c:pt idx="341">
                  <c:v>11.399568959680531</c:v>
                </c:pt>
                <c:pt idx="342">
                  <c:v>11.570110261419702</c:v>
                </c:pt>
                <c:pt idx="343">
                  <c:v>11.743197926173844</c:v>
                </c:pt>
                <c:pt idx="344">
                  <c:v>11.918869845200989</c:v>
                </c:pt>
                <c:pt idx="345">
                  <c:v>12.097164470247566</c:v>
                </c:pt>
                <c:pt idx="346">
                  <c:v>12.278120821750584</c:v>
                </c:pt>
                <c:pt idx="347">
                  <c:v>12.461778497157546</c:v>
                </c:pt>
                <c:pt idx="348">
                  <c:v>12.648177679365597</c:v>
                </c:pt>
                <c:pt idx="349">
                  <c:v>12.837359145281598</c:v>
                </c:pt>
                <c:pt idx="350">
                  <c:v>13.029364274504823</c:v>
                </c:pt>
                <c:pt idx="351">
                  <c:v>13.224235058133916</c:v>
                </c:pt>
                <c:pt idx="352">
                  <c:v>13.42201410769982</c:v>
                </c:pt>
                <c:pt idx="353">
                  <c:v>13.62274466422644</c:v>
                </c:pt>
                <c:pt idx="354">
                  <c:v>13.826470607420747</c:v>
                </c:pt>
                <c:pt idx="355">
                  <c:v>14.033236464994133</c:v>
                </c:pt>
                <c:pt idx="356">
                  <c:v>14.243087422116776</c:v>
                </c:pt>
                <c:pt idx="357">
                  <c:v>14.456069331006875</c:v>
                </c:pt>
                <c:pt idx="358">
                  <c:v>14.672228720656522</c:v>
                </c:pt>
                <c:pt idx="359">
                  <c:v>14.891612806696159</c:v>
                </c:pt>
                <c:pt idx="360">
                  <c:v>15.114269501399441</c:v>
                </c:pt>
                <c:pt idx="361">
                  <c:v>15.34024742383043</c:v>
                </c:pt>
                <c:pt idx="362">
                  <c:v>15.569595910135059</c:v>
                </c:pt>
                <c:pt idx="363">
                  <c:v>15.802365023977156</c:v>
                </c:pt>
                <c:pt idx="364">
                  <c:v>16.038605567125853</c:v>
                </c:pt>
                <c:pt idx="365">
                  <c:v>16.278369090191617</c:v>
                </c:pt>
                <c:pt idx="366">
                  <c:v>16.52170790351456</c:v>
                </c:pt>
                <c:pt idx="367">
                  <c:v>16.768675088206994</c:v>
                </c:pt>
                <c:pt idx="368">
                  <c:v>17.019324507352287</c:v>
                </c:pt>
                <c:pt idx="369">
                  <c:v>17.273710817362286</c:v>
                </c:pt>
                <c:pt idx="370">
                  <c:v>17.531889479495135</c:v>
                </c:pt>
                <c:pt idx="371">
                  <c:v>17.793916771535962</c:v>
                </c:pt>
                <c:pt idx="372">
                  <c:v>18.0598497996424</c:v>
                </c:pt>
                <c:pt idx="373">
                  <c:v>18.329746510357179</c:v>
                </c:pt>
                <c:pt idx="374">
                  <c:v>18.603665702790064</c:v>
                </c:pt>
                <c:pt idx="375">
                  <c:v>18.881667040971355</c:v>
                </c:pt>
                <c:pt idx="376">
                  <c:v>19.163811066379232</c:v>
                </c:pt>
                <c:pt idx="377">
                  <c:v>19.450159210643257</c:v>
                </c:pt>
                <c:pt idx="378">
                  <c:v>19.740773808426358</c:v>
                </c:pt>
                <c:pt idx="379">
                  <c:v>20.035718110487625</c:v>
                </c:pt>
                <c:pt idx="380">
                  <c:v>20.335056296928364</c:v>
                </c:pt>
                <c:pt idx="381">
                  <c:v>20.638853490623791</c:v>
                </c:pt>
                <c:pt idx="382">
                  <c:v>20.94717577084273</c:v>
                </c:pt>
                <c:pt idx="383">
                  <c:v>21.260090187057926</c:v>
                </c:pt>
                <c:pt idx="384">
                  <c:v>21.57766477294934</c:v>
                </c:pt>
                <c:pt idx="385">
                  <c:v>21.899968560603057</c:v>
                </c:pt>
                <c:pt idx="386">
                  <c:v>22.227071594908146</c:v>
                </c:pt>
                <c:pt idx="387">
                  <c:v>22.559044948154401</c:v>
                </c:pt>
                <c:pt idx="388">
                  <c:v>22.895960734833182</c:v>
                </c:pt>
                <c:pt idx="389">
                  <c:v>23.237892126644269</c:v>
                </c:pt>
                <c:pt idx="390">
                  <c:v>23.584913367711255</c:v>
                </c:pt>
                <c:pt idx="391">
                  <c:v>23.937099790008194</c:v>
                </c:pt>
                <c:pt idx="392">
                  <c:v>24.294527829000266</c:v>
                </c:pt>
                <c:pt idx="393">
                  <c:v>24.657275039501101</c:v>
                </c:pt>
                <c:pt idx="394">
                  <c:v>25.0254201117497</c:v>
                </c:pt>
                <c:pt idx="395">
                  <c:v>25.399042887709559</c:v>
                </c:pt>
                <c:pt idx="396">
                  <c:v>25.77822437759302</c:v>
                </c:pt>
                <c:pt idx="397">
                  <c:v>26.163046776613584</c:v>
                </c:pt>
                <c:pt idx="398">
                  <c:v>26.553593481969124</c:v>
                </c:pt>
                <c:pt idx="399">
                  <c:v>26.949949110058924</c:v>
                </c:pt>
                <c:pt idx="400">
                  <c:v>27.352199513937485</c:v>
                </c:pt>
                <c:pt idx="401">
                  <c:v>27.760431801008043</c:v>
                </c:pt>
                <c:pt idx="402">
                  <c:v>28.174734350958921</c:v>
                </c:pt>
                <c:pt idx="403">
                  <c:v>28.595196833945607</c:v>
                </c:pt>
                <c:pt idx="404">
                  <c:v>29.021910229021714</c:v>
                </c:pt>
                <c:pt idx="405">
                  <c:v>29.454966842821918</c:v>
                </c:pt>
                <c:pt idx="406">
                  <c:v>29.894460328500006</c:v>
                </c:pt>
                <c:pt idx="407">
                  <c:v>30.340485704925104</c:v>
                </c:pt>
                <c:pt idx="408">
                  <c:v>30.793139376139369</c:v>
                </c:pt>
                <c:pt idx="409">
                  <c:v>31.252519151080399</c:v>
                </c:pt>
                <c:pt idx="410">
                  <c:v>31.718724198834384</c:v>
                </c:pt>
                <c:pt idx="411">
                  <c:v>32.191855193869927</c:v>
                </c:pt>
                <c:pt idx="412">
                  <c:v>32.672014276140999</c:v>
                </c:pt>
                <c:pt idx="413">
                  <c:v>33.159305071893534</c:v>
                </c:pt>
                <c:pt idx="414">
                  <c:v>33.653832714753101</c:v>
                </c:pt>
                <c:pt idx="415">
                  <c:v>34.155703867096818</c:v>
                </c:pt>
                <c:pt idx="416">
                  <c:v>34.66502674171312</c:v>
                </c:pt>
                <c:pt idx="417">
                  <c:v>35.181911123752613</c:v>
                </c:pt>
                <c:pt idx="418">
                  <c:v>35.706468392973633</c:v>
                </c:pt>
                <c:pt idx="419">
                  <c:v>36.238811546286009</c:v>
                </c:pt>
                <c:pt idx="420">
                  <c:v>36.779055220596348</c:v>
                </c:pt>
                <c:pt idx="421">
                  <c:v>37.32731571595879</c:v>
                </c:pt>
                <c:pt idx="422">
                  <c:v>37.883711019034365</c:v>
                </c:pt>
                <c:pt idx="423">
                  <c:v>38.448360826862888</c:v>
                </c:pt>
                <c:pt idx="424">
                  <c:v>39.021386570950952</c:v>
                </c:pt>
                <c:pt idx="425">
                  <c:v>39.602911441679467</c:v>
                </c:pt>
                <c:pt idx="426">
                  <c:v>40.193060413034829</c:v>
                </c:pt>
                <c:pt idx="427">
                  <c:v>40.791960267667072</c:v>
                </c:pt>
                <c:pt idx="428">
                  <c:v>41.399739622278872</c:v>
                </c:pt>
                <c:pt idx="429">
                  <c:v>42.016528953349308</c:v>
                </c:pt>
                <c:pt idx="430">
                  <c:v>42.642460623195831</c:v>
                </c:pt>
                <c:pt idx="431">
                  <c:v>43.277668906378729</c:v>
                </c:pt>
                <c:pt idx="432">
                  <c:v>43.922290016451328</c:v>
                </c:pt>
                <c:pt idx="433">
                  <c:v>44.576462133060403</c:v>
                </c:pt>
                <c:pt idx="434">
                  <c:v>45.240325429400237</c:v>
                </c:pt>
                <c:pt idx="435">
                  <c:v>45.914022100024368</c:v>
                </c:pt>
                <c:pt idx="436">
                  <c:v>46.597696389019063</c:v>
                </c:pt>
                <c:pt idx="437">
                  <c:v>47.291494618542266</c:v>
                </c:pt>
                <c:pt idx="438">
                  <c:v>47.995565217732221</c:v>
                </c:pt>
                <c:pt idx="439">
                  <c:v>48.71005875198933</c:v>
                </c:pt>
                <c:pt idx="440">
                  <c:v>49.435127952635845</c:v>
                </c:pt>
                <c:pt idx="441">
                  <c:v>50.170927746956934</c:v>
                </c:pt>
                <c:pt idx="442">
                  <c:v>50.91761528862736</c:v>
                </c:pt>
                <c:pt idx="443">
                  <c:v>51.675349988527678</c:v>
                </c:pt>
                <c:pt idx="444">
                  <c:v>52.444293545954373</c:v>
                </c:pt>
                <c:pt idx="445">
                  <c:v>53.224609980227441</c:v>
                </c:pt>
                <c:pt idx="446">
                  <c:v>54.016465662700085</c:v>
                </c:pt>
                <c:pt idx="447">
                  <c:v>54.820029349174213</c:v>
                </c:pt>
                <c:pt idx="448">
                  <c:v>55.635472212726143</c:v>
                </c:pt>
                <c:pt idx="449">
                  <c:v>56.462967876946358</c:v>
                </c:pt>
                <c:pt idx="450">
                  <c:v>57.302692449597743</c:v>
                </c:pt>
                <c:pt idx="451">
                  <c:v>58.154824556696106</c:v>
                </c:pt>
                <c:pt idx="452">
                  <c:v>59.019545377017501</c:v>
                </c:pt>
                <c:pt idx="453">
                  <c:v>59.897038677036171</c:v>
                </c:pt>
                <c:pt idx="454">
                  <c:v>60.787490846297459</c:v>
                </c:pt>
                <c:pt idx="455">
                  <c:v>61.691090933229681</c:v>
                </c:pt>
                <c:pt idx="456">
                  <c:v>62.608030681399313</c:v>
                </c:pt>
                <c:pt idx="457">
                  <c:v>63.538504566213483</c:v>
                </c:pt>
                <c:pt idx="458">
                  <c:v>64.482710152636443</c:v>
                </c:pt>
                <c:pt idx="459">
                  <c:v>65.440847510881071</c:v>
                </c:pt>
                <c:pt idx="460">
                  <c:v>66.41311955672407</c:v>
                </c:pt>
                <c:pt idx="461">
                  <c:v>67.399732089964502</c:v>
                </c:pt>
                <c:pt idx="462">
                  <c:v>68.400893833452912</c:v>
                </c:pt>
                <c:pt idx="463">
                  <c:v>69.416816472593581</c:v>
                </c:pt>
                <c:pt idx="464">
                  <c:v>70.447714695323867</c:v>
                </c:pt>
                <c:pt idx="465">
                  <c:v>71.493806232574428</c:v>
                </c:pt>
                <c:pt idx="466">
                  <c:v>72.555311899214999</c:v>
                </c:pt>
                <c:pt idx="467">
                  <c:v>73.63245563548918</c:v>
                </c:pt>
                <c:pt idx="468">
                  <c:v>74.725464548942654</c:v>
                </c:pt>
                <c:pt idx="469">
                  <c:v>75.834568956848443</c:v>
                </c:pt>
                <c:pt idx="470">
                  <c:v>76.960002429133709</c:v>
                </c:pt>
                <c:pt idx="471">
                  <c:v>78.102001831811393</c:v>
                </c:pt>
                <c:pt idx="472">
                  <c:v>79.260807370921086</c:v>
                </c:pt>
                <c:pt idx="473">
                  <c:v>80.436662636982732</c:v>
                </c:pt>
                <c:pt idx="474">
                  <c:v>81.629814649967159</c:v>
                </c:pt>
                <c:pt idx="475">
                  <c:v>82.840513904786775</c:v>
                </c:pt>
                <c:pt idx="476">
                  <c:v>84.069014417310882</c:v>
                </c:pt>
                <c:pt idx="477">
                  <c:v>85.3155737709086</c:v>
                </c:pt>
                <c:pt idx="478">
                  <c:v>86.580453163523202</c:v>
                </c:pt>
                <c:pt idx="479">
                  <c:v>87.863917455281779</c:v>
                </c:pt>
                <c:pt idx="480">
                  <c:v>89.166235216643088</c:v>
                </c:pt>
                <c:pt idx="481">
                  <c:v>90.487678777087538</c:v>
                </c:pt>
                <c:pt idx="482">
                  <c:v>91.828524274352517</c:v>
                </c:pt>
                <c:pt idx="483">
                  <c:v>93.189051704216126</c:v>
                </c:pt>
                <c:pt idx="484">
                  <c:v>94.569544970832794</c:v>
                </c:pt>
                <c:pt idx="485">
                  <c:v>95.97029193762377</c:v>
                </c:pt>
                <c:pt idx="486">
                  <c:v>97.39158447872542</c:v>
                </c:pt>
                <c:pt idx="487">
                  <c:v>98.833718530998681</c:v>
                </c:pt>
                <c:pt idx="488">
                  <c:v>100.29699414660192</c:v>
                </c:pt>
                <c:pt idx="489">
                  <c:v>101.78171554613006</c:v>
                </c:pt>
                <c:pt idx="490">
                  <c:v>103.28819117232334</c:v>
                </c:pt>
                <c:pt idx="491">
                  <c:v>104.81673374434698</c:v>
                </c:pt>
                <c:pt idx="492">
                  <c:v>106.36766031264523</c:v>
                </c:pt>
                <c:pt idx="493">
                  <c:v>107.94129231437132</c:v>
                </c:pt>
                <c:pt idx="494">
                  <c:v>109.53795562939604</c:v>
                </c:pt>
                <c:pt idx="495">
                  <c:v>111.15798063689641</c:v>
                </c:pt>
                <c:pt idx="496">
                  <c:v>112.80170227252673</c:v>
                </c:pt>
                <c:pt idx="497">
                  <c:v>114.46946008617346</c:v>
                </c:pt>
                <c:pt idx="498">
                  <c:v>116.16159830029537</c:v>
                </c:pt>
                <c:pt idx="499">
                  <c:v>117.87846586885094</c:v>
                </c:pt>
                <c:pt idx="500">
                  <c:v>119.62041653681328</c:v>
                </c:pt>
                <c:pt idx="501">
                  <c:v>121.38780890027471</c:v>
                </c:pt>
                <c:pt idx="502">
                  <c:v>123.18100646714058</c:v>
                </c:pt>
                <c:pt idx="503">
                  <c:v>125.0003777184142</c:v>
                </c:pt>
                <c:pt idx="504">
                  <c:v>126.84629617007279</c:v>
                </c:pt>
                <c:pt idx="505">
                  <c:v>128.72693248414703</c:v>
                </c:pt>
                <c:pt idx="506">
                  <c:v>130.63529414003915</c:v>
                </c:pt>
                <c:pt idx="507">
                  <c:v>132.57179309172105</c:v>
                </c:pt>
                <c:pt idx="508">
                  <c:v>134.53683962763543</c:v>
                </c:pt>
                <c:pt idx="509">
                  <c:v>136.5308498822703</c:v>
                </c:pt>
                <c:pt idx="510">
                  <c:v>138.5542459153468</c:v>
                </c:pt>
                <c:pt idx="511">
                  <c:v>140.60745579195384</c:v>
                </c:pt>
                <c:pt idx="512">
                  <c:v>142.69091366363762</c:v>
                </c:pt>
                <c:pt idx="513">
                  <c:v>144.80505985045261</c:v>
                </c:pt>
                <c:pt idx="514">
                  <c:v>146.95034092398146</c:v>
                </c:pt>
                <c:pt idx="515">
                  <c:v>149.12720979133118</c:v>
                </c:pt>
                <c:pt idx="516">
                  <c:v>151.33612578011167</c:v>
                </c:pt>
                <c:pt idx="517">
                  <c:v>153.57755472440493</c:v>
                </c:pt>
                <c:pt idx="518">
                  <c:v>155.85196905172992</c:v>
                </c:pt>
                <c:pt idx="519">
                  <c:v>158.15984787101146</c:v>
                </c:pt>
                <c:pt idx="520">
                  <c:v>160.50167706155804</c:v>
                </c:pt>
                <c:pt idx="521">
                  <c:v>162.87794936305608</c:v>
                </c:pt>
                <c:pt idx="522">
                  <c:v>165.28916446658613</c:v>
                </c:pt>
                <c:pt idx="523">
                  <c:v>167.73582910666747</c:v>
                </c:pt>
                <c:pt idx="524">
                  <c:v>170.21845715433653</c:v>
                </c:pt>
                <c:pt idx="525">
                  <c:v>172.73756971126511</c:v>
                </c:pt>
                <c:pt idx="526">
                  <c:v>175.29369520492395</c:v>
                </c:pt>
                <c:pt idx="527">
                  <c:v>177.88736948479641</c:v>
                </c:pt>
                <c:pt idx="528">
                  <c:v>180.51913591964811</c:v>
                </c:pt>
                <c:pt idx="529">
                  <c:v>183.18954549585661</c:v>
                </c:pt>
                <c:pt idx="530">
                  <c:v>185.89915691680613</c:v>
                </c:pt>
                <c:pt idx="531">
                  <c:v>188.64853670337442</c:v>
                </c:pt>
                <c:pt idx="532">
                  <c:v>191.4382592954496</c:v>
                </c:pt>
                <c:pt idx="533">
                  <c:v>194.26890715454513</c:v>
                </c:pt>
                <c:pt idx="534">
                  <c:v>197.14107086749613</c:v>
                </c:pt>
                <c:pt idx="535">
                  <c:v>200.05534925123897</c:v>
                </c:pt>
                <c:pt idx="536">
                  <c:v>203.01234945867861</c:v>
                </c:pt>
                <c:pt idx="537">
                  <c:v>206.01268708564527</c:v>
                </c:pt>
                <c:pt idx="538">
                  <c:v>209.05698627894327</c:v>
                </c:pt>
                <c:pt idx="539">
                  <c:v>212.14587984549365</c:v>
                </c:pt>
                <c:pt idx="540">
                  <c:v>215.28000936257234</c:v>
                </c:pt>
                <c:pt idx="541">
                  <c:v>218.46002528914499</c:v>
                </c:pt>
                <c:pt idx="542">
                  <c:v>221.68658707829903</c:v>
                </c:pt>
                <c:pt idx="543">
                  <c:v>224.96036329077384</c:v>
                </c:pt>
                <c:pt idx="544">
                  <c:v>228.28203170958852</c:v>
                </c:pt>
                <c:pt idx="545">
                  <c:v>231.65227945576606</c:v>
                </c:pt>
                <c:pt idx="546">
                  <c:v>235.07180310515528</c:v>
                </c:pt>
                <c:pt idx="547">
                  <c:v>238.54130880634534</c:v>
                </c:pt>
                <c:pt idx="548">
                  <c:v>242.06151239967485</c:v>
                </c:pt>
                <c:pt idx="549">
                  <c:v>245.6331395373295</c:v>
                </c:pt>
                <c:pt idx="550">
                  <c:v>249.25692580452733</c:v>
                </c:pt>
                <c:pt idx="551">
                  <c:v>252.93361684178728</c:v>
                </c:pt>
                <c:pt idx="552">
                  <c:v>256.66396846827666</c:v>
                </c:pt>
                <c:pt idx="553">
                  <c:v>260.44874680623252</c:v>
                </c:pt>
                <c:pt idx="554">
                  <c:v>264.28872840645158</c:v>
                </c:pt>
                <c:pt idx="555">
                  <c:v>268.18470037484269</c:v>
                </c:pt>
                <c:pt idx="556">
                  <c:v>272.13746050003454</c:v>
                </c:pt>
                <c:pt idx="557">
                  <c:v>276.14781738203084</c:v>
                </c:pt>
                <c:pt idx="558">
                  <c:v>280.21659056190606</c:v>
                </c:pt>
                <c:pt idx="559">
                  <c:v>284.34461065252947</c:v>
                </c:pt>
                <c:pt idx="560">
                  <c:v>288.53271947031124</c:v>
                </c:pt>
                <c:pt idx="561">
                  <c:v>292.78177016795718</c:v>
                </c:pt>
                <c:pt idx="562">
                  <c:v>297.09262736822177</c:v>
                </c:pt>
                <c:pt idx="563">
                  <c:v>301.46616729864598</c:v>
                </c:pt>
                <c:pt idx="564">
                  <c:v>305.90327792726737</c:v>
                </c:pt>
                <c:pt idx="565">
                  <c:v>310.40485909928799</c:v>
                </c:pt>
                <c:pt idx="566">
                  <c:v>314.97182267468366</c:v>
                </c:pt>
                <c:pt idx="567">
                  <c:v>319.60509266673967</c:v>
                </c:pt>
                <c:pt idx="568">
                  <c:v>324.30560538149399</c:v>
                </c:pt>
                <c:pt idx="569">
                  <c:v>329.07430955807143</c:v>
                </c:pt>
                <c:pt idx="570">
                  <c:v>333.91216650988616</c:v>
                </c:pt>
                <c:pt idx="571">
                  <c:v>338.82015026669507</c:v>
                </c:pt>
                <c:pt idx="572">
                  <c:v>343.79924771747687</c:v>
                </c:pt>
                <c:pt idx="573">
                  <c:v>348.85045875411657</c:v>
                </c:pt>
                <c:pt idx="574">
                  <c:v>353.97479641586801</c:v>
                </c:pt>
                <c:pt idx="575">
                  <c:v>359.17328703457093</c:v>
                </c:pt>
                <c:pt idx="576">
                  <c:v>364.44697038059331</c:v>
                </c:pt>
                <c:pt idx="577">
                  <c:v>369.79689980947251</c:v>
                </c:pt>
                <c:pt idx="578">
                  <c:v>375.22414240922268</c:v>
                </c:pt>
                <c:pt idx="579">
                  <c:v>380.72977914810042</c:v>
                </c:pt>
                <c:pt idx="580">
                  <c:v>386.3149050233165</c:v>
                </c:pt>
                <c:pt idx="581">
                  <c:v>391.98062921015031</c:v>
                </c:pt>
                <c:pt idx="582">
                  <c:v>397.72807521159604</c:v>
                </c:pt>
                <c:pt idx="583">
                  <c:v>403.55838100850224</c:v>
                </c:pt>
                <c:pt idx="584">
                  <c:v>409.47269921016482</c:v>
                </c:pt>
                <c:pt idx="585">
                  <c:v>415.47219720533383</c:v>
                </c:pt>
                <c:pt idx="586">
                  <c:v>421.55805731358782</c:v>
                </c:pt>
                <c:pt idx="587">
                  <c:v>427.73147693703163</c:v>
                </c:pt>
                <c:pt idx="588">
                  <c:v>433.9936687122721</c:v>
                </c:pt>
                <c:pt idx="589">
                  <c:v>440.34586066261852</c:v>
                </c:pt>
                <c:pt idx="590">
                  <c:v>446.78929635046057</c:v>
                </c:pt>
                <c:pt idx="591">
                  <c:v>453.32523502976687</c:v>
                </c:pt>
                <c:pt idx="592">
                  <c:v>459.95495179865094</c:v>
                </c:pt>
                <c:pt idx="593">
                  <c:v>466.67973775194559</c:v>
                </c:pt>
                <c:pt idx="594">
                  <c:v>473.50090013372426</c:v>
                </c:pt>
                <c:pt idx="595">
                  <c:v>480.41976248970929</c:v>
                </c:pt>
                <c:pt idx="596">
                  <c:v>487.43766481949967</c:v>
                </c:pt>
                <c:pt idx="597">
                  <c:v>494.55596372855211</c:v>
                </c:pt>
                <c:pt idx="598">
                  <c:v>501.77603257984401</c:v>
                </c:pt>
                <c:pt idx="599">
                  <c:v>509.09926164514673</c:v>
                </c:pt>
                <c:pt idx="600">
                  <c:v>516.52705825583189</c:v>
                </c:pt>
                <c:pt idx="601">
                  <c:v>524.06084695313461</c:v>
                </c:pt>
                <c:pt idx="602">
                  <c:v>531.70206963779015</c:v>
                </c:pt>
                <c:pt idx="603">
                  <c:v>539.45218571895998</c:v>
                </c:pt>
                <c:pt idx="604">
                  <c:v>547.31267226236253</c:v>
                </c:pt>
                <c:pt idx="605">
                  <c:v>555.28502413751448</c:v>
                </c:pt>
                <c:pt idx="606">
                  <c:v>563.37075416399159</c:v>
                </c:pt>
                <c:pt idx="607">
                  <c:v>571.57139325661092</c:v>
                </c:pt>
                <c:pt idx="608">
                  <c:v>579.88849056943627</c:v>
                </c:pt>
                <c:pt idx="609">
                  <c:v>588.32361363849861</c:v>
                </c:pt>
                <c:pt idx="610">
                  <c:v>596.8783485231304</c:v>
                </c:pt>
                <c:pt idx="611">
                  <c:v>605.55429994579868</c:v>
                </c:pt>
                <c:pt idx="612">
                  <c:v>614.35309143032191</c:v>
                </c:pt>
                <c:pt idx="613">
                  <c:v>623.27636543835797</c:v>
                </c:pt>
                <c:pt idx="614">
                  <c:v>632.32578350403264</c:v>
                </c:pt>
                <c:pt idx="615">
                  <c:v>641.50302636659012</c:v>
                </c:pt>
                <c:pt idx="616">
                  <c:v>650.80979410093073</c:v>
                </c:pt>
                <c:pt idx="617">
                  <c:v>660.24780624590187</c:v>
                </c:pt>
                <c:pt idx="618">
                  <c:v>669.81880193020743</c:v>
                </c:pt>
                <c:pt idx="619">
                  <c:v>679.52453999578506</c:v>
                </c:pt>
                <c:pt idx="620">
                  <c:v>689.36679911851354</c:v>
                </c:pt>
                <c:pt idx="621">
                  <c:v>699.34737792608848</c:v>
                </c:pt>
                <c:pt idx="622">
                  <c:v>709.46809511291622</c:v>
                </c:pt>
                <c:pt idx="623">
                  <c:v>719.73078955186304</c:v>
                </c:pt>
                <c:pt idx="624">
                  <c:v>730.13732040269065</c:v>
                </c:pt>
                <c:pt idx="625">
                  <c:v>740.68956721700988</c:v>
                </c:pt>
                <c:pt idx="626">
                  <c:v>751.38942468730943</c:v>
                </c:pt>
                <c:pt idx="627">
                  <c:v>762.23881310091758</c:v>
                </c:pt>
                <c:pt idx="628">
                  <c:v>773.23967339631736</c:v>
                </c:pt>
                <c:pt idx="629">
                  <c:v>784.39396726913401</c:v>
                </c:pt>
                <c:pt idx="630">
                  <c:v>795.70367725638528</c:v>
                </c:pt>
                <c:pt idx="631">
                  <c:v>807.170806816099</c:v>
                </c:pt>
                <c:pt idx="632">
                  <c:v>818.79738040207997</c:v>
                </c:pt>
                <c:pt idx="633">
                  <c:v>830.58544353362049</c:v>
                </c:pt>
                <c:pt idx="634">
                  <c:v>842.53706285992769</c:v>
                </c:pt>
                <c:pt idx="635">
                  <c:v>854.65432621903983</c:v>
                </c:pt>
                <c:pt idx="636">
                  <c:v>866.93934269100112</c:v>
                </c:pt>
                <c:pt idx="637">
                  <c:v>879.39424264505442</c:v>
                </c:pt>
                <c:pt idx="638">
                  <c:v>892.02117778060301</c:v>
                </c:pt>
                <c:pt idx="639">
                  <c:v>904.8223211616961</c:v>
                </c:pt>
                <c:pt idx="640">
                  <c:v>917.79986724476703</c:v>
                </c:pt>
                <c:pt idx="641">
                  <c:v>930.95603189937174</c:v>
                </c:pt>
                <c:pt idx="642">
                  <c:v>944.29305242164446</c:v>
                </c:pt>
                <c:pt idx="643">
                  <c:v>957.8131875401964</c:v>
                </c:pt>
                <c:pt idx="644">
                  <c:v>971.51871741416926</c:v>
                </c:pt>
                <c:pt idx="645">
                  <c:v>985.41194362314923</c:v>
                </c:pt>
                <c:pt idx="646">
                  <c:v>999.49518914864097</c:v>
                </c:pt>
                <c:pt idx="647">
                  <c:v>1013.7707983467959</c:v>
                </c:pt>
                <c:pt idx="648">
                  <c:v>1028.2411369120728</c:v>
                </c:pt>
                <c:pt idx="649">
                  <c:v>1042.9085918315136</c:v>
                </c:pt>
                <c:pt idx="650">
                  <c:v>1057.7755713293018</c:v>
                </c:pt>
                <c:pt idx="651">
                  <c:v>1072.8445048012627</c:v>
                </c:pt>
                <c:pt idx="652">
                  <c:v>1088.1178427389609</c:v>
                </c:pt>
                <c:pt idx="653">
                  <c:v>1103.5980566430417</c:v>
                </c:pt>
                <c:pt idx="654">
                  <c:v>1119.287638925452</c:v>
                </c:pt>
                <c:pt idx="655">
                  <c:v>1135.1891028001749</c:v>
                </c:pt>
                <c:pt idx="656">
                  <c:v>1151.3049821620905</c:v>
                </c:pt>
                <c:pt idx="657">
                  <c:v>1167.6378314535878</c:v>
                </c:pt>
                <c:pt idx="658">
                  <c:v>1184.1902255185255</c:v>
                </c:pt>
                <c:pt idx="659">
                  <c:v>1200.9647594431419</c:v>
                </c:pt>
                <c:pt idx="660">
                  <c:v>1217.9640483834978</c:v>
                </c:pt>
                <c:pt idx="661">
                  <c:v>1235.1907273790421</c:v>
                </c:pt>
                <c:pt idx="662">
                  <c:v>1252.6474511518618</c:v>
                </c:pt>
                <c:pt idx="663">
                  <c:v>1270.336893891184</c:v>
                </c:pt>
                <c:pt idx="664">
                  <c:v>1288.2617490226885</c:v>
                </c:pt>
                <c:pt idx="665">
                  <c:v>1306.4247289621708</c:v>
                </c:pt>
                <c:pt idx="666">
                  <c:v>1324.8285648530946</c:v>
                </c:pt>
                <c:pt idx="667">
                  <c:v>1343.4760062875698</c:v>
                </c:pt>
                <c:pt idx="668">
                  <c:v>1362.3698210102689</c:v>
                </c:pt>
                <c:pt idx="669">
                  <c:v>1381.5127946047944</c:v>
                </c:pt>
                <c:pt idx="670">
                  <c:v>1400.9077301620091</c:v>
                </c:pt>
                <c:pt idx="671">
                  <c:v>1420.557447929815</c:v>
                </c:pt>
                <c:pt idx="672">
                  <c:v>1440.4647849438752</c:v>
                </c:pt>
                <c:pt idx="673">
                  <c:v>1460.6325946387501</c:v>
                </c:pt>
                <c:pt idx="674">
                  <c:v>1481.0637514506116</c:v>
                </c:pt>
                <c:pt idx="675">
                  <c:v>1501.7611405658092</c:v>
                </c:pt>
                <c:pt idx="676">
                  <c:v>1522.7276623461396</c:v>
                </c:pt>
                <c:pt idx="677">
                  <c:v>1543.9662317992857</c:v>
                </c:pt>
                <c:pt idx="678">
                  <c:v>1565.4797780841759</c:v>
                </c:pt>
                <c:pt idx="679">
                  <c:v>1587.2712439934689</c:v>
                </c:pt>
                <c:pt idx="680">
                  <c:v>1609.3435854125855</c:v>
                </c:pt>
                <c:pt idx="681">
                  <c:v>1631.6997707547043</c:v>
                </c:pt>
                <c:pt idx="682">
                  <c:v>1654.3427803711313</c:v>
                </c:pt>
                <c:pt idx="683">
                  <c:v>1677.2756059364474</c:v>
                </c:pt>
                <c:pt idx="684">
                  <c:v>1700.5012498078188</c:v>
                </c:pt>
                <c:pt idx="685">
                  <c:v>1724.0227243578802</c:v>
                </c:pt>
                <c:pt idx="686">
                  <c:v>1747.8430512805412</c:v>
                </c:pt>
                <c:pt idx="687">
                  <c:v>1771.9652608691306</c:v>
                </c:pt>
                <c:pt idx="688">
                  <c:v>1796.3923912662144</c:v>
                </c:pt>
                <c:pt idx="689">
                  <c:v>1821.1274876844818</c:v>
                </c:pt>
                <c:pt idx="690">
                  <c:v>1846.1736015980377</c:v>
                </c:pt>
                <c:pt idx="691">
                  <c:v>1871.5337899034762</c:v>
                </c:pt>
                <c:pt idx="692">
                  <c:v>1897.2111140500788</c:v>
                </c:pt>
                <c:pt idx="693">
                  <c:v>1923.2086391384848</c:v>
                </c:pt>
                <c:pt idx="694">
                  <c:v>1949.5294329871854</c:v>
                </c:pt>
                <c:pt idx="695">
                  <c:v>1976.1765651661835</c:v>
                </c:pt>
                <c:pt idx="696">
                  <c:v>2003.1531059971585</c:v>
                </c:pt>
                <c:pt idx="697">
                  <c:v>2030.4621255194772</c:v>
                </c:pt>
                <c:pt idx="698">
                  <c:v>2058.1066924213901</c:v>
                </c:pt>
                <c:pt idx="699">
                  <c:v>2086.0898729357532</c:v>
                </c:pt>
                <c:pt idx="700">
                  <c:v>2114.414729699608</c:v>
                </c:pt>
                <c:pt idx="701">
                  <c:v>2143.0843205769711</c:v>
                </c:pt>
                <c:pt idx="702">
                  <c:v>2172.1016974441673</c:v>
                </c:pt>
                <c:pt idx="703">
                  <c:v>2201.4699049370483</c:v>
                </c:pt>
                <c:pt idx="704">
                  <c:v>2231.1919791594573</c:v>
                </c:pt>
                <c:pt idx="705">
                  <c:v>2261.2709463522779</c:v>
                </c:pt>
                <c:pt idx="706">
                  <c:v>2291.7098215224346</c:v>
                </c:pt>
                <c:pt idx="707">
                  <c:v>2322.5116070312079</c:v>
                </c:pt>
                <c:pt idx="708">
                  <c:v>2353.6792911412272</c:v>
                </c:pt>
                <c:pt idx="709">
                  <c:v>2385.2158465215225</c:v>
                </c:pt>
                <c:pt idx="710">
                  <c:v>2417.1242287100426</c:v>
                </c:pt>
                <c:pt idx="711">
                  <c:v>2449.4073745329997</c:v>
                </c:pt>
                <c:pt idx="712">
                  <c:v>2482.0682004804839</c:v>
                </c:pt>
                <c:pt idx="713">
                  <c:v>2515.1096010377578</c:v>
                </c:pt>
                <c:pt idx="714">
                  <c:v>2548.5344469716615</c:v>
                </c:pt>
                <c:pt idx="715">
                  <c:v>2582.3455835715895</c:v>
                </c:pt>
                <c:pt idx="716">
                  <c:v>2616.5458288444988</c:v>
                </c:pt>
                <c:pt idx="717">
                  <c:v>2651.1379716634365</c:v>
                </c:pt>
                <c:pt idx="718">
                  <c:v>2686.1247698690986</c:v>
                </c:pt>
                <c:pt idx="719">
                  <c:v>2721.508948323929</c:v>
                </c:pt>
                <c:pt idx="720">
                  <c:v>2757.2931969183264</c:v>
                </c:pt>
                <c:pt idx="721">
                  <c:v>2793.4801685285101</c:v>
                </c:pt>
                <c:pt idx="722">
                  <c:v>2830.072476925664</c:v>
                </c:pt>
                <c:pt idx="723">
                  <c:v>2867.0726946359619</c:v>
                </c:pt>
                <c:pt idx="724">
                  <c:v>2904.4833507511394</c:v>
                </c:pt>
                <c:pt idx="725">
                  <c:v>2942.3069286892974</c:v>
                </c:pt>
                <c:pt idx="726">
                  <c:v>2980.5458639056451</c:v>
                </c:pt>
                <c:pt idx="727">
                  <c:v>3019.2025415529374</c:v>
                </c:pt>
                <c:pt idx="728">
                  <c:v>3058.279294091406</c:v>
                </c:pt>
                <c:pt idx="729">
                  <c:v>3097.7783988479778</c:v>
                </c:pt>
                <c:pt idx="730">
                  <c:v>3137.7020755246922</c:v>
                </c:pt>
                <c:pt idx="731">
                  <c:v>3178.052483656179</c:v>
                </c:pt>
                <c:pt idx="732">
                  <c:v>3218.8317200161873</c:v>
                </c:pt>
                <c:pt idx="733">
                  <c:v>3260.0418159731425</c:v>
                </c:pt>
                <c:pt idx="734">
                  <c:v>3301.6847347947951</c:v>
                </c:pt>
                <c:pt idx="735">
                  <c:v>3343.7623689020479</c:v>
                </c:pt>
                <c:pt idx="736">
                  <c:v>3386.2765370721272</c:v>
                </c:pt>
                <c:pt idx="737">
                  <c:v>3429.228981591305</c:v>
                </c:pt>
                <c:pt idx="738">
                  <c:v>3472.6213653574382</c:v>
                </c:pt>
                <c:pt idx="739">
                  <c:v>3516.4552689326547</c:v>
                </c:pt>
                <c:pt idx="740">
                  <c:v>3560.7321875465846</c:v>
                </c:pt>
                <c:pt idx="741">
                  <c:v>3605.4535280505843</c:v>
                </c:pt>
                <c:pt idx="742">
                  <c:v>3650.6206058234984</c:v>
                </c:pt>
                <c:pt idx="743">
                  <c:v>3696.234641629535</c:v>
                </c:pt>
                <c:pt idx="744">
                  <c:v>3742.2967584289459</c:v>
                </c:pt>
                <c:pt idx="745">
                  <c:v>3788.8079781422475</c:v>
                </c:pt>
                <c:pt idx="746">
                  <c:v>3835.7692183688109</c:v>
                </c:pt>
                <c:pt idx="747">
                  <c:v>3883.1812890633855</c:v>
                </c:pt>
                <c:pt idx="748">
                  <c:v>3931.0448891637661</c:v>
                </c:pt>
                <c:pt idx="749">
                  <c:v>3979.3606031783229</c:v>
                </c:pt>
                <c:pt idx="750">
                  <c:v>4028.1288977320328</c:v>
                </c:pt>
                <c:pt idx="751">
                  <c:v>4077.3501180722742</c:v>
                </c:pt>
                <c:pt idx="752">
                  <c:v>4127.0244845357693</c:v>
                </c:pt>
                <c:pt idx="753">
                  <c:v>4177.1520889781104</c:v>
                </c:pt>
                <c:pt idx="754">
                  <c:v>4227.7328911674213</c:v>
                </c:pt>
                <c:pt idx="755">
                  <c:v>4278.76671514382</c:v>
                </c:pt>
                <c:pt idx="756">
                  <c:v>4330.2532455464334</c:v>
                </c:pt>
                <c:pt idx="757">
                  <c:v>4382.1920239098472</c:v>
                </c:pt>
                <c:pt idx="758">
                  <c:v>4434.5824449319307</c:v>
                </c:pt>
                <c:pt idx="759">
                  <c:v>4487.4237527151827</c:v>
                </c:pt>
                <c:pt idx="760">
                  <c:v>4540.71503698375</c:v>
                </c:pt>
                <c:pt idx="761">
                  <c:v>4594.4552292784874</c:v>
                </c:pt>
                <c:pt idx="762">
                  <c:v>4648.6430991324514</c:v>
                </c:pt>
                <c:pt idx="763">
                  <c:v>4703.2772502294365</c:v>
                </c:pt>
                <c:pt idx="764">
                  <c:v>4758.3561165482133</c:v>
                </c:pt>
                <c:pt idx="765">
                  <c:v>4813.8779584952772</c:v>
                </c:pt>
                <c:pt idx="766">
                  <c:v>4869.8408590290628</c:v>
                </c:pt>
                <c:pt idx="767">
                  <c:v>4926.2427197786828</c:v>
                </c:pt>
                <c:pt idx="768">
                  <c:v>4983.081257160371</c:v>
                </c:pt>
                <c:pt idx="769">
                  <c:v>5040.3539984949957</c:v>
                </c:pt>
                <c:pt idx="770">
                  <c:v>5098.0582781300473</c:v>
                </c:pt>
                <c:pt idx="771">
                  <c:v>5156.1912335697652</c:v>
                </c:pt>
                <c:pt idx="772">
                  <c:v>5214.7498016170575</c:v>
                </c:pt>
                <c:pt idx="773">
                  <c:v>5273.7307145311343</c:v>
                </c:pt>
                <c:pt idx="774">
                  <c:v>5333.1304962048243</c:v>
                </c:pt>
                <c:pt idx="775">
                  <c:v>5392.9454583657152</c:v>
                </c:pt>
                <c:pt idx="776">
                  <c:v>5453.1716968053879</c:v>
                </c:pt>
                <c:pt idx="777">
                  <c:v>5513.8050876411489</c:v>
                </c:pt>
                <c:pt idx="778">
                  <c:v>5574.84128361481</c:v>
                </c:pt>
                <c:pt idx="779">
                  <c:v>5636.2757104331704</c:v>
                </c:pt>
                <c:pt idx="780">
                  <c:v>5698.1035631550185</c:v>
                </c:pt>
                <c:pt idx="781">
                  <c:v>5760.3198026296013</c:v>
                </c:pt>
                <c:pt idx="782">
                  <c:v>5822.9191519916176</c:v>
                </c:pt>
                <c:pt idx="783">
                  <c:v>5885.8960932179325</c:v>
                </c:pt>
                <c:pt idx="784">
                  <c:v>5949.244863751328</c:v>
                </c:pt>
                <c:pt idx="785">
                  <c:v>6012.9594531967714</c:v>
                </c:pt>
                <c:pt idx="786">
                  <c:v>6077.033600095705</c:v>
                </c:pt>
                <c:pt idx="787">
                  <c:v>6141.4607887841012</c:v>
                </c:pt>
                <c:pt idx="788">
                  <c:v>6206.2342463400273</c:v>
                </c:pt>
                <c:pt idx="789">
                  <c:v>6271.3469396266755</c:v>
                </c:pt>
                <c:pt idx="790">
                  <c:v>6336.791572436794</c:v>
                </c:pt>
                <c:pt idx="791">
                  <c:v>6402.5605827447116</c:v>
                </c:pt>
                <c:pt idx="792">
                  <c:v>6468.6461400720818</c:v>
                </c:pt>
                <c:pt idx="793">
                  <c:v>6535.0401429736867</c:v>
                </c:pt>
                <c:pt idx="794">
                  <c:v>6601.7342166496392</c:v>
                </c:pt>
                <c:pt idx="795">
                  <c:v>6668.7197106846979</c:v>
                </c:pt>
                <c:pt idx="796">
                  <c:v>6735.9876969384059</c:v>
                </c:pt>
                <c:pt idx="797">
                  <c:v>6803.5289675752047</c:v>
                </c:pt>
                <c:pt idx="798">
                  <c:v>6871.334033247389</c:v>
                </c:pt>
                <c:pt idx="799">
                  <c:v>6939.393121437306</c:v>
                </c:pt>
                <c:pt idx="800">
                  <c:v>7007.6961749655356</c:v>
                </c:pt>
                <c:pt idx="801">
                  <c:v>7076.2328506717495</c:v>
                </c:pt>
                <c:pt idx="802">
                  <c:v>7144.9925182750194</c:v>
                </c:pt>
                <c:pt idx="803">
                  <c:v>7213.964259420336</c:v>
                </c:pt>
                <c:pt idx="804">
                  <c:v>7283.1368669180702</c:v>
                </c:pt>
                <c:pt idx="805">
                  <c:v>7352.498844183132</c:v>
                </c:pt>
                <c:pt idx="806">
                  <c:v>7422.0384048805436</c:v>
                </c:pt>
                <c:pt idx="807">
                  <c:v>7491.7434727840591</c:v>
                </c:pt>
                <c:pt idx="808">
                  <c:v>7561.6016818544895</c:v>
                </c:pt>
                <c:pt idx="809">
                  <c:v>7631.6003765442656</c:v>
                </c:pt>
                <c:pt idx="810">
                  <c:v>7701.7266123347044</c:v>
                </c:pt>
                <c:pt idx="811">
                  <c:v>7771.9671565123981</c:v>
                </c:pt>
                <c:pt idx="812">
                  <c:v>7842.3084891909439</c:v>
                </c:pt>
                <c:pt idx="813">
                  <c:v>7912.7368045842204</c:v>
                </c:pt>
                <c:pt idx="814">
                  <c:v>7983.2380125372001</c:v>
                </c:pt>
                <c:pt idx="815">
                  <c:v>8053.7977403201885</c:v>
                </c:pt>
                <c:pt idx="816">
                  <c:v>8124.401334692172</c:v>
                </c:pt>
                <c:pt idx="817">
                  <c:v>8195.033864238796</c:v>
                </c:pt>
                <c:pt idx="818">
                  <c:v>8265.6801219903318</c:v>
                </c:pt>
                <c:pt idx="819">
                  <c:v>8336.3246283246772</c:v>
                </c:pt>
                <c:pt idx="820">
                  <c:v>8406.9516341603176</c:v>
                </c:pt>
                <c:pt idx="821">
                  <c:v>8477.5451244438937</c:v>
                </c:pt>
                <c:pt idx="822">
                  <c:v>8548.0888219366643</c:v>
                </c:pt>
                <c:pt idx="823">
                  <c:v>8618.5661913040458</c:v>
                </c:pt>
                <c:pt idx="824">
                  <c:v>8688.9604435119545</c:v>
                </c:pt>
                <c:pt idx="825">
                  <c:v>8759.254540533464</c:v>
                </c:pt>
                <c:pt idx="826">
                  <c:v>8829.4312003688792</c:v>
                </c:pt>
                <c:pt idx="827">
                  <c:v>8899.4729023821146</c:v>
                </c:pt>
                <c:pt idx="828">
                  <c:v>8969.3618929556887</c:v>
                </c:pt>
                <c:pt idx="829">
                  <c:v>9039.0801914664953</c:v>
                </c:pt>
                <c:pt idx="830">
                  <c:v>9108.6095965839668</c:v>
                </c:pt>
                <c:pt idx="831">
                  <c:v>9177.9316928918743</c:v>
                </c:pt>
                <c:pt idx="832">
                  <c:v>9247.027857834586</c:v>
                </c:pt>
                <c:pt idx="833">
                  <c:v>9315.8792689881957</c:v>
                </c:pt>
                <c:pt idx="834">
                  <c:v>9384.4669116563891</c:v>
                </c:pt>
                <c:pt idx="835">
                  <c:v>9452.7715867905445</c:v>
                </c:pt>
                <c:pt idx="836">
                  <c:v>9520.7739192330082</c:v>
                </c:pt>
                <c:pt idx="837">
                  <c:v>9588.4543662820306</c:v>
                </c:pt>
                <c:pt idx="838">
                  <c:v>9655.7932265762938</c:v>
                </c:pt>
                <c:pt idx="839">
                  <c:v>9722.7706492965281</c:v>
                </c:pt>
                <c:pt idx="840">
                  <c:v>9789.3666436810345</c:v>
                </c:pt>
                <c:pt idx="841">
                  <c:v>9855.5610888515894</c:v>
                </c:pt>
                <c:pt idx="842">
                  <c:v>9921.3336500677306</c:v>
                </c:pt>
                <c:pt idx="843">
                  <c:v>9986.663984206014</c:v>
                </c:pt>
                <c:pt idx="844">
                  <c:v>10051.531637923696</c:v>
                </c:pt>
                <c:pt idx="845">
                  <c:v>10115.916070013889</c:v>
                </c:pt>
                <c:pt idx="846">
                  <c:v>10179.79666269884</c:v>
                </c:pt>
                <c:pt idx="847">
                  <c:v>10243.152733211384</c:v>
                </c:pt>
                <c:pt idx="848">
                  <c:v>10305.963545645598</c:v>
                </c:pt>
                <c:pt idx="849">
                  <c:v>10368.208323068442</c:v>
                </c:pt>
                <c:pt idx="850">
                  <c:v>10429.866259883567</c:v>
                </c:pt>
                <c:pt idx="851">
                  <c:v>10490.916534437969</c:v>
                </c:pt>
                <c:pt idx="852">
                  <c:v>10551.338321861493</c:v>
                </c:pt>
                <c:pt idx="853">
                  <c:v>10611.110807128685</c:v>
                </c:pt>
                <c:pt idx="854">
                  <c:v>10670.21319833191</c:v>
                </c:pt>
                <c:pt idx="855">
                  <c:v>10728.624740154033</c:v>
                </c:pt>
                <c:pt idx="856">
                  <c:v>10786.324727528496</c:v>
                </c:pt>
                <c:pt idx="857">
                  <c:v>10843.29251947404</c:v>
                </c:pt>
                <c:pt idx="858">
                  <c:v>10899.507553090751</c:v>
                </c:pt>
                <c:pt idx="859">
                  <c:v>10954.94935770363</c:v>
                </c:pt>
                <c:pt idx="860">
                  <c:v>11009.597569139436</c:v>
                </c:pt>
                <c:pt idx="861">
                  <c:v>11063.431944121907</c:v>
                </c:pt>
                <c:pt idx="862">
                  <c:v>11116.432374770224</c:v>
                </c:pt>
                <c:pt idx="863">
                  <c:v>11168.578903184849</c:v>
                </c:pt>
                <c:pt idx="864">
                  <c:v>11219.851736104772</c:v>
                </c:pt>
                <c:pt idx="865">
                  <c:v>11270.231259619441</c:v>
                </c:pt>
                <c:pt idx="866">
                  <c:v>11319.698053918575</c:v>
                </c:pt>
                <c:pt idx="867">
                  <c:v>11368.232908062537</c:v>
                </c:pt>
                <c:pt idx="868">
                  <c:v>11415.816834755587</c:v>
                </c:pt>
                <c:pt idx="869">
                  <c:v>11462.43108510419</c:v>
                </c:pt>
                <c:pt idx="870">
                  <c:v>11508.05716334215</c:v>
                </c:pt>
                <c:pt idx="871">
                  <c:v>11552.676841504088</c:v>
                </c:pt>
                <c:pt idx="872">
                  <c:v>11596.272174028694</c:v>
                </c:pt>
                <c:pt idx="873">
                  <c:v>11638.825512272902</c:v>
                </c:pt>
                <c:pt idx="874">
                  <c:v>11680.319518918028</c:v>
                </c:pt>
                <c:pt idx="875">
                  <c:v>11720.737182248755</c:v>
                </c:pt>
                <c:pt idx="876">
                  <c:v>11760.061830285948</c:v>
                </c:pt>
                <c:pt idx="877">
                  <c:v>11798.277144753949</c:v>
                </c:pt>
                <c:pt idx="878">
                  <c:v>11835.367174863322</c:v>
                </c:pt>
                <c:pt idx="879">
                  <c:v>11871.316350889854</c:v>
                </c:pt>
                <c:pt idx="880">
                  <c:v>11906.109497530764</c:v>
                </c:pt>
                <c:pt idx="881">
                  <c:v>11939.73184701916</c:v>
                </c:pt>
                <c:pt idx="882">
                  <c:v>11972.169051978013</c:v>
                </c:pt>
                <c:pt idx="883">
                  <c:v>12003.40719799504</c:v>
                </c:pt>
                <c:pt idx="884">
                  <c:v>12033.432815900132</c:v>
                </c:pt>
                <c:pt idx="885">
                  <c:v>12062.232893727323</c:v>
                </c:pt>
                <c:pt idx="886">
                  <c:v>12089.794888343451</c:v>
                </c:pt>
                <c:pt idx="887">
                  <c:v>12116.106736726211</c:v>
                </c:pt>
                <c:pt idx="888">
                  <c:v>12141.156866874528</c:v>
                </c:pt>
                <c:pt idx="889">
                  <c:v>12164.934208334695</c:v>
                </c:pt>
                <c:pt idx="890">
                  <c:v>12187.428202326224</c:v>
                </c:pt>
                <c:pt idx="891">
                  <c:v>12208.628811451703</c:v>
                </c:pt>
                <c:pt idx="892">
                  <c:v>12228.526528975726</c:v>
                </c:pt>
                <c:pt idx="893">
                  <c:v>12247.112387658352</c:v>
                </c:pt>
                <c:pt idx="894">
                  <c:v>12264.37796812926</c:v>
                </c:pt>
                <c:pt idx="895">
                  <c:v>12280.315406789316</c:v>
                </c:pt>
                <c:pt idx="896">
                  <c:v>12294.917403227137</c:v>
                </c:pt>
                <c:pt idx="897">
                  <c:v>12308.177227138665</c:v>
                </c:pt>
                <c:pt idx="898">
                  <c:v>12320.088724738782</c:v>
                </c:pt>
                <c:pt idx="899">
                  <c:v>12330.646324654521</c:v>
                </c:pt>
                <c:pt idx="900">
                  <c:v>12339.845043290406</c:v>
                </c:pt>
                <c:pt idx="901">
                  <c:v>12347.680489657094</c:v>
                </c:pt>
                <c:pt idx="902">
                  <c:v>12354.148869655488</c:v>
                </c:pt>
                <c:pt idx="903">
                  <c:v>12359.246989809204</c:v>
                </c:pt>
                <c:pt idx="904">
                  <c:v>12362.972260439241</c:v>
                </c:pt>
                <c:pt idx="905">
                  <c:v>12365.322698275504</c:v>
                </c:pt>
                <c:pt idx="906">
                  <c:v>12366.296928500844</c:v>
                </c:pt>
                <c:pt idx="907">
                  <c:v>12365.894186224021</c:v>
                </c:pt>
                <c:pt idx="908">
                  <c:v>12364.114317379113</c:v>
                </c:pt>
                <c:pt idx="909">
                  <c:v>12360.957779049626</c:v>
                </c:pt>
                <c:pt idx="910">
                  <c:v>12356.425639216694</c:v>
                </c:pt>
                <c:pt idx="911">
                  <c:v>12350.519575931386</c:v>
                </c:pt>
                <c:pt idx="912">
                  <c:v>12343.241875912525</c:v>
                </c:pt>
                <c:pt idx="913">
                  <c:v>12334.595432571843</c:v>
                </c:pt>
                <c:pt idx="914">
                  <c:v>12324.58374346961</c:v>
                </c:pt>
                <c:pt idx="915">
                  <c:v>12313.21090720459</c:v>
                </c:pt>
                <c:pt idx="916">
                  <c:v>12300.481619743183</c:v>
                </c:pt>
                <c:pt idx="917">
                  <c:v>12286.401170193429</c:v>
                </c:pt>
                <c:pt idx="918">
                  <c:v>12270.975436030511</c:v>
                </c:pt>
                <c:pt idx="919">
                  <c:v>12254.21087778119</c:v>
                </c:pt>
                <c:pt idx="920">
                  <c:v>12236.114533175512</c:v>
                </c:pt>
                <c:pt idx="921">
                  <c:v>12216.694010774956</c:v>
                </c:pt>
                <c:pt idx="922">
                  <c:v>12195.957483086899</c:v>
                </c:pt>
                <c:pt idx="923">
                  <c:v>12173.913679176252</c:v>
                </c:pt>
                <c:pt idx="924">
                  <c:v>12150.571876785667</c:v>
                </c:pt>
                <c:pt idx="925">
                  <c:v>12125.941893976546</c:v>
                </c:pt>
                <c:pt idx="926">
                  <c:v>12100.034080303911</c:v>
                </c:pt>
                <c:pt idx="927">
                  <c:v>12072.859307538532</c:v>
                </c:pt>
                <c:pt idx="928">
                  <c:v>12044.428959950739</c:v>
                </c:pt>
                <c:pt idx="929">
                  <c:v>12014.754924170646</c:v>
                </c:pt>
                <c:pt idx="930">
                  <c:v>11983.849578640278</c:v>
                </c:pt>
                <c:pt idx="931">
                  <c:v>11951.725782673533</c:v>
                </c:pt>
                <c:pt idx="932">
                  <c:v>11918.396865140388</c:v>
                </c:pt>
                <c:pt idx="933">
                  <c:v>11883.876612792397</c:v>
                </c:pt>
                <c:pt idx="934">
                  <c:v>11848.179258246659</c:v>
                </c:pt>
                <c:pt idx="935">
                  <c:v>11811.319467646099</c:v>
                </c:pt>
                <c:pt idx="936">
                  <c:v>11773.312328014174</c:v>
                </c:pt>
                <c:pt idx="937">
                  <c:v>11734.173334322179</c:v>
                </c:pt>
                <c:pt idx="938">
                  <c:v>11693.918376288089</c:v>
                </c:pt>
                <c:pt idx="939">
                  <c:v>11652.563724925583</c:v>
                </c:pt>
                <c:pt idx="940">
                  <c:v>11610.126018862404</c:v>
                </c:pt>
                <c:pt idx="941">
                  <c:v>11566.622250447306</c:v>
                </c:pt>
                <c:pt idx="942">
                  <c:v>11522.069751664823</c:v>
                </c:pt>
                <c:pt idx="943">
                  <c:v>11476.486179877229</c:v>
                </c:pt>
                <c:pt idx="944">
                  <c:v>11429.889503413275</c:v>
                </c:pt>
                <c:pt idx="945">
                  <c:v>11382.297987022832</c:v>
                </c:pt>
                <c:pt idx="946">
                  <c:v>11333.730177217018</c:v>
                </c:pt>
                <c:pt idx="947">
                  <c:v>11284.204887512986</c:v>
                </c:pt>
                <c:pt idx="948">
                  <c:v>11233.741183602517</c:v>
                </c:pt>
                <c:pt idx="949">
                  <c:v>11182.35836846338</c:v>
                </c:pt>
                <c:pt idx="950">
                  <c:v>11130.075967432322</c:v>
                </c:pt>
                <c:pt idx="951">
                  <c:v>11076.913713258211</c:v>
                </c:pt>
                <c:pt idx="952">
                  <c:v>11022.891531153655</c:v>
                </c:pt>
                <c:pt idx="953">
                  <c:v>10968.029523863088</c:v>
                </c:pt>
                <c:pt idx="954">
                  <c:v>10912.347956765099</c:v>
                </c:pt>
                <c:pt idx="955">
                  <c:v>10855.867243026272</c:v>
                </c:pt>
                <c:pt idx="956">
                  <c:v>10798.607928823609</c:v>
                </c:pt>
                <c:pt idx="957">
                  <c:v>10740.590678652025</c:v>
                </c:pt>
                <c:pt idx="958">
                  <c:v>10681.836260733175</c:v>
                </c:pt>
                <c:pt idx="959">
                  <c:v>10622.365532541251</c:v>
                </c:pt>
                <c:pt idx="960">
                  <c:v>10562.199426461004</c:v>
                </c:pt>
                <c:pt idx="961">
                  <c:v>10501.358935592812</c:v>
                </c:pt>
                <c:pt idx="962">
                  <c:v>10439.865099718958</c:v>
                </c:pt>
                <c:pt idx="963">
                  <c:v>10377.738991508031</c:v>
                </c:pt>
                <c:pt idx="964">
                  <c:v>10315.001702760648</c:v>
                </c:pt>
                <c:pt idx="965">
                  <c:v>10251.674330961523</c:v>
                </c:pt>
                <c:pt idx="966">
                  <c:v>10187.777966022604</c:v>
                </c:pt>
                <c:pt idx="967">
                  <c:v>10123.333677250708</c:v>
                </c:pt>
                <c:pt idx="968">
                  <c:v>10058.362500550586</c:v>
                </c:pt>
                <c:pt idx="969">
                  <c:v>9992.885425873661</c:v>
                </c:pt>
                <c:pt idx="970">
                  <c:v>9926.9233849223456</c:v>
                </c:pt>
                <c:pt idx="971">
                  <c:v>9860.4972391189167</c:v>
                </c:pt>
                <c:pt idx="972">
                  <c:v>9793.6277678477018</c:v>
                </c:pt>
                <c:pt idx="973">
                  <c:v>9726.3356569784428</c:v>
                </c:pt>
                <c:pt idx="974">
                  <c:v>9658.6414876782183</c:v>
                </c:pt>
                <c:pt idx="975">
                  <c:v>9590.5657255187343</c:v>
                </c:pt>
                <c:pt idx="976">
                  <c:v>9522.1287098851644</c:v>
                </c:pt>
                <c:pt idx="977">
                  <c:v>9453.3506436920707</c:v>
                </c:pt>
                <c:pt idx="978">
                  <c:v>9384.2515834115111</c:v>
                </c:pt>
                <c:pt idx="979">
                  <c:v>9314.8514294177148</c:v>
                </c:pt>
                <c:pt idx="980">
                  <c:v>9245.1699166521357</c:v>
                </c:pt>
                <c:pt idx="981">
                  <c:v>9175.2266056123299</c:v>
                </c:pt>
                <c:pt idx="982">
                  <c:v>9105.040873667258</c:v>
                </c:pt>
                <c:pt idx="983">
                  <c:v>9034.6319067013555</c:v>
                </c:pt>
                <c:pt idx="984">
                  <c:v>8964.0186910888988</c:v>
                </c:pt>
                <c:pt idx="985">
                  <c:v>8893.2200060000177</c:v>
                </c:pt>
                <c:pt idx="986">
                  <c:v>8822.2544160388752</c:v>
                </c:pt>
                <c:pt idx="987">
                  <c:v>8751.1402642142602</c:v>
                </c:pt>
                <c:pt idx="988">
                  <c:v>8679.8956652422166</c:v>
                </c:pt>
                <c:pt idx="989">
                  <c:v>8608.5384991801111</c:v>
                </c:pt>
                <c:pt idx="990">
                  <c:v>8537.0864053906971</c:v>
                </c:pt>
                <c:pt idx="991">
                  <c:v>8465.5567768347137</c:v>
                </c:pt>
                <c:pt idx="992">
                  <c:v>8393.9667546899072</c:v>
                </c:pt>
                <c:pt idx="993">
                  <c:v>8322.3332232940666</c:v>
                </c:pt>
                <c:pt idx="994">
                  <c:v>8250.6728054091382</c:v>
                </c:pt>
                <c:pt idx="995">
                  <c:v>8179.0018578033496</c:v>
                </c:pt>
                <c:pt idx="996">
                  <c:v>8107.336467147803</c:v>
                </c:pt>
                <c:pt idx="997">
                  <c:v>8035.6924462235202</c:v>
                </c:pt>
                <c:pt idx="998">
                  <c:v>7964.0853304349857</c:v>
                </c:pt>
                <c:pt idx="999">
                  <c:v>7892.530374625494</c:v>
                </c:pt>
                <c:pt idx="1000">
                  <c:v>7821.0425501898144</c:v>
                </c:pt>
                <c:pt idx="1001">
                  <c:v>7749.6365424788601</c:v>
                </c:pt>
                <c:pt idx="1002">
                  <c:v>7678.3267484913786</c:v>
                </c:pt>
                <c:pt idx="1003">
                  <c:v>7607.1272748470819</c:v>
                </c:pt>
                <c:pt idx="1004">
                  <c:v>7536.051936035512</c:v>
                </c:pt>
                <c:pt idx="1005">
                  <c:v>7465.1142529348308</c:v>
                </c:pt>
                <c:pt idx="1006">
                  <c:v>7394.3274515944595</c:v>
                </c:pt>
                <c:pt idx="1007">
                  <c:v>7323.7044622753901</c:v>
                </c:pt>
                <c:pt idx="1008">
                  <c:v>7253.2579187417914</c:v>
                </c:pt>
                <c:pt idx="1009">
                  <c:v>7183.0001577974544</c:v>
                </c:pt>
                <c:pt idx="1010">
                  <c:v>7112.9432190605185</c:v>
                </c:pt>
                <c:pt idx="1011">
                  <c:v>7043.0988449342412</c:v>
                </c:pt>
                <c:pt idx="1012">
                  <c:v>6973.4784808955083</c:v>
                </c:pt>
                <c:pt idx="1013">
                  <c:v>6904.0932759217867</c:v>
                </c:pt>
                <c:pt idx="1014">
                  <c:v>6834.9540831516142</c:v>
                </c:pt>
                <c:pt idx="1015">
                  <c:v>6766.0714607489372</c:v>
                </c:pt>
                <c:pt idx="1016">
                  <c:v>6697.4556729646947</c:v>
                </c:pt>
                <c:pt idx="1017">
                  <c:v>6629.1166913886445</c:v>
                </c:pt>
                <c:pt idx="1018">
                  <c:v>6561.0641963844655</c:v>
                </c:pt>
                <c:pt idx="1019">
                  <c:v>6493.3075787011421</c:v>
                </c:pt>
                <c:pt idx="1020">
                  <c:v>6425.8559412536761</c:v>
                </c:pt>
                <c:pt idx="1021">
                  <c:v>6358.718101066248</c:v>
                </c:pt>
                <c:pt idx="1022">
                  <c:v>6291.9025913708683</c:v>
                </c:pt>
                <c:pt idx="1023">
                  <c:v>6225.4176638547342</c:v>
                </c:pt>
                <c:pt idx="1024">
                  <c:v>6159.2712910494574</c:v>
                </c:pt>
                <c:pt idx="1025">
                  <c:v>6093.4711688554744</c:v>
                </c:pt>
                <c:pt idx="1026">
                  <c:v>6028.0247191949902</c:v>
                </c:pt>
                <c:pt idx="1027">
                  <c:v>5962.9390927868135</c:v>
                </c:pt>
                <c:pt idx="1028">
                  <c:v>5898.2211720367277</c:v>
                </c:pt>
                <c:pt idx="1029">
                  <c:v>5833.8775740368274</c:v>
                </c:pt>
                <c:pt idx="1030">
                  <c:v>5769.914653667719</c:v>
                </c:pt>
                <c:pt idx="1031">
                  <c:v>5706.3385067971922</c:v>
                </c:pt>
                <c:pt idx="1032">
                  <c:v>5643.1549735695198</c:v>
                </c:pt>
                <c:pt idx="1033">
                  <c:v>5580.3696417791016</c:v>
                </c:pt>
                <c:pt idx="1034">
                  <c:v>5517.9878503229493</c:v>
                </c:pt>
                <c:pt idx="1035">
                  <c:v>5456.0146927259975</c:v>
                </c:pt>
                <c:pt idx="1036">
                  <c:v>5394.4550207337952</c:v>
                </c:pt>
                <c:pt idx="1037">
                  <c:v>5333.3134479670907</c:v>
                </c:pt>
                <c:pt idx="1038">
                  <c:v>5272.5943536328505</c:v>
                </c:pt>
                <c:pt idx="1039">
                  <c:v>5212.3018862866829</c:v>
                </c:pt>
                <c:pt idx="1040">
                  <c:v>5152.4399676414396</c:v>
                </c:pt>
                <c:pt idx="1041">
                  <c:v>5093.0122964171333</c:v>
                </c:pt>
                <c:pt idx="1042">
                  <c:v>5034.0223522273554</c:v>
                </c:pt>
                <c:pt idx="1043">
                  <c:v>4975.473399497524</c:v>
                </c:pt>
                <c:pt idx="1044">
                  <c:v>4917.3684914104851</c:v>
                </c:pt>
                <c:pt idx="1045">
                  <c:v>4859.7104738750113</c:v>
                </c:pt>
                <c:pt idx="1046">
                  <c:v>4802.5019895130736</c:v>
                </c:pt>
                <c:pt idx="1047">
                  <c:v>4745.7454816616691</c:v>
                </c:pt>
                <c:pt idx="1048">
                  <c:v>4689.4431983853628</c:v>
                </c:pt>
                <c:pt idx="1049">
                  <c:v>4633.5971964956188</c:v>
                </c:pt>
                <c:pt idx="1050">
                  <c:v>4578.2093455733675</c:v>
                </c:pt>
                <c:pt idx="1051">
                  <c:v>4523.2813319911547</c:v>
                </c:pt>
                <c:pt idx="1052">
                  <c:v>4468.8146629315797</c:v>
                </c:pt>
                <c:pt idx="1053">
                  <c:v>4414.8106703986768</c:v>
                </c:pt>
                <c:pt idx="1054">
                  <c:v>4361.2705152191347</c:v>
                </c:pt>
                <c:pt idx="1055">
                  <c:v>4308.1951910304333</c:v>
                </c:pt>
                <c:pt idx="1056">
                  <c:v>4255.5855282528737</c:v>
                </c:pt>
                <c:pt idx="1057">
                  <c:v>4203.4421980429815</c:v>
                </c:pt>
                <c:pt idx="1058">
                  <c:v>4151.7657162254391</c:v>
                </c:pt>
                <c:pt idx="1059">
                  <c:v>4100.5564472012811</c:v>
                </c:pt>
                <c:pt idx="1060">
                  <c:v>4049.8146078298746</c:v>
                </c:pt>
                <c:pt idx="1061">
                  <c:v>3999.5402712824221</c:v>
                </c:pt>
                <c:pt idx="1062">
                  <c:v>3949.7333708649953</c:v>
                </c:pt>
                <c:pt idx="1063">
                  <c:v>3900.3937038089266</c:v>
                </c:pt>
                <c:pt idx="1064">
                  <c:v>3851.5209350268306</c:v>
                </c:pt>
                <c:pt idx="1065">
                  <c:v>3803.114600832374</c:v>
                </c:pt>
                <c:pt idx="1066">
                  <c:v>3755.174112622135</c:v>
                </c:pt>
                <c:pt idx="1067">
                  <c:v>3707.6987605179784</c:v>
                </c:pt>
                <c:pt idx="1068">
                  <c:v>3660.6877169685558</c:v>
                </c:pt>
                <c:pt idx="1069">
                  <c:v>3614.1400403084517</c:v>
                </c:pt>
                <c:pt idx="1070">
                  <c:v>3568.0546782737697</c:v>
                </c:pt>
                <c:pt idx="1071">
                  <c:v>3522.4304714729974</c:v>
                </c:pt>
                <c:pt idx="1072">
                  <c:v>3477.2661568120311</c:v>
                </c:pt>
                <c:pt idx="1073">
                  <c:v>3432.5603708723538</c:v>
                </c:pt>
                <c:pt idx="1074">
                  <c:v>3388.3116532415233</c:v>
                </c:pt>
                <c:pt idx="1075">
                  <c:v>3344.5184497950454</c:v>
                </c:pt>
                <c:pt idx="1076">
                  <c:v>3301.1791159289901</c:v>
                </c:pt>
                <c:pt idx="1077">
                  <c:v>3258.2919197426045</c:v>
                </c:pt>
                <c:pt idx="1078">
                  <c:v>3215.8550451703491</c:v>
                </c:pt>
                <c:pt idx="1079">
                  <c:v>3173.8665950628479</c:v>
                </c:pt>
                <c:pt idx="1080">
                  <c:v>3132.3245942163053</c:v>
                </c:pt>
                <c:pt idx="1081">
                  <c:v>3091.2269923499371</c:v>
                </c:pt>
                <c:pt idx="1082">
                  <c:v>3050.5716670311976</c:v>
                </c:pt>
                <c:pt idx="1083">
                  <c:v>3010.3564265484729</c:v>
                </c:pt>
                <c:pt idx="1084">
                  <c:v>2970.5790127309688</c:v>
                </c:pt>
                <c:pt idx="1085">
                  <c:v>2931.23710371589</c:v>
                </c:pt>
                <c:pt idx="1086">
                  <c:v>2892.3283166624956</c:v>
                </c:pt>
                <c:pt idx="1087">
                  <c:v>2853.8502104132749</c:v>
                </c:pt>
                <c:pt idx="1088">
                  <c:v>2815.8002881020516</c:v>
                </c:pt>
                <c:pt idx="1089">
                  <c:v>2778.1759997091872</c:v>
                </c:pt>
                <c:pt idx="1090">
                  <c:v>2740.9747445639214</c:v>
                </c:pt>
                <c:pt idx="1091">
                  <c:v>2704.19387379408</c:v>
                </c:pt>
                <c:pt idx="1092">
                  <c:v>2667.8306927231515</c:v>
                </c:pt>
                <c:pt idx="1093">
                  <c:v>2631.8824632151855</c:v>
                </c:pt>
                <c:pt idx="1094">
                  <c:v>2596.3464059676244</c:v>
                </c:pt>
                <c:pt idx="1095">
                  <c:v>2561.2197027523553</c:v>
                </c:pt>
                <c:pt idx="1096">
                  <c:v>2526.4994986053971</c:v>
                </c:pt>
                <c:pt idx="1097">
                  <c:v>2492.1829039654981</c:v>
                </c:pt>
                <c:pt idx="1098">
                  <c:v>2458.2669967620586</c:v>
                </c:pt>
                <c:pt idx="1099">
                  <c:v>2424.7488244527922</c:v>
                </c:pt>
                <c:pt idx="1100">
                  <c:v>2391.6254060115548</c:v>
                </c:pt>
                <c:pt idx="1101">
                  <c:v>2358.8937338667934</c:v>
                </c:pt>
                <c:pt idx="1102">
                  <c:v>2326.5507757911082</c:v>
                </c:pt>
                <c:pt idx="1103">
                  <c:v>2294.5934767424228</c:v>
                </c:pt>
                <c:pt idx="1104">
                  <c:v>2263.0187606572918</c:v>
                </c:pt>
                <c:pt idx="1105">
                  <c:v>2231.8235321968696</c:v>
                </c:pt>
                <c:pt idx="1106">
                  <c:v>2201.0046784460883</c:v>
                </c:pt>
                <c:pt idx="1107">
                  <c:v>2170.5590705666873</c:v>
                </c:pt>
                <c:pt idx="1108">
                  <c:v>2140.4835654045141</c:v>
                </c:pt>
                <c:pt idx="1109">
                  <c:v>2110.7750070519151</c:v>
                </c:pt>
                <c:pt idx="1110">
                  <c:v>2081.4302283655925</c:v>
                </c:pt>
                <c:pt idx="1111">
                  <c:v>2052.4460524407355</c:v>
                </c:pt>
                <c:pt idx="1112">
                  <c:v>2023.8192940419333</c:v>
                </c:pt>
                <c:pt idx="1113">
                  <c:v>1995.5467609915133</c:v>
                </c:pt>
                <c:pt idx="1114">
                  <c:v>1967.6252555160104</c:v>
                </c:pt>
                <c:pt idx="1115">
                  <c:v>1940.0515755513773</c:v>
                </c:pt>
                <c:pt idx="1116">
                  <c:v>1912.8225160075103</c:v>
                </c:pt>
                <c:pt idx="1117">
                  <c:v>1885.934869992916</c:v>
                </c:pt>
                <c:pt idx="1118">
                  <c:v>1859.3854299999714</c:v>
                </c:pt>
                <c:pt idx="1119">
                  <c:v>1833.1709890516363</c:v>
                </c:pt>
                <c:pt idx="1120">
                  <c:v>1807.2883418101292</c:v>
                </c:pt>
                <c:pt idx="1121">
                  <c:v>1781.7342856483169</c:v>
                </c:pt>
                <c:pt idx="1122">
                  <c:v>1756.5056216844123</c:v>
                </c:pt>
                <c:pt idx="1123">
                  <c:v>1731.5991557807758</c:v>
                </c:pt>
                <c:pt idx="1124">
                  <c:v>1707.0116995072769</c:v>
                </c:pt>
                <c:pt idx="1125">
                  <c:v>1682.7400710701052</c:v>
                </c:pt>
                <c:pt idx="1126">
                  <c:v>1658.7810962065025</c:v>
                </c:pt>
                <c:pt idx="1127">
                  <c:v>1635.1316090462001</c:v>
                </c:pt>
                <c:pt idx="1128">
                  <c:v>1611.7884529401572</c:v>
                </c:pt>
                <c:pt idx="1129">
                  <c:v>1588.7484812572538</c:v>
                </c:pt>
                <c:pt idx="1130">
                  <c:v>1566.008558149621</c:v>
                </c:pt>
                <c:pt idx="1131">
                  <c:v>1543.5655592872554</c:v>
                </c:pt>
                <c:pt idx="1132">
                  <c:v>1521.416372562473</c:v>
                </c:pt>
                <c:pt idx="1133">
                  <c:v>1499.5578987649665</c:v>
                </c:pt>
                <c:pt idx="1134">
                  <c:v>1477.9870522279721</c:v>
                </c:pt>
                <c:pt idx="1135">
                  <c:v>1456.7007614462857</c:v>
                </c:pt>
                <c:pt idx="1136">
                  <c:v>1435.6959696666377</c:v>
                </c:pt>
                <c:pt idx="1137">
                  <c:v>1414.96963545121</c:v>
                </c:pt>
                <c:pt idx="1138">
                  <c:v>1394.51873321467</c:v>
                </c:pt>
                <c:pt idx="1139">
                  <c:v>1374.3402537355287</c:v>
                </c:pt>
                <c:pt idx="1140">
                  <c:v>1354.4312046423429</c:v>
                </c:pt>
                <c:pt idx="1141">
                  <c:v>1334.7886108753603</c:v>
                </c:pt>
                <c:pt idx="1142">
                  <c:v>1315.4095151241352</c:v>
                </c:pt>
                <c:pt idx="1143">
                  <c:v>1296.2909782418396</c:v>
                </c:pt>
                <c:pt idx="1144">
                  <c:v>1277.4300796366806</c:v>
                </c:pt>
                <c:pt idx="1145">
                  <c:v>1258.8239176411048</c:v>
                </c:pt>
                <c:pt idx="1146">
                  <c:v>1240.4696098592549</c:v>
                </c:pt>
                <c:pt idx="1147">
                  <c:v>1222.3642934933953</c:v>
                </c:pt>
                <c:pt idx="1148">
                  <c:v>1204.5051256496126</c:v>
                </c:pt>
                <c:pt idx="1149">
                  <c:v>1186.8892836235373</c:v>
                </c:pt>
                <c:pt idx="1150">
                  <c:v>1169.5139651665336</c:v>
                </c:pt>
                <c:pt idx="1151">
                  <c:v>1152.3763887329151</c:v>
                </c:pt>
                <c:pt idx="1152">
                  <c:v>1135.4737937086525</c:v>
                </c:pt>
                <c:pt idx="1153">
                  <c:v>1118.8034406221143</c:v>
                </c:pt>
                <c:pt idx="1154">
                  <c:v>1102.3626113374369</c:v>
                </c:pt>
                <c:pt idx="1155">
                  <c:v>1086.148609230811</c:v>
                </c:pt>
                <c:pt idx="1156">
                  <c:v>1070.1587593504707</c:v>
                </c:pt>
                <c:pt idx="1157">
                  <c:v>1054.3904085605795</c:v>
                </c:pt>
                <c:pt idx="1158">
                  <c:v>1038.8409256696668</c:v>
                </c:pt>
                <c:pt idx="1159">
                  <c:v>1023.5077015441152</c:v>
                </c:pt>
                <c:pt idx="1160">
                  <c:v>1008.38814920702</c:v>
                </c:pt>
                <c:pt idx="1161">
                  <c:v>993.47970392299578</c:v>
                </c:pt>
                <c:pt idx="1162">
                  <c:v>978.77982326936126</c:v>
                </c:pt>
                <c:pt idx="1163">
                  <c:v>964.28598719415606</c:v>
                </c:pt>
                <c:pt idx="1164">
                  <c:v>949.99569806141744</c:v>
                </c:pt>
                <c:pt idx="1165">
                  <c:v>935.90648068413907</c:v>
                </c:pt>
                <c:pt idx="1166">
                  <c:v>922.01588234539258</c:v>
                </c:pt>
                <c:pt idx="1167">
                  <c:v>908.32147280801155</c:v>
                </c:pt>
                <c:pt idx="1168">
                  <c:v>894.82084431324211</c:v>
                </c:pt>
                <c:pt idx="1169">
                  <c:v>881.51161156880107</c:v>
                </c:pt>
                <c:pt idx="1170">
                  <c:v>868.3914117267193</c:v>
                </c:pt>
                <c:pt idx="1171">
                  <c:v>855.45790435143954</c:v>
                </c:pt>
                <c:pt idx="1172">
                  <c:v>842.70877137843399</c:v>
                </c:pt>
                <c:pt idx="1173">
                  <c:v>830.14171706390607</c:v>
                </c:pt>
                <c:pt idx="1174">
                  <c:v>817.75446792579396</c:v>
                </c:pt>
                <c:pt idx="1175">
                  <c:v>805.54477267660013</c:v>
                </c:pt>
                <c:pt idx="1176">
                  <c:v>793.51040214828004</c:v>
                </c:pt>
                <c:pt idx="1177">
                  <c:v>781.649149209705</c:v>
                </c:pt>
                <c:pt idx="1178">
                  <c:v>769.95882867692728</c:v>
                </c:pt>
                <c:pt idx="1179">
                  <c:v>758.43727761673631</c:v>
                </c:pt>
                <c:pt idx="1180">
                  <c:v>747.08235443294643</c:v>
                </c:pt>
                <c:pt idx="1181">
                  <c:v>735.89193921337301</c:v>
                </c:pt>
                <c:pt idx="1182">
                  <c:v>724.86393356958274</c:v>
                </c:pt>
                <c:pt idx="1183">
                  <c:v>713.99626051676444</c:v>
                </c:pt>
                <c:pt idx="1184">
                  <c:v>703.28686434847032</c:v>
                </c:pt>
                <c:pt idx="1185">
                  <c:v>692.73371050659637</c:v>
                </c:pt>
                <c:pt idx="1186">
                  <c:v>682.33478544695618</c:v>
                </c:pt>
                <c:pt idx="1187">
                  <c:v>672.08809650065086</c:v>
                </c:pt>
                <c:pt idx="1188">
                  <c:v>661.99167173165847</c:v>
                </c:pt>
                <c:pt idx="1189">
                  <c:v>652.04355979089314</c:v>
                </c:pt>
                <c:pt idx="1190">
                  <c:v>642.24182976700376</c:v>
                </c:pt>
                <c:pt idx="1191">
                  <c:v>632.5845710342395</c:v>
                </c:pt>
                <c:pt idx="1192">
                  <c:v>623.0698930976364</c:v>
                </c:pt>
                <c:pt idx="1193">
                  <c:v>613.69592543578688</c:v>
                </c:pt>
                <c:pt idx="1194">
                  <c:v>604.46081734151153</c:v>
                </c:pt>
                <c:pt idx="1195">
                  <c:v>595.36273776065502</c:v>
                </c:pt>
                <c:pt idx="1196">
                  <c:v>586.39987512920379</c:v>
                </c:pt>
                <c:pt idx="1197">
                  <c:v>577.5704372091493</c:v>
                </c:pt>
                <c:pt idx="1198">
                  <c:v>568.87265092307166</c:v>
                </c:pt>
                <c:pt idx="1199">
                  <c:v>560.3047621879756</c:v>
                </c:pt>
                <c:pt idx="1200">
                  <c:v>551.8650357483466</c:v>
                </c:pt>
                <c:pt idx="1201">
                  <c:v>543.55175500878738</c:v>
                </c:pt>
                <c:pt idx="1202">
                  <c:v>535.36322186645634</c:v>
                </c:pt>
                <c:pt idx="1203">
                  <c:v>527.29775654337573</c:v>
                </c:pt>
                <c:pt idx="1204">
                  <c:v>519.35369741900638</c:v>
                </c:pt>
                <c:pt idx="1205">
                  <c:v>511.52940086306944</c:v>
                </c:pt>
                <c:pt idx="1206">
                  <c:v>503.8232410689962</c:v>
                </c:pt>
                <c:pt idx="1207">
                  <c:v>496.23360988799277</c:v>
                </c:pt>
                <c:pt idx="1208">
                  <c:v>488.75891666405698</c:v>
                </c:pt>
                <c:pt idx="1209">
                  <c:v>481.39758806993268</c:v>
                </c:pt>
                <c:pt idx="1210">
                  <c:v>474.14806794434423</c:v>
                </c:pt>
                <c:pt idx="1211">
                  <c:v>467.00881713047613</c:v>
                </c:pt>
                <c:pt idx="1212">
                  <c:v>459.9783133159309</c:v>
                </c:pt>
                <c:pt idx="1213">
                  <c:v>453.05505087428435</c:v>
                </c:pt>
                <c:pt idx="1214">
                  <c:v>446.23754070831711</c:v>
                </c:pt>
                <c:pt idx="1215">
                  <c:v>439.52431009505665</c:v>
                </c:pt>
                <c:pt idx="1216">
                  <c:v>432.9139025327637</c:v>
                </c:pt>
                <c:pt idx="1217">
                  <c:v>426.40487758986575</c:v>
                </c:pt>
                <c:pt idx="1218">
                  <c:v>419.99581075602555</c:v>
                </c:pt>
                <c:pt idx="1219">
                  <c:v>413.68529329536057</c:v>
                </c:pt>
                <c:pt idx="1220">
                  <c:v>407.47193210188635</c:v>
                </c:pt>
                <c:pt idx="1221">
                  <c:v>401.35434955727328</c:v>
                </c:pt>
                <c:pt idx="1222">
                  <c:v>395.33118339095108</c:v>
                </c:pt>
                <c:pt idx="1223">
                  <c:v>389.40108654259029</c:v>
                </c:pt>
                <c:pt idx="1224">
                  <c:v>383.56272702702961</c:v>
                </c:pt>
                <c:pt idx="1225">
                  <c:v>377.81478780165025</c:v>
                </c:pt>
                <c:pt idx="1226">
                  <c:v>372.15596663625854</c:v>
                </c:pt>
                <c:pt idx="1227">
                  <c:v>366.5849759854201</c:v>
                </c:pt>
                <c:pt idx="1228">
                  <c:v>361.10054286334491</c:v>
                </c:pt>
                <c:pt idx="1229">
                  <c:v>355.70140872123721</c:v>
                </c:pt>
                <c:pt idx="1230">
                  <c:v>350.38632932716473</c:v>
                </c:pt>
                <c:pt idx="1231">
                  <c:v>345.15407464837961</c:v>
                </c:pt>
                <c:pt idx="1232">
                  <c:v>340.00342873614426</c:v>
                </c:pt>
                <c:pt idx="1233">
                  <c:v>334.93318961292579</c:v>
                </c:pt>
                <c:pt idx="1234">
                  <c:v>329.94216916205585</c:v>
                </c:pt>
                <c:pt idx="1235">
                  <c:v>325.02919301969132</c:v>
                </c:pt>
                <c:pt idx="1236">
                  <c:v>320.19310046911511</c:v>
                </c:pt>
                <c:pt idx="1237">
                  <c:v>315.43274433730124</c:v>
                </c:pt>
                <c:pt idx="1238">
                  <c:v>310.7469908936846</c:v>
                </c:pt>
                <c:pt idx="1239">
                  <c:v>306.1347197510367</c:v>
                </c:pt>
                <c:pt idx="1240">
                  <c:v>301.59482376849019</c:v>
                </c:pt>
                <c:pt idx="1241">
                  <c:v>297.12620895648388</c:v>
                </c:pt>
                <c:pt idx="1242">
                  <c:v>292.72779438371776</c:v>
                </c:pt>
                <c:pt idx="1243">
                  <c:v>288.3985120859279</c:v>
                </c:pt>
                <c:pt idx="1244">
                  <c:v>284.13730697641813</c:v>
                </c:pt>
                <c:pt idx="1245">
                  <c:v>279.94313675830443</c:v>
                </c:pt>
                <c:pt idx="1246">
                  <c:v>275.81497183836768</c:v>
                </c:pt>
                <c:pt idx="1247">
                  <c:v>271.75179524236</c:v>
                </c:pt>
                <c:pt idx="1248">
                  <c:v>267.75260253180397</c:v>
                </c:pt>
                <c:pt idx="1249">
                  <c:v>263.81640172206141</c:v>
                </c:pt>
                <c:pt idx="1250">
                  <c:v>259.9422132016399</c:v>
                </c:pt>
                <c:pt idx="1251">
                  <c:v>256.12906965263386</c:v>
                </c:pt>
                <c:pt idx="1252">
                  <c:v>252.37601597220683</c:v>
                </c:pt>
                <c:pt idx="1253">
                  <c:v>248.68210919497668</c:v>
                </c:pt>
                <c:pt idx="1254">
                  <c:v>245.04641841626099</c:v>
                </c:pt>
                <c:pt idx="1255">
                  <c:v>241.4680247160575</c:v>
                </c:pt>
                <c:pt idx="1256">
                  <c:v>237.94602108363688</c:v>
                </c:pt>
                <c:pt idx="1257">
                  <c:v>234.47951234270209</c:v>
                </c:pt>
                <c:pt idx="1258">
                  <c:v>231.06761507697561</c:v>
                </c:pt>
                <c:pt idx="1259">
                  <c:v>227.70945755612968</c:v>
                </c:pt>
                <c:pt idx="1260">
                  <c:v>224.40417966199132</c:v>
                </c:pt>
                <c:pt idx="1261">
                  <c:v>221.15093281487637</c:v>
                </c:pt>
                <c:pt idx="1262">
                  <c:v>217.94887990002135</c:v>
                </c:pt>
                <c:pt idx="1263">
                  <c:v>214.79719519398478</c:v>
                </c:pt>
                <c:pt idx="1264">
                  <c:v>211.6950642909525</c:v>
                </c:pt>
                <c:pt idx="1265">
                  <c:v>208.64168402884746</c:v>
                </c:pt>
                <c:pt idx="1266">
                  <c:v>205.63626241519404</c:v>
                </c:pt>
                <c:pt idx="1267">
                  <c:v>202.67801855262826</c:v>
                </c:pt>
                <c:pt idx="1268">
                  <c:v>199.76618256399414</c:v>
                </c:pt>
                <c:pt idx="1269">
                  <c:v>196.89999551696479</c:v>
                </c:pt>
                <c:pt idx="1270">
                  <c:v>194.07870934811052</c:v>
                </c:pt>
                <c:pt idx="1271">
                  <c:v>191.3015867863619</c:v>
                </c:pt>
                <c:pt idx="1272">
                  <c:v>188.56790127579362</c:v>
                </c:pt>
                <c:pt idx="1273">
                  <c:v>185.87693689769981</c:v>
                </c:pt>
                <c:pt idx="1274">
                  <c:v>183.22798829187028</c:v>
                </c:pt>
                <c:pt idx="1275">
                  <c:v>180.62036057709503</c:v>
                </c:pt>
                <c:pt idx="1276">
                  <c:v>178.05336927076078</c:v>
                </c:pt>
                <c:pt idx="1277">
                  <c:v>175.52634020757728</c:v>
                </c:pt>
                <c:pt idx="1278">
                  <c:v>173.03860945737168</c:v>
                </c:pt>
                <c:pt idx="1279">
                  <c:v>170.58952324190989</c:v>
                </c:pt>
                <c:pt idx="1280">
                  <c:v>168.17843785075803</c:v>
                </c:pt>
                <c:pt idx="1281">
                  <c:v>165.80471955611301</c:v>
                </c:pt>
                <c:pt idx="1282">
                  <c:v>163.46774452665952</c:v>
                </c:pt>
                <c:pt idx="1283">
                  <c:v>161.16689874034472</c:v>
                </c:pt>
                <c:pt idx="1284">
                  <c:v>158.90157789613997</c:v>
                </c:pt>
                <c:pt idx="1285">
                  <c:v>156.67118732479474</c:v>
                </c:pt>
                <c:pt idx="1286">
                  <c:v>154.47514189848826</c:v>
                </c:pt>
                <c:pt idx="1287">
                  <c:v>152.31286593951987</c:v>
                </c:pt>
                <c:pt idx="1288">
                  <c:v>150.18379312790168</c:v>
                </c:pt>
                <c:pt idx="1289">
                  <c:v>148.08736640801243</c:v>
                </c:pt>
                <c:pt idx="1290">
                  <c:v>146.02303789420193</c:v>
                </c:pt>
                <c:pt idx="1291">
                  <c:v>143.99026877546075</c:v>
                </c:pt>
                <c:pt idx="1292">
                  <c:v>141.9885292191108</c:v>
                </c:pt>
                <c:pt idx="1293">
                  <c:v>140.01729827357909</c:v>
                </c:pt>
                <c:pt idx="1294">
                  <c:v>138.07606377030629</c:v>
                </c:pt>
                <c:pt idx="1295">
                  <c:v>136.16432222474293</c:v>
                </c:pt>
                <c:pt idx="1296">
                  <c:v>134.28157873657034</c:v>
                </c:pt>
                <c:pt idx="1297">
                  <c:v>132.42734688909925</c:v>
                </c:pt>
                <c:pt idx="1298">
                  <c:v>130.60114864794605</c:v>
                </c:pt>
                <c:pt idx="1299">
                  <c:v>128.80251425899132</c:v>
                </c:pt>
                <c:pt idx="1300">
                  <c:v>127.03098214556417</c:v>
                </c:pt>
                <c:pt idx="1301">
                  <c:v>125.28609880529459</c:v>
                </c:pt>
                <c:pt idx="1302">
                  <c:v>123.56741870622525</c:v>
                </c:pt>
                <c:pt idx="1303">
                  <c:v>121.87450418242381</c:v>
                </c:pt>
                <c:pt idx="1304">
                  <c:v>120.206925329166</c:v>
                </c:pt>
                <c:pt idx="1305">
                  <c:v>118.56425989769352</c:v>
                </c:pt>
                <c:pt idx="1306">
                  <c:v>116.946093189631</c:v>
                </c:pt>
                <c:pt idx="1307">
                  <c:v>115.35201795111206</c:v>
                </c:pt>
                <c:pt idx="1308">
                  <c:v>113.78163426665147</c:v>
                </c:pt>
                <c:pt idx="1309">
                  <c:v>112.23454945286383</c:v>
                </c:pt>
                <c:pt idx="1310">
                  <c:v>110.71037795203046</c:v>
                </c:pt>
                <c:pt idx="1311">
                  <c:v>109.20874122562176</c:v>
                </c:pt>
                <c:pt idx="1312">
                  <c:v>107.72926764779483</c:v>
                </c:pt>
                <c:pt idx="1313">
                  <c:v>106.27159239895242</c:v>
                </c:pt>
                <c:pt idx="1314">
                  <c:v>104.83535735940308</c:v>
                </c:pt>
                <c:pt idx="1315">
                  <c:v>103.42021100319444</c:v>
                </c:pt>
                <c:pt idx="1316">
                  <c:v>102.02580829213983</c:v>
                </c:pt>
                <c:pt idx="1317">
                  <c:v>100.65181057017107</c:v>
                </c:pt>
                <c:pt idx="1318">
                  <c:v>99.297885457966714</c:v>
                </c:pt>
                <c:pt idx="1319">
                  <c:v>97.963706748017174</c:v>
                </c:pt>
                <c:pt idx="1320">
                  <c:v>96.648954300103242</c:v>
                </c:pt>
                <c:pt idx="1321">
                  <c:v>95.353313937267416</c:v>
                </c:pt>
                <c:pt idx="1322">
                  <c:v>94.076477342352703</c:v>
                </c:pt>
                <c:pt idx="1323">
                  <c:v>92.818141955113703</c:v>
                </c:pt>
                <c:pt idx="1324">
                  <c:v>91.57801086998667</c:v>
                </c:pt>
                <c:pt idx="1325">
                  <c:v>90.355792734540245</c:v>
                </c:pt>
                <c:pt idx="1326">
                  <c:v>89.151201648686396</c:v>
                </c:pt>
                <c:pt idx="1327">
                  <c:v>87.963957064651723</c:v>
                </c:pt>
                <c:pt idx="1328">
                  <c:v>86.793783687780731</c:v>
                </c:pt>
                <c:pt idx="1329">
                  <c:v>85.640411378224911</c:v>
                </c:pt>
                <c:pt idx="1330">
                  <c:v>84.503575053516457</c:v>
                </c:pt>
                <c:pt idx="1331">
                  <c:v>83.383014592102214</c:v>
                </c:pt>
                <c:pt idx="1332">
                  <c:v>82.278474737858943</c:v>
                </c:pt>
                <c:pt idx="1333">
                  <c:v>81.189705005614641</c:v>
                </c:pt>
                <c:pt idx="1334">
                  <c:v>80.116459587739826</c:v>
                </c:pt>
                <c:pt idx="1335">
                  <c:v>79.058497261803907</c:v>
                </c:pt>
                <c:pt idx="1336">
                  <c:v>78.015581299340766</c:v>
                </c:pt>
                <c:pt idx="1337">
                  <c:v>76.987479375765574</c:v>
                </c:pt>
                <c:pt idx="1338">
                  <c:v>75.973963481441473</c:v>
                </c:pt>
                <c:pt idx="1339">
                  <c:v>74.974809833935396</c:v>
                </c:pt>
                <c:pt idx="1340">
                  <c:v>73.989798791486294</c:v>
                </c:pt>
                <c:pt idx="1341">
                  <c:v>73.018714767698356</c:v>
                </c:pt>
                <c:pt idx="1342">
                  <c:v>72.061346147475192</c:v>
                </c:pt>
                <c:pt idx="1343">
                  <c:v>71.117485204235109</c:v>
                </c:pt>
                <c:pt idx="1344">
                  <c:v>70.186928018373166</c:v>
                </c:pt>
                <c:pt idx="1345">
                  <c:v>69.269474397045499</c:v>
                </c:pt>
                <c:pt idx="1346">
                  <c:v>68.364927795228766</c:v>
                </c:pt>
                <c:pt idx="1347">
                  <c:v>67.473095238110218</c:v>
                </c:pt>
                <c:pt idx="1348">
                  <c:v>66.593787244821385</c:v>
                </c:pt>
                <c:pt idx="1349">
                  <c:v>65.726817753401164</c:v>
                </c:pt>
                <c:pt idx="1350">
                  <c:v>64.872004047179416</c:v>
                </c:pt>
                <c:pt idx="1351">
                  <c:v>64.029166682458111</c:v>
                </c:pt>
                <c:pt idx="1352">
                  <c:v>63.198129417530858</c:v>
                </c:pt>
                <c:pt idx="1353">
                  <c:v>62.378719143050063</c:v>
                </c:pt>
                <c:pt idx="1354">
                  <c:v>61.570765813703026</c:v>
                </c:pt>
                <c:pt idx="1355">
                  <c:v>60.774102381246351</c:v>
                </c:pt>
                <c:pt idx="1356">
                  <c:v>59.98856472884701</c:v>
                </c:pt>
                <c:pt idx="1357">
                  <c:v>59.213991606761553</c:v>
                </c:pt>
                <c:pt idx="1358">
                  <c:v>58.450224569316944</c:v>
                </c:pt>
                <c:pt idx="1359">
                  <c:v>57.697107913216982</c:v>
                </c:pt>
                <c:pt idx="1360">
                  <c:v>56.954488617136718</c:v>
                </c:pt>
                <c:pt idx="1361">
                  <c:v>56.222216282622675</c:v>
                </c:pt>
                <c:pt idx="1362">
                  <c:v>55.500143076257899</c:v>
                </c:pt>
                <c:pt idx="1363">
                  <c:v>54.788123673109666</c:v>
                </c:pt>
                <c:pt idx="1364">
                  <c:v>54.086015201433796</c:v>
                </c:pt>
                <c:pt idx="1365">
                  <c:v>53.393677188624594</c:v>
                </c:pt>
                <c:pt idx="1366">
                  <c:v>52.710971508393932</c:v>
                </c:pt>
                <c:pt idx="1367">
                  <c:v>52.03776232916745</c:v>
                </c:pt>
                <c:pt idx="1368">
                  <c:v>51.373916063690373</c:v>
                </c:pt>
                <c:pt idx="1369">
                  <c:v>50.719301319814846</c:v>
                </c:pt>
                <c:pt idx="1370">
                  <c:v>50.073788852456609</c:v>
                </c:pt>
                <c:pt idx="1371">
                  <c:v>49.43725151671277</c:v>
                </c:pt>
                <c:pt idx="1372">
                  <c:v>48.809564222106232</c:v>
                </c:pt>
                <c:pt idx="1373">
                  <c:v>48.190603887962574</c:v>
                </c:pt>
                <c:pt idx="1374">
                  <c:v>47.58024939987321</c:v>
                </c:pt>
                <c:pt idx="1375">
                  <c:v>46.978381567254587</c:v>
                </c:pt>
                <c:pt idx="1376">
                  <c:v>46.384883081966571</c:v>
                </c:pt>
                <c:pt idx="1377">
                  <c:v>45.799638477965601</c:v>
                </c:pt>
                <c:pt idx="1378">
                  <c:v>45.222534092006583</c:v>
                </c:pt>
                <c:pt idx="1379">
                  <c:v>44.65345802533011</c:v>
                </c:pt>
                <c:pt idx="1380">
                  <c:v>44.092300106346812</c:v>
                </c:pt>
                <c:pt idx="1381">
                  <c:v>43.538951854285564</c:v>
                </c:pt>
                <c:pt idx="1382">
                  <c:v>42.993306443791184</c:v>
                </c:pt>
                <c:pt idx="1383">
                  <c:v>42.455258670449624</c:v>
                </c:pt>
                <c:pt idx="1384">
                  <c:v>41.924704917219657</c:v>
                </c:pt>
                <c:pt idx="1385">
                  <c:v>41.401543121750088</c:v>
                </c:pt>
                <c:pt idx="1386">
                  <c:v>40.885672744573583</c:v>
                </c:pt>
                <c:pt idx="1387">
                  <c:v>40.376994738138272</c:v>
                </c:pt>
                <c:pt idx="1388">
                  <c:v>39.875411516670916</c:v>
                </c:pt>
                <c:pt idx="1389">
                  <c:v>39.380826926854546</c:v>
                </c:pt>
                <c:pt idx="1390">
                  <c:v>38.893146219287431</c:v>
                </c:pt>
                <c:pt idx="1391">
                  <c:v>38.412276020717989</c:v>
                </c:pt>
                <c:pt idx="1392">
                  <c:v>37.93812430702414</c:v>
                </c:pt>
                <c:pt idx="1393">
                  <c:v>37.470600376930491</c:v>
                </c:pt>
                <c:pt idx="1394">
                  <c:v>37.009614826433307</c:v>
                </c:pt>
                <c:pt idx="1395">
                  <c:v>36.555079523923901</c:v>
                </c:pt>
                <c:pt idx="1396">
                  <c:v>36.106907585982846</c:v>
                </c:pt>
                <c:pt idx="1397">
                  <c:v>35.66501335383613</c:v>
                </c:pt>
                <c:pt idx="1398">
                  <c:v>35.229312370444831</c:v>
                </c:pt>
                <c:pt idx="1399">
                  <c:v>34.799721358224943</c:v>
                </c:pt>
                <c:pt idx="1400">
                  <c:v>34.376158197362571</c:v>
                </c:pt>
                <c:pt idx="1401">
                  <c:v>33.958541904725564</c:v>
                </c:pt>
                <c:pt idx="1402">
                  <c:v>33.546792613336933</c:v>
                </c:pt>
                <c:pt idx="1403">
                  <c:v>33.140831552405757</c:v>
                </c:pt>
                <c:pt idx="1404">
                  <c:v>32.740581027896596</c:v>
                </c:pt>
                <c:pt idx="1405">
                  <c:v>32.345964403622602</c:v>
                </c:pt>
                <c:pt idx="1406">
                  <c:v>31.95690608283698</c:v>
                </c:pt>
                <c:pt idx="1407">
                  <c:v>31.573331490322261</c:v>
                </c:pt>
                <c:pt idx="1408">
                  <c:v>31.195167054954869</c:v>
                </c:pt>
                <c:pt idx="1409">
                  <c:v>30.822340192725964</c:v>
                </c:pt>
                <c:pt idx="1410">
                  <c:v>30.454779290213004</c:v>
                </c:pt>
                <c:pt idx="1411">
                  <c:v>30.092413688485145</c:v>
                </c:pt>
                <c:pt idx="1412">
                  <c:v>29.735173667423432</c:v>
                </c:pt>
                <c:pt idx="1413">
                  <c:v>29.382990430449148</c:v>
                </c:pt>
                <c:pt idx="1414">
                  <c:v>29.035796089647665</c:v>
                </c:pt>
                <c:pt idx="1415">
                  <c:v>28.693523651266521</c:v>
                </c:pt>
                <c:pt idx="1416">
                  <c:v>28.356107001583943</c:v>
                </c:pt>
                <c:pt idx="1417">
                  <c:v>28.023480893136863</c:v>
                </c:pt>
                <c:pt idx="1418">
                  <c:v>27.695580931285114</c:v>
                </c:pt>
                <c:pt idx="1419">
                  <c:v>27.372343561113855</c:v>
                </c:pt>
                <c:pt idx="1420">
                  <c:v>27.0537060546574</c:v>
                </c:pt>
                <c:pt idx="1421">
                  <c:v>26.73960649842801</c:v>
                </c:pt>
                <c:pt idx="1422">
                  <c:v>26.429983781253359</c:v>
                </c:pt>
                <c:pt idx="1423">
                  <c:v>26.124777582397535</c:v>
                </c:pt>
                <c:pt idx="1424">
                  <c:v>25.823928359964118</c:v>
                </c:pt>
                <c:pt idx="1425">
                  <c:v>25.52737733957089</c:v>
                </c:pt>
                <c:pt idx="1426">
                  <c:v>25.235066503285285</c:v>
                </c:pt>
                <c:pt idx="1427">
                  <c:v>24.946938578811654</c:v>
                </c:pt>
                <c:pt idx="1428">
                  <c:v>24.66293702892337</c:v>
                </c:pt>
                <c:pt idx="1429">
                  <c:v>24.383006041129484</c:v>
                </c:pt>
                <c:pt idx="1430">
                  <c:v>24.107090517569333</c:v>
                </c:pt>
                <c:pt idx="1431">
                  <c:v>23.83513606512463</c:v>
                </c:pt>
                <c:pt idx="1432">
                  <c:v>23.567088985745329</c:v>
                </c:pt>
                <c:pt idx="1433">
                  <c:v>23.30289626698087</c:v>
                </c:pt>
                <c:pt idx="1434">
                  <c:v>23.042505572705256</c:v>
                </c:pt>
                <c:pt idx="1435">
                  <c:v>22.785865234034976</c:v>
                </c:pt>
                <c:pt idx="1436">
                  <c:v>22.532924240430084</c:v>
                </c:pt>
                <c:pt idx="1437">
                  <c:v>22.283632230973613</c:v>
                </c:pt>
                <c:pt idx="1438">
                  <c:v>22.037939485822736</c:v>
                </c:pt>
                <c:pt idx="1439">
                  <c:v>21.795796917820827</c:v>
                </c:pt>
                <c:pt idx="1440">
                  <c:v>21.557156064277482</c:v>
                </c:pt>
                <c:pt idx="1441">
                  <c:v>21.321969078896792</c:v>
                </c:pt>
                <c:pt idx="1442">
                  <c:v>21.090188723854077</c:v>
                </c:pt>
                <c:pt idx="1443">
                  <c:v>20.861768362022381</c:v>
                </c:pt>
                <c:pt idx="1444">
                  <c:v>20.636661949331288</c:v>
                </c:pt>
                <c:pt idx="1445">
                  <c:v>20.414824027266139</c:v>
                </c:pt>
                <c:pt idx="1446">
                  <c:v>20.196209715491271</c:v>
                </c:pt>
                <c:pt idx="1447">
                  <c:v>19.980774704605004</c:v>
                </c:pt>
                <c:pt idx="1448">
                  <c:v>19.768475249011296</c:v>
                </c:pt>
                <c:pt idx="1449">
                  <c:v>19.559268159911639</c:v>
                </c:pt>
                <c:pt idx="1450">
                  <c:v>19.353110798409148</c:v>
                </c:pt>
                <c:pt idx="1451">
                  <c:v>19.14996106872259</c:v>
                </c:pt>
                <c:pt idx="1452">
                  <c:v>18.949777411509189</c:v>
                </c:pt>
                <c:pt idx="1453">
                  <c:v>18.752518797288275</c:v>
                </c:pt>
                <c:pt idx="1454">
                  <c:v>18.558144719965938</c:v>
                </c:pt>
                <c:pt idx="1455">
                  <c:v>18.366615190455263</c:v>
                </c:pt>
                <c:pt idx="1456">
                  <c:v>18.177890730393845</c:v>
                </c:pt>
                <c:pt idx="1457">
                  <c:v>17.991932365949349</c:v>
                </c:pt>
                <c:pt idx="1458">
                  <c:v>17.808701621713354</c:v>
                </c:pt>
                <c:pt idx="1459">
                  <c:v>17.628160514683866</c:v>
                </c:pt>
                <c:pt idx="1460">
                  <c:v>17.450271548330679</c:v>
                </c:pt>
                <c:pt idx="1461">
                  <c:v>17.274997706738901</c:v>
                </c:pt>
                <c:pt idx="1462">
                  <c:v>17.102302448835349</c:v>
                </c:pt>
                <c:pt idx="1463">
                  <c:v>16.932149702689308</c:v>
                </c:pt>
                <c:pt idx="1464">
                  <c:v>16.764503859889604</c:v>
                </c:pt>
                <c:pt idx="1465">
                  <c:v>16.599329769993034</c:v>
                </c:pt>
                <c:pt idx="1466">
                  <c:v>16.436592735047093</c:v>
                </c:pt>
                <c:pt idx="1467">
                  <c:v>16.276258504176688</c:v>
                </c:pt>
                <c:pt idx="1468">
                  <c:v>16.118293268243079</c:v>
                </c:pt>
                <c:pt idx="1469">
                  <c:v>15.962663654567745</c:v>
                </c:pt>
                <c:pt idx="1470">
                  <c:v>15.809336721719454</c:v>
                </c:pt>
                <c:pt idx="1471">
                  <c:v>15.658279954367488</c:v>
                </c:pt>
                <c:pt idx="1472">
                  <c:v>15.509461258192633</c:v>
                </c:pt>
                <c:pt idx="1473">
                  <c:v>15.36284895486213</c:v>
                </c:pt>
                <c:pt idx="1474">
                  <c:v>15.218411777062339</c:v>
                </c:pt>
                <c:pt idx="1475">
                  <c:v>15.076118863589336</c:v>
                </c:pt>
                <c:pt idx="1476">
                  <c:v>14.935939754498424</c:v>
                </c:pt>
                <c:pt idx="1477">
                  <c:v>14.797844386308002</c:v>
                </c:pt>
                <c:pt idx="1478">
                  <c:v>14.661803087257336</c:v>
                </c:pt>
                <c:pt idx="1479">
                  <c:v>14.527786572621574</c:v>
                </c:pt>
                <c:pt idx="1480">
                  <c:v>14.39576594007722</c:v>
                </c:pt>
                <c:pt idx="1481">
                  <c:v>14.265712665122681</c:v>
                </c:pt>
                <c:pt idx="1482">
                  <c:v>14.137598596546251</c:v>
                </c:pt>
                <c:pt idx="1483">
                  <c:v>14.011395951948586</c:v>
                </c:pt>
                <c:pt idx="1484">
                  <c:v>13.887077313314723</c:v>
                </c:pt>
                <c:pt idx="1485">
                  <c:v>13.764615622632665</c:v>
                </c:pt>
                <c:pt idx="1486">
                  <c:v>13.643984177564786</c:v>
                </c:pt>
                <c:pt idx="1487">
                  <c:v>13.525156627164428</c:v>
                </c:pt>
                <c:pt idx="1488">
                  <c:v>13.408106967640407</c:v>
                </c:pt>
                <c:pt idx="1489">
                  <c:v>13.292809538170332</c:v>
                </c:pt>
                <c:pt idx="1490">
                  <c:v>13.179239016756854</c:v>
                </c:pt>
                <c:pt idx="1491">
                  <c:v>13.067370416134823</c:v>
                </c:pt>
                <c:pt idx="1492">
                  <c:v>12.957179079719175</c:v>
                </c:pt>
                <c:pt idx="1493">
                  <c:v>12.848640677599791</c:v>
                </c:pt>
                <c:pt idx="1494">
                  <c:v>12.74173120258153</c:v>
                </c:pt>
                <c:pt idx="1495">
                  <c:v>12.636426966267742</c:v>
                </c:pt>
                <c:pt idx="1496">
                  <c:v>12.532704595186964</c:v>
                </c:pt>
                <c:pt idx="1497">
                  <c:v>12.430541026964088</c:v>
                </c:pt>
                <c:pt idx="1498">
                  <c:v>12.329913506533751</c:v>
                </c:pt>
                <c:pt idx="1499">
                  <c:v>12.230799582395697</c:v>
                </c:pt>
                <c:pt idx="1500">
                  <c:v>12.133177102915115</c:v>
                </c:pt>
                <c:pt idx="1501">
                  <c:v>12.037024212661731</c:v>
                </c:pt>
                <c:pt idx="1502">
                  <c:v>11.942319348791795</c:v>
                </c:pt>
                <c:pt idx="1503">
                  <c:v>11.849041237471482</c:v>
                </c:pt>
                <c:pt idx="1504">
                  <c:v>11.757168890342712</c:v>
                </c:pt>
                <c:pt idx="1505">
                  <c:v>11.666681601025669</c:v>
                </c:pt>
                <c:pt idx="1506">
                  <c:v>11.577558941665963</c:v>
                </c:pt>
                <c:pt idx="1507">
                  <c:v>11.489780759519983</c:v>
                </c:pt>
                <c:pt idx="1508">
                  <c:v>11.403327173578997</c:v>
                </c:pt>
                <c:pt idx="1509">
                  <c:v>11.318178571236162</c:v>
                </c:pt>
                <c:pt idx="1510">
                  <c:v>11.2343156049876</c:v>
                </c:pt>
                <c:pt idx="1511">
                  <c:v>11.151719189177914</c:v>
                </c:pt>
                <c:pt idx="1512">
                  <c:v>11.070370496781546</c:v>
                </c:pt>
                <c:pt idx="1513">
                  <c:v>10.990250956220878</c:v>
                </c:pt>
                <c:pt idx="1514">
                  <c:v>10.911342248226557</c:v>
                </c:pt>
                <c:pt idx="1515">
                  <c:v>10.833626302732506</c:v>
                </c:pt>
                <c:pt idx="1516">
                  <c:v>10.7570852956975</c:v>
                </c:pt>
                <c:pt idx="1517">
                  <c:v>10.681701646264722</c:v>
                </c:pt>
                <c:pt idx="1518">
                  <c:v>10.607458013681438</c:v>
                </c:pt>
                <c:pt idx="1519">
                  <c:v>10.53433729435061</c:v>
                </c:pt>
                <c:pt idx="1520">
                  <c:v>10.462322618912488</c:v>
                </c:pt>
                <c:pt idx="1521">
                  <c:v>10.391397349359922</c:v>
                </c:pt>
                <c:pt idx="1522">
                  <c:v>10.32154507619224</c:v>
                </c:pt>
                <c:pt idx="1523">
                  <c:v>10.252749615601886</c:v>
                </c:pt>
                <c:pt idx="1524">
                  <c:v>10.184995006698051</c:v>
                </c:pt>
                <c:pt idx="1525">
                  <c:v>10.118265508763123</c:v>
                </c:pt>
                <c:pt idx="1526">
                  <c:v>10.052545598546272</c:v>
                </c:pt>
                <c:pt idx="1527">
                  <c:v>9.9878199675878161</c:v>
                </c:pt>
                <c:pt idx="1528">
                  <c:v>9.9240735195799754</c:v>
                </c:pt>
                <c:pt idx="1529">
                  <c:v>9.8612913677600211</c:v>
                </c:pt>
                <c:pt idx="1530">
                  <c:v>9.7994588323364553</c:v>
                </c:pt>
                <c:pt idx="1531">
                  <c:v>9.7385614379472596</c:v>
                </c:pt>
                <c:pt idx="1532">
                  <c:v>9.6785849111520612</c:v>
                </c:pt>
                <c:pt idx="1533">
                  <c:v>9.6195151779544652</c:v>
                </c:pt>
                <c:pt idx="1534">
                  <c:v>9.5613383613569702</c:v>
                </c:pt>
                <c:pt idx="1535">
                  <c:v>9.5040407789463792</c:v>
                </c:pt>
                <c:pt idx="1536">
                  <c:v>9.4476089405108219</c:v>
                </c:pt>
                <c:pt idx="1537">
                  <c:v>9.3920295456868281</c:v>
                </c:pt>
                <c:pt idx="1538">
                  <c:v>9.337289481634869</c:v>
                </c:pt>
                <c:pt idx="1539">
                  <c:v>9.2833758207471693</c:v>
                </c:pt>
                <c:pt idx="1540">
                  <c:v>9.2302758183820171</c:v>
                </c:pt>
                <c:pt idx="1541">
                  <c:v>9.1779769106291234</c:v>
                </c:pt>
                <c:pt idx="1542">
                  <c:v>9.1264667121008767</c:v>
                </c:pt>
                <c:pt idx="1543">
                  <c:v>9.0757330137539078</c:v>
                </c:pt>
                <c:pt idx="1544">
                  <c:v>9.0257637807352751</c:v>
                </c:pt>
                <c:pt idx="1545">
                  <c:v>8.9765471502586216</c:v>
                </c:pt>
                <c:pt idx="1546">
                  <c:v>8.9280714295043495</c:v>
                </c:pt>
                <c:pt idx="1547">
                  <c:v>8.8803250935479987</c:v>
                </c:pt>
                <c:pt idx="1548">
                  <c:v>8.8332967833119955</c:v>
                </c:pt>
                <c:pt idx="1549">
                  <c:v>8.7869753035450735</c:v>
                </c:pt>
                <c:pt idx="1550">
                  <c:v>8.7413496208239518</c:v>
                </c:pt>
                <c:pt idx="1551">
                  <c:v>8.6964088615816664</c:v>
                </c:pt>
                <c:pt idx="1552">
                  <c:v>8.6521423101583803</c:v>
                </c:pt>
                <c:pt idx="1553">
                  <c:v>8.6085394068756109</c:v>
                </c:pt>
                <c:pt idx="1554">
                  <c:v>8.565589746133881</c:v>
                </c:pt>
                <c:pt idx="1555">
                  <c:v>8.5232830745325003</c:v>
                </c:pt>
                <c:pt idx="1556">
                  <c:v>8.4816092890122778</c:v>
                </c:pt>
                <c:pt idx="1557">
                  <c:v>8.4405584350183194</c:v>
                </c:pt>
                <c:pt idx="1558">
                  <c:v>8.400120704685424</c:v>
                </c:pt>
                <c:pt idx="1559">
                  <c:v>8.3602864350430028</c:v>
                </c:pt>
                <c:pt idx="1560">
                  <c:v>8.3210461062423207</c:v>
                </c:pt>
                <c:pt idx="1561">
                  <c:v>8.2823903398007328</c:v>
                </c:pt>
                <c:pt idx="1562">
                  <c:v>8.2443098968674136</c:v>
                </c:pt>
                <c:pt idx="1563">
                  <c:v>8.2067956765076406</c:v>
                </c:pt>
                <c:pt idx="1564">
                  <c:v>8.1698387140052269</c:v>
                </c:pt>
                <c:pt idx="1565">
                  <c:v>8.1334301791844794</c:v>
                </c:pt>
                <c:pt idx="1566">
                  <c:v>8.0975613747474764</c:v>
                </c:pt>
                <c:pt idx="1567">
                  <c:v>8.0622237346314538</c:v>
                </c:pt>
                <c:pt idx="1568">
                  <c:v>8.0274088223808526</c:v>
                </c:pt>
                <c:pt idx="1569">
                  <c:v>7.9931083295380194</c:v>
                </c:pt>
                <c:pt idx="1570">
                  <c:v>7.9593140740491899</c:v>
                </c:pt>
                <c:pt idx="1571">
                  <c:v>7.9260179986851576</c:v>
                </c:pt>
                <c:pt idx="1572">
                  <c:v>7.8932121694794581</c:v>
                </c:pt>
                <c:pt idx="1573">
                  <c:v>7.8608887741817295</c:v>
                </c:pt>
                <c:pt idx="1574">
                  <c:v>7.829040120723505</c:v>
                </c:pt>
                <c:pt idx="1575">
                  <c:v>7.7976586357006408</c:v>
                </c:pt>
                <c:pt idx="1576">
                  <c:v>7.7667368628704603</c:v>
                </c:pt>
                <c:pt idx="1577">
                  <c:v>7.7362674616596063</c:v>
                </c:pt>
                <c:pt idx="1578">
                  <c:v>7.7062432056897947</c:v>
                </c:pt>
                <c:pt idx="1579">
                  <c:v>7.6766569813126866</c:v>
                </c:pt>
                <c:pt idx="1580">
                  <c:v>7.6475017861612837</c:v>
                </c:pt>
                <c:pt idx="1581">
                  <c:v>7.6187707277119685</c:v>
                </c:pt>
                <c:pt idx="1582">
                  <c:v>7.5904570218590637</c:v>
                </c:pt>
                <c:pt idx="1583">
                  <c:v>7.5625539915035489</c:v>
                </c:pt>
                <c:pt idx="1584">
                  <c:v>7.5350550651512158</c:v>
                </c:pt>
                <c:pt idx="1585">
                  <c:v>7.5079537755254302</c:v>
                </c:pt>
                <c:pt idx="1586">
                  <c:v>7.4812437581882953</c:v>
                </c:pt>
                <c:pt idx="1587">
                  <c:v>7.4549187501772396</c:v>
                </c:pt>
                <c:pt idx="1588">
                  <c:v>7.4289725886484037</c:v>
                </c:pt>
                <c:pt idx="1589">
                  <c:v>7.403399209535781</c:v>
                </c:pt>
                <c:pt idx="1590">
                  <c:v>7.3781926462176308</c:v>
                </c:pt>
                <c:pt idx="1591">
                  <c:v>7.3533470281945768</c:v>
                </c:pt>
                <c:pt idx="1592">
                  <c:v>7.3288565797806431</c:v>
                </c:pt>
                <c:pt idx="1593">
                  <c:v>7.3047156188012332</c:v>
                </c:pt>
                <c:pt idx="1594">
                  <c:v>7.280918555304571</c:v>
                </c:pt>
                <c:pt idx="1595">
                  <c:v>7.257459890282572</c:v>
                </c:pt>
                <c:pt idx="1596">
                  <c:v>7.2343342144005032</c:v>
                </c:pt>
                <c:pt idx="1597">
                  <c:v>7.2115362067385611</c:v>
                </c:pt>
                <c:pt idx="1598">
                  <c:v>7.1890606335440808</c:v>
                </c:pt>
                <c:pt idx="1599">
                  <c:v>7.1669023469918614</c:v>
                </c:pt>
                <c:pt idx="1600">
                  <c:v>7.1450562839556859</c:v>
                </c:pt>
                <c:pt idx="1601">
                  <c:v>7.1235174647894031</c:v>
                </c:pt>
                <c:pt idx="1602">
                  <c:v>7.102280992119316</c:v>
                </c:pt>
                <c:pt idx="1603">
                  <c:v>7.0813420496444497</c:v>
                </c:pt>
                <c:pt idx="1604">
                  <c:v>7.0606959009472519</c:v>
                </c:pt>
                <c:pt idx="1605">
                  <c:v>7.0403378883163921</c:v>
                </c:pt>
                <c:pt idx="1606">
                  <c:v>7.0202634315760948</c:v>
                </c:pt>
                <c:pt idx="1607">
                  <c:v>7.0004680269287469</c:v>
                </c:pt>
                <c:pt idx="1608">
                  <c:v>6.9809472458040869</c:v>
                </c:pt>
                <c:pt idx="1609">
                  <c:v>6.9616967337216638</c:v>
                </c:pt>
                <c:pt idx="1610">
                  <c:v>6.9427122091606641</c:v>
                </c:pt>
                <c:pt idx="1611">
                  <c:v>6.9239894624423464</c:v>
                </c:pt>
                <c:pt idx="1612">
                  <c:v>6.9055243546195566</c:v>
                </c:pt>
                <c:pt idx="1613">
                  <c:v>6.8873128163794117</c:v>
                </c:pt>
                <c:pt idx="1614">
                  <c:v>6.8693508469536297</c:v>
                </c:pt>
                <c:pt idx="1615">
                  <c:v>6.8516345130409242</c:v>
                </c:pt>
                <c:pt idx="1616">
                  <c:v>6.8341599477388018</c:v>
                </c:pt>
                <c:pt idx="1617">
                  <c:v>6.8169233494855952</c:v>
                </c:pt>
                <c:pt idx="1618">
                  <c:v>6.7999209810140373</c:v>
                </c:pt>
                <c:pt idx="1619">
                  <c:v>6.7831491683136012</c:v>
                </c:pt>
                <c:pt idx="1620">
                  <c:v>6.7666042996045324</c:v>
                </c:pt>
                <c:pt idx="1621">
                  <c:v>6.7502828243224631</c:v>
                </c:pt>
                <c:pt idx="1622">
                  <c:v>6.7341812521126059</c:v>
                </c:pt>
                <c:pt idx="1623">
                  <c:v>6.7182961518371105</c:v>
                </c:pt>
                <c:pt idx="1624">
                  <c:v>6.7026241505898803</c:v>
                </c:pt>
                <c:pt idx="1625">
                  <c:v>6.6871619327242806</c:v>
                </c:pt>
                <c:pt idx="1626">
                  <c:v>6.6719062388922179</c:v>
                </c:pt>
                <c:pt idx="1627">
                  <c:v>6.6568538650926579</c:v>
                </c:pt>
                <c:pt idx="1628">
                  <c:v>6.6420016617317659</c:v>
                </c:pt>
                <c:pt idx="1629">
                  <c:v>6.6273465326946068</c:v>
                </c:pt>
                <c:pt idx="1630">
                  <c:v>6.6128854344279269</c:v>
                </c:pt>
                <c:pt idx="1631">
                  <c:v>6.5986153750325958</c:v>
                </c:pt>
                <c:pt idx="1632">
                  <c:v>6.5845334133697095</c:v>
                </c:pt>
                <c:pt idx="1633">
                  <c:v>6.570636658175669</c:v>
                </c:pt>
                <c:pt idx="1634">
                  <c:v>6.556922267190779</c:v>
                </c:pt>
                <c:pt idx="1635">
                  <c:v>6.5433874462964932</c:v>
                </c:pt>
                <c:pt idx="1636">
                  <c:v>6.530029448667257</c:v>
                </c:pt>
                <c:pt idx="1637">
                  <c:v>6.5168455739305298</c:v>
                </c:pt>
                <c:pt idx="1638">
                  <c:v>6.5038331673408969</c:v>
                </c:pt>
                <c:pt idx="1639">
                  <c:v>6.4909896189640843</c:v>
                </c:pt>
                <c:pt idx="1640">
                  <c:v>6.4783123628725763</c:v>
                </c:pt>
                <c:pt idx="1641">
                  <c:v>6.465798876353178</c:v>
                </c:pt>
                <c:pt idx="1642">
                  <c:v>6.4534466791261957</c:v>
                </c:pt>
                <c:pt idx="1643">
                  <c:v>6.4412533325748322</c:v>
                </c:pt>
                <c:pt idx="1644">
                  <c:v>6.4292164389884068</c:v>
                </c:pt>
                <c:pt idx="1645">
                  <c:v>6.4173336408138342</c:v>
                </c:pt>
                <c:pt idx="1646">
                  <c:v>6.4056026199216696</c:v>
                </c:pt>
                <c:pt idx="1647">
                  <c:v>6.3940210968817093</c:v>
                </c:pt>
                <c:pt idx="1648">
                  <c:v>6.3825868302503057</c:v>
                </c:pt>
                <c:pt idx="1649">
                  <c:v>6.3712976158692669</c:v>
                </c:pt>
                <c:pt idx="1650">
                  <c:v>6.3601512861766203</c:v>
                </c:pt>
                <c:pt idx="1651">
                  <c:v>6.349145709526864</c:v>
                </c:pt>
                <c:pt idx="1652">
                  <c:v>6.3382787895254973</c:v>
                </c:pt>
                <c:pt idx="1653">
                  <c:v>6.3275484643705804</c:v>
                </c:pt>
                <c:pt idx="1654">
                  <c:v>6.3169527062096691</c:v>
                </c:pt>
                <c:pt idx="1655">
                  <c:v>6.3064895205051936</c:v>
                </c:pt>
                <c:pt idx="1656">
                  <c:v>6.2961569454113278</c:v>
                </c:pt>
                <c:pt idx="1657">
                  <c:v>6.2859530511623101</c:v>
                </c:pt>
                <c:pt idx="1658">
                  <c:v>6.2758759394716979</c:v>
                </c:pt>
                <c:pt idx="1659">
                  <c:v>6.2659237429405703</c:v>
                </c:pt>
                <c:pt idx="1660">
                  <c:v>6.2560946244797311</c:v>
                </c:pt>
                <c:pt idx="1661">
                  <c:v>6.2463867767394223</c:v>
                </c:pt>
                <c:pt idx="1662">
                  <c:v>6.2367984215512813</c:v>
                </c:pt>
                <c:pt idx="1663">
                  <c:v>6.227327809380073</c:v>
                </c:pt>
                <c:pt idx="1664">
                  <c:v>6.2179732187854739</c:v>
                </c:pt>
                <c:pt idx="1665">
                  <c:v>6.2087329558953508</c:v>
                </c:pt>
                <c:pt idx="1666">
                  <c:v>6.1996053538874181</c:v>
                </c:pt>
                <c:pt idx="1667">
                  <c:v>6.1905887724825934</c:v>
                </c:pt>
                <c:pt idx="1668">
                  <c:v>6.1816815974462216</c:v>
                </c:pt>
                <c:pt idx="1669">
                  <c:v>6.1728822401012007</c:v>
                </c:pt>
                <c:pt idx="1670">
                  <c:v>6.1641891368492816</c:v>
                </c:pt>
                <c:pt idx="1671">
                  <c:v>6.1556007487024615</c:v>
                </c:pt>
                <c:pt idx="1672">
                  <c:v>6.1471155608239743</c:v>
                </c:pt>
                <c:pt idx="1673">
                  <c:v>6.1387320820776186</c:v>
                </c:pt>
                <c:pt idx="1674">
                  <c:v>6.1304488445872334</c:v>
                </c:pt>
                <c:pt idx="1675">
                  <c:v>6.122264403305107</c:v>
                </c:pt>
                <c:pt idx="1676">
                  <c:v>6.1141773355887263</c:v>
                </c:pt>
                <c:pt idx="1677">
                  <c:v>6.1061862407864043</c:v>
                </c:pt>
                <c:pt idx="1678">
                  <c:v>6.0982897398315128</c:v>
                </c:pt>
                <c:pt idx="1679">
                  <c:v>6.0904864748461716</c:v>
                </c:pt>
                <c:pt idx="1680">
                  <c:v>6.0827751087515018</c:v>
                </c:pt>
                <c:pt idx="1681">
                  <c:v>6.0751543248870554</c:v>
                </c:pt>
                <c:pt idx="1682">
                  <c:v>6.0676228266394832</c:v>
                </c:pt>
                <c:pt idx="1683">
                  <c:v>6.0601793370761445</c:v>
                </c:pt>
                <c:pt idx="1684">
                  <c:v>6.0528225985897404</c:v>
                </c:pt>
                <c:pt idx="1685">
                  <c:v>6.0455513725481627</c:v>
                </c:pt>
                <c:pt idx="1686">
                  <c:v>6.0383644389535291</c:v>
                </c:pt>
                <c:pt idx="1687">
                  <c:v>6.0312605961072929</c:v>
                </c:pt>
                <c:pt idx="1688">
                  <c:v>6.0242386602834559</c:v>
                </c:pt>
                <c:pt idx="1689">
                  <c:v>6.0172974654086859</c:v>
                </c:pt>
                <c:pt idx="1690">
                  <c:v>6.0104358627488432</c:v>
                </c:pt>
                <c:pt idx="1691">
                  <c:v>6.0036527206033821</c:v>
                </c:pt>
                <c:pt idx="1692">
                  <c:v>5.9969469240047175</c:v>
                </c:pt>
                <c:pt idx="1693">
                  <c:v>5.9903173744266791</c:v>
                </c:pt>
                <c:pt idx="1694">
                  <c:v>5.9837629894966202</c:v>
                </c:pt>
                <c:pt idx="1695">
                  <c:v>5.9772827027154918</c:v>
                </c:pt>
                <c:pt idx="1696">
                  <c:v>5.9708754631837078</c:v>
                </c:pt>
                <c:pt idx="1697">
                  <c:v>5.9645402353328638</c:v>
                </c:pt>
                <c:pt idx="1698">
                  <c:v>5.9582759986630416</c:v>
                </c:pt>
                <c:pt idx="1699">
                  <c:v>5.9520817474868686</c:v>
                </c:pt>
                <c:pt idx="1700">
                  <c:v>5.9459564906776929</c:v>
                </c:pt>
                <c:pt idx="1701">
                  <c:v>5.9398992514245217</c:v>
                </c:pt>
                <c:pt idx="1702">
                  <c:v>5.9339090669917649</c:v>
                </c:pt>
                <c:pt idx="1703">
                  <c:v>5.9279849884838649</c:v>
                </c:pt>
                <c:pt idx="1704">
                  <c:v>5.9221260806164207</c:v>
                </c:pt>
                <c:pt idx="1705">
                  <c:v>5.9163314214899962</c:v>
                </c:pt>
                <c:pt idx="1706">
                  <c:v>5.910600102371335</c:v>
                </c:pt>
                <c:pt idx="1707">
                  <c:v>5.9049312274771086</c:v>
                </c:pt>
                <c:pt idx="1708">
                  <c:v>5.8993239137640163</c:v>
                </c:pt>
                <c:pt idx="1709">
                  <c:v>5.8937772907223351</c:v>
                </c:pt>
                <c:pt idx="1710">
                  <c:v>5.8882905001743406</c:v>
                </c:pt>
                <c:pt idx="1711">
                  <c:v>5.8828626960770976</c:v>
                </c:pt>
                <c:pt idx="1712">
                  <c:v>5.8774930443286753</c:v>
                </c:pt>
                <c:pt idx="1713">
                  <c:v>5.8721807225797455</c:v>
                </c:pt>
                <c:pt idx="1714">
                  <c:v>5.8669249200480831</c:v>
                </c:pt>
                <c:pt idx="1715">
                  <c:v>5.8617248373377198</c:v>
                </c:pt>
                <c:pt idx="1716">
                  <c:v>5.8565796862608304</c:v>
                </c:pt>
                <c:pt idx="1717">
                  <c:v>5.8514886896643663</c:v>
                </c:pt>
                <c:pt idx="1718">
                  <c:v>5.8464510812603159</c:v>
                </c:pt>
                <c:pt idx="1719">
                  <c:v>5.841466105458025</c:v>
                </c:pt>
                <c:pt idx="1720">
                  <c:v>5.8365330172019672</c:v>
                </c:pt>
                <c:pt idx="1721">
                  <c:v>5.8316510818115939</c:v>
                </c:pt>
                <c:pt idx="1722">
                  <c:v>5.8268195748233156</c:v>
                </c:pt>
                <c:pt idx="1723">
                  <c:v>5.8220377818392466</c:v>
                </c:pt>
                <c:pt idx="1724">
                  <c:v>5.8173049983745919</c:v>
                </c:pt>
                <c:pt idx="1725">
                  <c:v>5.812620529711694</c:v>
                </c:pt>
                <c:pt idx="1726">
                  <c:v>5.8079836907543063</c:v>
                </c:pt>
                <c:pt idx="1727">
                  <c:v>5.8033938058863557</c:v>
                </c:pt>
                <c:pt idx="1728">
                  <c:v>5.7988502088328611</c:v>
                </c:pt>
                <c:pt idx="1729">
                  <c:v>5.7943522425233933</c:v>
                </c:pt>
                <c:pt idx="1730">
                  <c:v>5.7898992589586769</c:v>
                </c:pt>
                <c:pt idx="1731">
                  <c:v>5.7854906190787432</c:v>
                </c:pt>
                <c:pt idx="1732">
                  <c:v>5.7811256926350154</c:v>
                </c:pt>
                <c:pt idx="1733">
                  <c:v>5.7768038580634036</c:v>
                </c:pt>
                <c:pt idx="1734">
                  <c:v>5.7725245023602945</c:v>
                </c:pt>
                <c:pt idx="1735">
                  <c:v>5.7682870209613286</c:v>
                </c:pt>
                <c:pt idx="1736">
                  <c:v>5.7640908176212413</c:v>
                </c:pt>
                <c:pt idx="1737">
                  <c:v>5.7599353042968691</c:v>
                </c:pt>
                <c:pt idx="1738">
                  <c:v>5.75581990103192</c:v>
                </c:pt>
                <c:pt idx="1739">
                  <c:v>5.751744035844073</c:v>
                </c:pt>
                <c:pt idx="1740">
                  <c:v>5.7477071446128258</c:v>
                </c:pt>
                <c:pt idx="1741">
                  <c:v>5.7437086709713912</c:v>
                </c:pt>
                <c:pt idx="1742">
                  <c:v>5.7397480661985174</c:v>
                </c:pt>
                <c:pt idx="1743">
                  <c:v>5.735824789113158</c:v>
                </c:pt>
                <c:pt idx="1744">
                  <c:v>5.7319383059713616</c:v>
                </c:pt>
                <c:pt idx="1745">
                  <c:v>5.7280880903628262</c:v>
                </c:pt>
                <c:pt idx="1746">
                  <c:v>5.7242736231123823</c:v>
                </c:pt>
                <c:pt idx="1747">
                  <c:v>5.7204943921797344</c:v>
                </c:pt>
                <c:pt idx="1748">
                  <c:v>5.716749892563854</c:v>
                </c:pt>
                <c:pt idx="1749">
                  <c:v>5.7130396262067578</c:v>
                </c:pt>
                <c:pt idx="1750">
                  <c:v>5.7093631018995286</c:v>
                </c:pt>
                <c:pt idx="1751">
                  <c:v>5.7057198351905685</c:v>
                </c:pt>
                <c:pt idx="1752">
                  <c:v>5.7021093482940017</c:v>
                </c:pt>
                <c:pt idx="1753">
                  <c:v>5.6985311700003445</c:v>
                </c:pt>
                <c:pt idx="1754">
                  <c:v>5.6949848355887518</c:v>
                </c:pt>
                <c:pt idx="1755">
                  <c:v>5.6914698867399469</c:v>
                </c:pt>
                <c:pt idx="1756">
                  <c:v>5.6879858714507847</c:v>
                </c:pt>
                <c:pt idx="1757">
                  <c:v>5.6845323439501136</c:v>
                </c:pt>
                <c:pt idx="1758">
                  <c:v>5.6811088646163235</c:v>
                </c:pt>
                <c:pt idx="1759">
                  <c:v>5.6777149998949135</c:v>
                </c:pt>
                <c:pt idx="1760">
                  <c:v>5.6743503222189</c:v>
                </c:pt>
                <c:pt idx="1761">
                  <c:v>5.6710144099291862</c:v>
                </c:pt>
                <c:pt idx="1762">
                  <c:v>5.6677068471962162</c:v>
                </c:pt>
                <c:pt idx="1763">
                  <c:v>5.6644272239436368</c:v>
                </c:pt>
                <c:pt idx="1764">
                  <c:v>5.6611751357720763</c:v>
                </c:pt>
                <c:pt idx="1765">
                  <c:v>5.6579501838843207</c:v>
                </c:pt>
                <c:pt idx="1766">
                  <c:v>5.6547519750118207</c:v>
                </c:pt>
                <c:pt idx="1767">
                  <c:v>5.6515801213416701</c:v>
                </c:pt>
                <c:pt idx="1768">
                  <c:v>5.6484342404453596</c:v>
                </c:pt>
                <c:pt idx="1769">
                  <c:v>5.6453139552078646</c:v>
                </c:pt>
                <c:pt idx="1770">
                  <c:v>5.6422188937576738</c:v>
                </c:pt>
                <c:pt idx="1771">
                  <c:v>5.6391486893990797</c:v>
                </c:pt>
                <c:pt idx="1772">
                  <c:v>5.6361029805429235</c:v>
                </c:pt>
                <c:pt idx="1773">
                  <c:v>5.6330814106408207</c:v>
                </c:pt>
                <c:pt idx="1774">
                  <c:v>5.6300836281184186</c:v>
                </c:pt>
                <c:pt idx="1775">
                  <c:v>5.6271092863107004</c:v>
                </c:pt>
                <c:pt idx="1776">
                  <c:v>5.6241580433978742</c:v>
                </c:pt>
                <c:pt idx="1777">
                  <c:v>5.6212295623416093</c:v>
                </c:pt>
                <c:pt idx="1778">
                  <c:v>5.6183235108225</c:v>
                </c:pt>
                <c:pt idx="1779">
                  <c:v>5.615439561178432</c:v>
                </c:pt>
                <c:pt idx="1780">
                  <c:v>5.6125773903439704</c:v>
                </c:pt>
                <c:pt idx="1781">
                  <c:v>5.6097366797890356</c:v>
                </c:pt>
                <c:pt idx="1782">
                  <c:v>5.6069171154614255</c:v>
                </c:pt>
                <c:pt idx="1783">
                  <c:v>5.6041183877263352</c:v>
                </c:pt>
                <c:pt idx="1784">
                  <c:v>5.601340191309399</c:v>
                </c:pt>
                <c:pt idx="1785">
                  <c:v>5.5985822252395749</c:v>
                </c:pt>
                <c:pt idx="1786">
                  <c:v>5.5958441927928506</c:v>
                </c:pt>
                <c:pt idx="1787">
                  <c:v>5.5931258014359653</c:v>
                </c:pt>
                <c:pt idx="1788">
                  <c:v>5.5904267627721298</c:v>
                </c:pt>
                <c:pt idx="1789">
                  <c:v>5.5877467924860316</c:v>
                </c:pt>
                <c:pt idx="1790">
                  <c:v>5.58508561029132</c:v>
                </c:pt>
                <c:pt idx="1791">
                  <c:v>5.5824429398760751</c:v>
                </c:pt>
                <c:pt idx="1792">
                  <c:v>5.5798185088524885</c:v>
                </c:pt>
                <c:pt idx="1793">
                  <c:v>5.5772120487035632</c:v>
                </c:pt>
                <c:pt idx="1794">
                  <c:v>5.574623294733084</c:v>
                </c:pt>
                <c:pt idx="1795">
                  <c:v>5.5720519860151585</c:v>
                </c:pt>
                <c:pt idx="1796">
                  <c:v>5.5694978653442675</c:v>
                </c:pt>
                <c:pt idx="1797">
                  <c:v>5.5669606791863231</c:v>
                </c:pt>
                <c:pt idx="1798">
                  <c:v>5.5644401776303383</c:v>
                </c:pt>
                <c:pt idx="1799">
                  <c:v>5.5619361143402823</c:v>
                </c:pt>
                <c:pt idx="1800">
                  <c:v>5.5594482465081292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7510336"/>
        <c:axId val="267510912"/>
      </c:scatterChart>
      <c:valAx>
        <c:axId val="267510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time (from March 1, 2020)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en-US"/>
          </a:p>
        </c:txPr>
        <c:crossAx val="267510912"/>
        <c:crosses val="autoZero"/>
        <c:crossBetween val="midCat"/>
        <c:majorUnit val="10"/>
      </c:valAx>
      <c:valAx>
        <c:axId val="267510912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New</a:t>
                </a:r>
                <a:r>
                  <a:rPr lang="en-US" sz="1400" baseline="0"/>
                  <a:t> cases per day </a:t>
                </a:r>
                <a:r>
                  <a:rPr lang="en-US" sz="1400"/>
                  <a:t>COVID-19</a:t>
                </a:r>
                <a:r>
                  <a:rPr lang="en-US" sz="1400" baseline="0"/>
                  <a:t> </a:t>
                </a:r>
                <a:endParaRPr lang="en-US" sz="1400"/>
              </a:p>
            </c:rich>
          </c:tx>
          <c:layout/>
          <c:overlay val="0"/>
        </c:title>
        <c:numFmt formatCode="#,##0.00" sourceLinked="0"/>
        <c:majorTickMark val="none"/>
        <c:minorTickMark val="none"/>
        <c:tickLblPos val="nextTo"/>
        <c:txPr>
          <a:bodyPr/>
          <a:lstStyle/>
          <a:p>
            <a:pPr>
              <a:defRPr sz="1100" b="1"/>
            </a:pPr>
            <a:endParaRPr lang="en-US"/>
          </a:p>
        </c:txPr>
        <c:crossAx val="267510336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215674</xdr:colOff>
      <xdr:row>32</xdr:row>
      <xdr:rowOff>152400</xdr:rowOff>
    </xdr:from>
    <xdr:to>
      <xdr:col>21</xdr:col>
      <xdr:colOff>719138</xdr:colOff>
      <xdr:row>56</xdr:row>
      <xdr:rowOff>180975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170768</xdr:colOff>
      <xdr:row>4</xdr:row>
      <xdr:rowOff>168728</xdr:rowOff>
    </xdr:from>
    <xdr:to>
      <xdr:col>22</xdr:col>
      <xdr:colOff>204787</xdr:colOff>
      <xdr:row>30</xdr:row>
      <xdr:rowOff>92528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17</xdr:col>
      <xdr:colOff>116340</xdr:colOff>
      <xdr:row>48</xdr:row>
      <xdr:rowOff>34018</xdr:rowOff>
    </xdr:from>
    <xdr:ext cx="791883" cy="374141"/>
    <xdr:sp macro="" textlink="">
      <xdr:nvSpPr>
        <xdr:cNvPr id="4" name="3 CuadroTexto"/>
        <xdr:cNvSpPr txBox="1"/>
      </xdr:nvSpPr>
      <xdr:spPr>
        <a:xfrm>
          <a:off x="14761028" y="9237549"/>
          <a:ext cx="791883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/>
            <a:t>March</a:t>
          </a:r>
        </a:p>
      </xdr:txBody>
    </xdr:sp>
    <xdr:clientData/>
  </xdr:oneCellAnchor>
  <xdr:oneCellAnchor>
    <xdr:from>
      <xdr:col>19</xdr:col>
      <xdr:colOff>95929</xdr:colOff>
      <xdr:row>48</xdr:row>
      <xdr:rowOff>42181</xdr:rowOff>
    </xdr:from>
    <xdr:ext cx="625877" cy="374141"/>
    <xdr:sp macro="" textlink="">
      <xdr:nvSpPr>
        <xdr:cNvPr id="5" name="4 CuadroTexto"/>
        <xdr:cNvSpPr txBox="1"/>
      </xdr:nvSpPr>
      <xdr:spPr>
        <a:xfrm>
          <a:off x="16264617" y="9245712"/>
          <a:ext cx="625877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/>
            <a:t>April</a:t>
          </a:r>
        </a:p>
      </xdr:txBody>
    </xdr:sp>
    <xdr:clientData/>
  </xdr:oneCellAnchor>
  <xdr:twoCellAnchor>
    <xdr:from>
      <xdr:col>14</xdr:col>
      <xdr:colOff>190500</xdr:colOff>
      <xdr:row>58</xdr:row>
      <xdr:rowOff>135050</xdr:rowOff>
    </xdr:from>
    <xdr:to>
      <xdr:col>22</xdr:col>
      <xdr:colOff>190500</xdr:colOff>
      <xdr:row>82</xdr:row>
      <xdr:rowOff>96950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0.55047</cdr:x>
      <cdr:y>0.11975</cdr:y>
    </cdr:from>
    <cdr:to>
      <cdr:x>0.55047</cdr:x>
      <cdr:y>0.82143</cdr:y>
    </cdr:to>
    <cdr:cxnSp macro="">
      <cdr:nvCxnSpPr>
        <cdr:cNvPr id="3" name="2 Conector recto"/>
        <cdr:cNvCxnSpPr/>
      </cdr:nvCxnSpPr>
      <cdr:spPr>
        <a:xfrm xmlns:a="http://schemas.openxmlformats.org/drawingml/2006/main">
          <a:off x="3035829" y="543423"/>
          <a:ext cx="0" cy="318421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0.85528</cdr:x>
      <cdr:y>0.12555</cdr:y>
    </cdr:from>
    <cdr:to>
      <cdr:x>0.85528</cdr:x>
      <cdr:y>0.82723</cdr:y>
    </cdr:to>
    <cdr:cxnSp macro="">
      <cdr:nvCxnSpPr>
        <cdr:cNvPr id="4" name="1 Conector recto"/>
        <cdr:cNvCxnSpPr/>
      </cdr:nvCxnSpPr>
      <cdr:spPr>
        <a:xfrm xmlns:a="http://schemas.openxmlformats.org/drawingml/2006/main">
          <a:off x="4716866" y="569737"/>
          <a:ext cx="0" cy="318421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0.47306</cdr:x>
      <cdr:y>0.12605</cdr:y>
    </cdr:from>
    <cdr:to>
      <cdr:x>0.47306</cdr:x>
      <cdr:y>0.82773</cdr:y>
    </cdr:to>
    <cdr:cxnSp macro="">
      <cdr:nvCxnSpPr>
        <cdr:cNvPr id="3" name="2 Conector recto"/>
        <cdr:cNvCxnSpPr/>
      </cdr:nvCxnSpPr>
      <cdr:spPr>
        <a:xfrm xmlns:a="http://schemas.openxmlformats.org/drawingml/2006/main">
          <a:off x="2883767" y="571498"/>
          <a:ext cx="0" cy="318134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0.76816</cdr:x>
      <cdr:y>0.11835</cdr:y>
    </cdr:from>
    <cdr:to>
      <cdr:x>0.76816</cdr:x>
      <cdr:y>0.82003</cdr:y>
    </cdr:to>
    <cdr:cxnSp macro="">
      <cdr:nvCxnSpPr>
        <cdr:cNvPr id="4" name="1 Conector recto"/>
        <cdr:cNvCxnSpPr/>
      </cdr:nvCxnSpPr>
      <cdr:spPr>
        <a:xfrm xmlns:a="http://schemas.openxmlformats.org/drawingml/2006/main">
          <a:off x="4682715" y="536587"/>
          <a:ext cx="0" cy="318134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92"/>
  <sheetViews>
    <sheetView tabSelected="1" topLeftCell="L4" zoomScale="110" zoomScaleNormal="110" workbookViewId="0">
      <selection activeCell="C14" sqref="C14"/>
    </sheetView>
  </sheetViews>
  <sheetFormatPr baseColWidth="10" defaultRowHeight="15" x14ac:dyDescent="0.25"/>
  <cols>
    <col min="2" max="2" width="12.7109375" style="1" customWidth="1"/>
    <col min="3" max="5" width="12.7109375" customWidth="1"/>
    <col min="6" max="6" width="14.7109375" customWidth="1"/>
    <col min="7" max="7" width="17.85546875" customWidth="1"/>
    <col min="8" max="13" width="12.7109375" customWidth="1"/>
    <col min="14" max="14" width="14.7109375" customWidth="1"/>
    <col min="23" max="23" width="11.42578125" customWidth="1"/>
  </cols>
  <sheetData>
    <row r="1" spans="1:27" x14ac:dyDescent="0.25">
      <c r="B1" s="11"/>
    </row>
    <row r="2" spans="1:27" x14ac:dyDescent="0.25">
      <c r="B2" s="11"/>
      <c r="C2" s="8" t="s">
        <v>22</v>
      </c>
      <c r="F2" s="8" t="s">
        <v>20</v>
      </c>
      <c r="G2" t="s">
        <v>21</v>
      </c>
    </row>
    <row r="3" spans="1:27" x14ac:dyDescent="0.25">
      <c r="B3" s="11"/>
      <c r="C3" t="s">
        <v>1</v>
      </c>
      <c r="D3" s="16">
        <v>8400000</v>
      </c>
    </row>
    <row r="4" spans="1:27" x14ac:dyDescent="0.25">
      <c r="B4" s="11"/>
      <c r="C4" t="s">
        <v>14</v>
      </c>
      <c r="D4" s="16">
        <v>840</v>
      </c>
      <c r="E4" t="s">
        <v>15</v>
      </c>
      <c r="G4" s="9" t="s">
        <v>20</v>
      </c>
      <c r="H4" s="10" t="s">
        <v>21</v>
      </c>
      <c r="I4" s="10"/>
      <c r="J4" s="10"/>
      <c r="K4" s="10"/>
    </row>
    <row r="5" spans="1:27" x14ac:dyDescent="0.25">
      <c r="B5" s="11"/>
      <c r="C5" t="s">
        <v>2</v>
      </c>
      <c r="D5" s="16">
        <f>popmx/D4</f>
        <v>10000</v>
      </c>
      <c r="E5" t="s">
        <v>3</v>
      </c>
      <c r="G5" s="10">
        <v>5254</v>
      </c>
      <c r="H5" s="10" t="s">
        <v>3</v>
      </c>
      <c r="I5" s="10"/>
      <c r="J5" s="10"/>
      <c r="K5" s="10"/>
    </row>
    <row r="6" spans="1:27" x14ac:dyDescent="0.25">
      <c r="B6" s="11"/>
      <c r="C6" t="s">
        <v>5</v>
      </c>
      <c r="D6" s="16">
        <f>D5/G5</f>
        <v>1.903311762466692</v>
      </c>
    </row>
    <row r="7" spans="1:27" x14ac:dyDescent="0.25">
      <c r="B7" s="11"/>
      <c r="C7" t="s">
        <v>6</v>
      </c>
      <c r="D7" s="16">
        <v>14</v>
      </c>
      <c r="E7" t="s">
        <v>4</v>
      </c>
    </row>
    <row r="8" spans="1:27" ht="15.75" x14ac:dyDescent="0.25">
      <c r="B8" s="11"/>
      <c r="C8" t="s">
        <v>8</v>
      </c>
      <c r="D8" s="16">
        <f>1/24</f>
        <v>4.1666666666666664E-2</v>
      </c>
      <c r="F8" s="5"/>
    </row>
    <row r="9" spans="1:27" x14ac:dyDescent="0.25">
      <c r="B9" s="11"/>
      <c r="D9" s="16"/>
    </row>
    <row r="10" spans="1:27" x14ac:dyDescent="0.25">
      <c r="B10" s="11"/>
      <c r="C10" t="s">
        <v>7</v>
      </c>
      <c r="D10" s="16">
        <v>1</v>
      </c>
    </row>
    <row r="11" spans="1:27" x14ac:dyDescent="0.25">
      <c r="B11" s="11"/>
    </row>
    <row r="12" spans="1:27" x14ac:dyDescent="0.25">
      <c r="B12" s="11"/>
    </row>
    <row r="13" spans="1:27" x14ac:dyDescent="0.25">
      <c r="B13" s="11"/>
      <c r="Y13" t="s">
        <v>31</v>
      </c>
    </row>
    <row r="14" spans="1:27" x14ac:dyDescent="0.25">
      <c r="B14" s="11"/>
    </row>
    <row r="15" spans="1:27" ht="18.75" x14ac:dyDescent="0.25">
      <c r="A15" s="17" t="s">
        <v>13</v>
      </c>
      <c r="B15" s="12" t="s">
        <v>0</v>
      </c>
      <c r="C15" s="12" t="s">
        <v>12</v>
      </c>
      <c r="D15" s="12" t="s">
        <v>11</v>
      </c>
      <c r="E15" s="12" t="s">
        <v>10</v>
      </c>
      <c r="F15" s="12" t="s">
        <v>9</v>
      </c>
      <c r="G15" s="12" t="s">
        <v>30</v>
      </c>
      <c r="H15" s="12" t="s">
        <v>29</v>
      </c>
      <c r="I15" s="12" t="s">
        <v>23</v>
      </c>
      <c r="J15" s="12" t="s">
        <v>24</v>
      </c>
      <c r="K15" s="12" t="s">
        <v>25</v>
      </c>
      <c r="L15" s="12" t="s">
        <v>26</v>
      </c>
      <c r="M15" s="12" t="s">
        <v>27</v>
      </c>
      <c r="N15" s="12" t="s">
        <v>28</v>
      </c>
      <c r="Y15" s="6" t="s">
        <v>19</v>
      </c>
      <c r="Z15" s="6"/>
      <c r="AA15" s="6"/>
    </row>
    <row r="16" spans="1:27" x14ac:dyDescent="0.25">
      <c r="A16">
        <f>0</f>
        <v>0</v>
      </c>
      <c r="B16" s="13">
        <f>0</f>
        <v>0</v>
      </c>
      <c r="C16" s="14">
        <f>seed_mx</f>
        <v>1</v>
      </c>
      <c r="D16" s="14">
        <f>(popmx-N16)/$D$4/$G$5</f>
        <v>1.903311762466692</v>
      </c>
      <c r="E16" s="14">
        <f>2.25/D16</f>
        <v>1.18215</v>
      </c>
      <c r="F16" s="14">
        <f t="shared" ref="F16:F79" si="0">(LN(2)/E16)*C16*deltat</f>
        <v>2.4431021886673475E-2</v>
      </c>
      <c r="G16" s="14">
        <f>seed_mx+F16</f>
        <v>1.0244310218866735</v>
      </c>
      <c r="H16" s="14">
        <f>G16/0.4</f>
        <v>2.5610775547166833</v>
      </c>
      <c r="I16" s="14"/>
      <c r="J16" s="14"/>
      <c r="K16" s="14"/>
      <c r="L16" s="14"/>
      <c r="M16" s="14">
        <f>H16+I16</f>
        <v>2.5610775547166833</v>
      </c>
      <c r="N16" s="14"/>
      <c r="X16" s="7" t="s">
        <v>0</v>
      </c>
      <c r="Y16" s="3" t="s">
        <v>16</v>
      </c>
      <c r="Z16" s="4" t="s">
        <v>17</v>
      </c>
      <c r="AA16" s="4" t="s">
        <v>18</v>
      </c>
    </row>
    <row r="17" spans="1:27" x14ac:dyDescent="0.25">
      <c r="A17">
        <f>A16+1</f>
        <v>1</v>
      </c>
      <c r="B17" s="13">
        <f t="shared" ref="B17:B80" si="1">A17*deltat</f>
        <v>4.1666666666666664E-2</v>
      </c>
      <c r="C17" s="14">
        <f t="shared" ref="C17:C48" si="2">C16+F16-I16-K16</f>
        <v>1.0244310218866735</v>
      </c>
      <c r="D17" s="14">
        <f t="shared" ref="D17:D80" si="3">(popmx-N16)/$D$4/$G$5</f>
        <v>1.903311762466692</v>
      </c>
      <c r="E17" s="14">
        <f t="shared" ref="E17:E80" si="4">2.25/D17</f>
        <v>1.18215</v>
      </c>
      <c r="F17" s="14">
        <f t="shared" si="0"/>
        <v>2.5027896717100595E-2</v>
      </c>
      <c r="G17" s="14">
        <f>G16+F17</f>
        <v>1.0494589186037739</v>
      </c>
      <c r="H17" s="14">
        <f t="shared" ref="H17:H80" si="5">G17/0.4</f>
        <v>2.6236472965094348</v>
      </c>
      <c r="I17" s="14"/>
      <c r="J17" s="14">
        <f>J16+I17</f>
        <v>0</v>
      </c>
      <c r="K17" s="14"/>
      <c r="L17" s="14">
        <f>L16+K17</f>
        <v>0</v>
      </c>
      <c r="M17" s="14">
        <f t="shared" ref="M17:M80" si="6">H17+I17</f>
        <v>2.6236472965094348</v>
      </c>
      <c r="N17" s="14">
        <f>L17+M17</f>
        <v>2.6236472965094348</v>
      </c>
      <c r="X17">
        <f>1+1</f>
        <v>2</v>
      </c>
      <c r="Y17">
        <v>1</v>
      </c>
      <c r="Z17">
        <v>1</v>
      </c>
      <c r="AA17">
        <f>LN(Z17)</f>
        <v>0</v>
      </c>
    </row>
    <row r="18" spans="1:27" x14ac:dyDescent="0.25">
      <c r="A18">
        <f t="shared" ref="A18:A66" si="7">A17+1</f>
        <v>2</v>
      </c>
      <c r="B18" s="13">
        <f t="shared" si="1"/>
        <v>8.3333333333333329E-2</v>
      </c>
      <c r="C18" s="14">
        <f t="shared" si="2"/>
        <v>1.0494589186037739</v>
      </c>
      <c r="D18" s="14">
        <f t="shared" si="3"/>
        <v>1.9033111679882682</v>
      </c>
      <c r="E18" s="14">
        <f t="shared" si="4"/>
        <v>1.1821503692316215</v>
      </c>
      <c r="F18" s="14">
        <f t="shared" si="0"/>
        <v>2.5639345801404277E-2</v>
      </c>
      <c r="G18" s="14">
        <f t="shared" ref="G18:G66" si="8">G17+F18</f>
        <v>1.0750982644051783</v>
      </c>
      <c r="H18" s="14">
        <f t="shared" si="5"/>
        <v>2.6877456610129458</v>
      </c>
      <c r="I18" s="14"/>
      <c r="J18" s="14">
        <f t="shared" ref="J18:J81" si="9">J17+I18</f>
        <v>0</v>
      </c>
      <c r="K18" s="14"/>
      <c r="L18" s="14">
        <f t="shared" ref="L18:L81" si="10">L17+K18</f>
        <v>0</v>
      </c>
      <c r="M18" s="14">
        <f t="shared" si="6"/>
        <v>2.6877456610129458</v>
      </c>
      <c r="N18" s="14">
        <f t="shared" ref="N18:N81" si="11">L18+M18</f>
        <v>2.6877456610129458</v>
      </c>
      <c r="X18">
        <f>X17+1</f>
        <v>3</v>
      </c>
      <c r="Y18">
        <f>Z18-Z17</f>
        <v>1</v>
      </c>
      <c r="Z18">
        <v>2</v>
      </c>
      <c r="AA18">
        <f t="shared" ref="AA18:AA37" si="12">LN(Z18)</f>
        <v>0.69314718055994529</v>
      </c>
    </row>
    <row r="19" spans="1:27" x14ac:dyDescent="0.25">
      <c r="A19">
        <f t="shared" si="7"/>
        <v>3</v>
      </c>
      <c r="B19" s="13">
        <f t="shared" si="1"/>
        <v>0.125</v>
      </c>
      <c r="C19" s="14">
        <f t="shared" si="2"/>
        <v>1.0750982644051783</v>
      </c>
      <c r="D19" s="14">
        <f t="shared" si="3"/>
        <v>1.9033111534645573</v>
      </c>
      <c r="E19" s="14">
        <f t="shared" si="4"/>
        <v>1.1821503782523275</v>
      </c>
      <c r="F19" s="14">
        <f t="shared" si="0"/>
        <v>2.6265740823763109E-2</v>
      </c>
      <c r="G19" s="14">
        <f t="shared" si="8"/>
        <v>1.1013640052289415</v>
      </c>
      <c r="H19" s="14">
        <f t="shared" si="5"/>
        <v>2.7534100130723536</v>
      </c>
      <c r="I19" s="14"/>
      <c r="J19" s="14">
        <f t="shared" si="9"/>
        <v>0</v>
      </c>
      <c r="K19" s="14"/>
      <c r="L19" s="14">
        <f t="shared" si="10"/>
        <v>0</v>
      </c>
      <c r="M19" s="14">
        <f t="shared" si="6"/>
        <v>2.7534100130723536</v>
      </c>
      <c r="N19" s="14">
        <f t="shared" si="11"/>
        <v>2.7534100130723536</v>
      </c>
      <c r="X19">
        <f t="shared" ref="X19:X42" si="13">X18+1</f>
        <v>4</v>
      </c>
      <c r="Y19">
        <f t="shared" ref="Y19:Y37" si="14">Z19-Z18</f>
        <v>9</v>
      </c>
      <c r="Z19">
        <v>11</v>
      </c>
      <c r="AA19">
        <f t="shared" si="12"/>
        <v>2.3978952727983707</v>
      </c>
    </row>
    <row r="20" spans="1:27" x14ac:dyDescent="0.25">
      <c r="A20">
        <f t="shared" si="7"/>
        <v>4</v>
      </c>
      <c r="B20" s="13">
        <f t="shared" si="1"/>
        <v>0.16666666666666666</v>
      </c>
      <c r="C20" s="14">
        <f t="shared" si="2"/>
        <v>1.1013640052289415</v>
      </c>
      <c r="D20" s="14">
        <f t="shared" si="3"/>
        <v>1.9033111385860175</v>
      </c>
      <c r="E20" s="14">
        <f t="shared" si="4"/>
        <v>1.1821503874934185</v>
      </c>
      <c r="F20" s="14">
        <f t="shared" si="0"/>
        <v>2.6907439297033452E-2</v>
      </c>
      <c r="G20" s="14">
        <f t="shared" si="8"/>
        <v>1.1282714445259749</v>
      </c>
      <c r="H20" s="14">
        <f t="shared" si="5"/>
        <v>2.8206786113149374</v>
      </c>
      <c r="I20" s="14"/>
      <c r="J20" s="14">
        <f t="shared" si="9"/>
        <v>0</v>
      </c>
      <c r="K20" s="14"/>
      <c r="L20" s="14">
        <f t="shared" si="10"/>
        <v>0</v>
      </c>
      <c r="M20" s="14">
        <f t="shared" si="6"/>
        <v>2.8206786113149374</v>
      </c>
      <c r="N20" s="14">
        <f t="shared" si="11"/>
        <v>2.8206786113149374</v>
      </c>
      <c r="X20">
        <f t="shared" si="13"/>
        <v>5</v>
      </c>
      <c r="Y20">
        <f t="shared" si="14"/>
        <v>11</v>
      </c>
      <c r="Z20">
        <v>22</v>
      </c>
      <c r="AA20">
        <f t="shared" si="12"/>
        <v>3.0910424533583161</v>
      </c>
    </row>
    <row r="21" spans="1:27" x14ac:dyDescent="0.25">
      <c r="A21">
        <f t="shared" si="7"/>
        <v>5</v>
      </c>
      <c r="B21" s="13">
        <f t="shared" si="1"/>
        <v>0.20833333333333331</v>
      </c>
      <c r="C21" s="14">
        <f t="shared" si="2"/>
        <v>1.1282714445259749</v>
      </c>
      <c r="D21" s="14">
        <f t="shared" si="3"/>
        <v>1.9033111233439801</v>
      </c>
      <c r="E21" s="14">
        <f t="shared" si="4"/>
        <v>1.1821503969602787</v>
      </c>
      <c r="F21" s="14">
        <f t="shared" si="0"/>
        <v>2.7564815099190593E-2</v>
      </c>
      <c r="G21" s="14">
        <f t="shared" si="8"/>
        <v>1.1558362596251655</v>
      </c>
      <c r="H21" s="14">
        <f t="shared" si="5"/>
        <v>2.8895906490629133</v>
      </c>
      <c r="I21" s="14"/>
      <c r="J21" s="14">
        <f t="shared" si="9"/>
        <v>0</v>
      </c>
      <c r="K21" s="14"/>
      <c r="L21" s="14">
        <f t="shared" si="10"/>
        <v>0</v>
      </c>
      <c r="M21" s="14">
        <f t="shared" si="6"/>
        <v>2.8895906490629133</v>
      </c>
      <c r="N21" s="14">
        <f t="shared" si="11"/>
        <v>2.8895906490629133</v>
      </c>
      <c r="X21">
        <f t="shared" si="13"/>
        <v>6</v>
      </c>
      <c r="Y21">
        <f t="shared" si="14"/>
        <v>22</v>
      </c>
      <c r="Z21">
        <v>44</v>
      </c>
      <c r="AA21">
        <f t="shared" si="12"/>
        <v>3.784189633918261</v>
      </c>
    </row>
    <row r="22" spans="1:27" x14ac:dyDescent="0.25">
      <c r="A22">
        <f t="shared" si="7"/>
        <v>6</v>
      </c>
      <c r="B22" s="13">
        <f t="shared" si="1"/>
        <v>0.25</v>
      </c>
      <c r="C22" s="14">
        <f t="shared" si="2"/>
        <v>1.1558362596251655</v>
      </c>
      <c r="D22" s="14">
        <f t="shared" si="3"/>
        <v>1.9033111077295646</v>
      </c>
      <c r="E22" s="14">
        <f t="shared" si="4"/>
        <v>1.1821504066584239</v>
      </c>
      <c r="F22" s="14">
        <f t="shared" si="0"/>
        <v>2.8238251242382897E-2</v>
      </c>
      <c r="G22" s="14">
        <f t="shared" si="8"/>
        <v>1.1840745108675483</v>
      </c>
      <c r="H22" s="14">
        <f t="shared" si="5"/>
        <v>2.9601862771688707</v>
      </c>
      <c r="I22" s="14"/>
      <c r="J22" s="14">
        <f t="shared" si="9"/>
        <v>0</v>
      </c>
      <c r="K22" s="14"/>
      <c r="L22" s="14">
        <f t="shared" si="10"/>
        <v>0</v>
      </c>
      <c r="M22" s="14">
        <f t="shared" si="6"/>
        <v>2.9601862771688707</v>
      </c>
      <c r="N22" s="14">
        <f t="shared" si="11"/>
        <v>2.9601862771688707</v>
      </c>
      <c r="X22">
        <f t="shared" si="13"/>
        <v>7</v>
      </c>
      <c r="Y22">
        <f t="shared" si="14"/>
        <v>45</v>
      </c>
      <c r="Z22">
        <v>89</v>
      </c>
      <c r="AA22">
        <f t="shared" si="12"/>
        <v>4.4886363697321396</v>
      </c>
    </row>
    <row r="23" spans="1:27" x14ac:dyDescent="0.25">
      <c r="A23">
        <f t="shared" si="7"/>
        <v>7</v>
      </c>
      <c r="B23" s="13">
        <f t="shared" si="1"/>
        <v>0.29166666666666663</v>
      </c>
      <c r="C23" s="14">
        <f t="shared" si="2"/>
        <v>1.1840745108675483</v>
      </c>
      <c r="D23" s="14">
        <f t="shared" si="3"/>
        <v>1.9033110917336733</v>
      </c>
      <c r="E23" s="14">
        <f t="shared" si="4"/>
        <v>1.1821504165935046</v>
      </c>
      <c r="F23" s="14">
        <f t="shared" si="0"/>
        <v>2.8928140096086619E-2</v>
      </c>
      <c r="G23" s="14">
        <f t="shared" si="8"/>
        <v>1.2130026509636349</v>
      </c>
      <c r="H23" s="14">
        <f t="shared" si="5"/>
        <v>3.0325066274090871</v>
      </c>
      <c r="I23" s="14"/>
      <c r="J23" s="14">
        <f t="shared" si="9"/>
        <v>0</v>
      </c>
      <c r="K23" s="14"/>
      <c r="L23" s="14">
        <f t="shared" si="10"/>
        <v>0</v>
      </c>
      <c r="M23" s="14">
        <f t="shared" si="6"/>
        <v>3.0325066274090871</v>
      </c>
      <c r="N23" s="14">
        <f t="shared" si="11"/>
        <v>3.0325066274090871</v>
      </c>
      <c r="X23">
        <f t="shared" si="13"/>
        <v>8</v>
      </c>
      <c r="Y23">
        <f t="shared" si="14"/>
        <v>16</v>
      </c>
      <c r="Z23">
        <v>105</v>
      </c>
      <c r="AA23">
        <f t="shared" si="12"/>
        <v>4.6539603501575231</v>
      </c>
    </row>
    <row r="24" spans="1:27" x14ac:dyDescent="0.25">
      <c r="A24">
        <f t="shared" si="7"/>
        <v>8</v>
      </c>
      <c r="B24" s="13">
        <f t="shared" si="1"/>
        <v>0.33333333333333331</v>
      </c>
      <c r="C24" s="14">
        <f t="shared" si="2"/>
        <v>1.2130026509636349</v>
      </c>
      <c r="D24" s="14">
        <f t="shared" si="3"/>
        <v>1.9033110753469855</v>
      </c>
      <c r="E24" s="14">
        <f t="shared" si="4"/>
        <v>1.1821504267713101</v>
      </c>
      <c r="F24" s="14">
        <f t="shared" si="0"/>
        <v>2.9634883615712489E-2</v>
      </c>
      <c r="G24" s="14">
        <f t="shared" si="8"/>
        <v>1.2426375345793474</v>
      </c>
      <c r="H24" s="14">
        <f t="shared" si="5"/>
        <v>3.1065938364483685</v>
      </c>
      <c r="I24" s="14"/>
      <c r="J24" s="14">
        <f t="shared" si="9"/>
        <v>0</v>
      </c>
      <c r="K24" s="14"/>
      <c r="L24" s="14">
        <f t="shared" si="10"/>
        <v>0</v>
      </c>
      <c r="M24" s="14">
        <f t="shared" si="6"/>
        <v>3.1065938364483685</v>
      </c>
      <c r="N24" s="14">
        <f t="shared" si="11"/>
        <v>3.1065938364483685</v>
      </c>
      <c r="X24">
        <f t="shared" si="13"/>
        <v>9</v>
      </c>
      <c r="Y24">
        <f t="shared" si="14"/>
        <v>37</v>
      </c>
      <c r="Z24">
        <v>142</v>
      </c>
      <c r="AA24">
        <f t="shared" si="12"/>
        <v>4.9558270576012609</v>
      </c>
    </row>
    <row r="25" spans="1:27" x14ac:dyDescent="0.25">
      <c r="A25">
        <f t="shared" si="7"/>
        <v>9</v>
      </c>
      <c r="B25" s="13">
        <f t="shared" si="1"/>
        <v>0.375</v>
      </c>
      <c r="C25" s="14">
        <f t="shared" si="2"/>
        <v>1.2426375345793474</v>
      </c>
      <c r="D25" s="14">
        <f t="shared" si="3"/>
        <v>1.9033110585599551</v>
      </c>
      <c r="E25" s="14">
        <f t="shared" si="4"/>
        <v>1.1821504371977694</v>
      </c>
      <c r="F25" s="14">
        <f t="shared" si="0"/>
        <v>3.035889357679732E-2</v>
      </c>
      <c r="G25" s="14">
        <f t="shared" si="8"/>
        <v>1.2729964281561448</v>
      </c>
      <c r="H25" s="14">
        <f t="shared" si="5"/>
        <v>3.1824910703903617</v>
      </c>
      <c r="I25" s="14"/>
      <c r="J25" s="14">
        <f t="shared" si="9"/>
        <v>0</v>
      </c>
      <c r="K25" s="14"/>
      <c r="L25" s="14">
        <f t="shared" si="10"/>
        <v>0</v>
      </c>
      <c r="M25" s="14">
        <f t="shared" si="6"/>
        <v>3.1824910703903617</v>
      </c>
      <c r="N25" s="14">
        <f t="shared" si="11"/>
        <v>3.1824910703903617</v>
      </c>
      <c r="X25">
        <f t="shared" si="13"/>
        <v>10</v>
      </c>
      <c r="Y25">
        <f t="shared" si="14"/>
        <v>31</v>
      </c>
      <c r="Z25">
        <v>173</v>
      </c>
      <c r="AA25">
        <f t="shared" si="12"/>
        <v>5.1532915944977793</v>
      </c>
    </row>
    <row r="26" spans="1:27" x14ac:dyDescent="0.25">
      <c r="A26">
        <f t="shared" si="7"/>
        <v>10</v>
      </c>
      <c r="B26" s="13">
        <f t="shared" si="1"/>
        <v>0.41666666666666663</v>
      </c>
      <c r="C26" s="14">
        <f t="shared" si="2"/>
        <v>1.2729964281561448</v>
      </c>
      <c r="D26" s="14">
        <f t="shared" si="3"/>
        <v>1.9033110413628007</v>
      </c>
      <c r="E26" s="14">
        <f t="shared" si="4"/>
        <v>1.1821504478789575</v>
      </c>
      <c r="F26" s="14">
        <f t="shared" si="0"/>
        <v>3.1100591814916936E-2</v>
      </c>
      <c r="G26" s="14">
        <f t="shared" si="8"/>
        <v>1.3040970199710618</v>
      </c>
      <c r="H26" s="14">
        <f t="shared" si="5"/>
        <v>3.2602425499276544</v>
      </c>
      <c r="I26" s="14"/>
      <c r="J26" s="14">
        <f t="shared" si="9"/>
        <v>0</v>
      </c>
      <c r="K26" s="14"/>
      <c r="L26" s="14">
        <f t="shared" si="10"/>
        <v>0</v>
      </c>
      <c r="M26" s="14">
        <f t="shared" si="6"/>
        <v>3.2602425499276544</v>
      </c>
      <c r="N26" s="14">
        <f t="shared" si="11"/>
        <v>3.2602425499276544</v>
      </c>
      <c r="X26">
        <f t="shared" si="13"/>
        <v>11</v>
      </c>
      <c r="Y26">
        <f t="shared" si="14"/>
        <v>39</v>
      </c>
      <c r="Z26">
        <v>212</v>
      </c>
      <c r="AA26">
        <f t="shared" si="12"/>
        <v>5.3565862746720123</v>
      </c>
    </row>
    <row r="27" spans="1:27" x14ac:dyDescent="0.25">
      <c r="A27">
        <f t="shared" si="7"/>
        <v>11</v>
      </c>
      <c r="B27" s="13">
        <f t="shared" si="1"/>
        <v>0.45833333333333331</v>
      </c>
      <c r="C27" s="14">
        <f t="shared" si="2"/>
        <v>1.3040970199710618</v>
      </c>
      <c r="D27" s="14">
        <f t="shared" si="3"/>
        <v>1.9033110237455022</v>
      </c>
      <c r="E27" s="14">
        <f t="shared" si="4"/>
        <v>1.1821504588210985</v>
      </c>
      <c r="F27" s="14">
        <f t="shared" si="0"/>
        <v>3.1860410471460307E-2</v>
      </c>
      <c r="G27" s="14">
        <f t="shared" si="8"/>
        <v>1.3359574304425221</v>
      </c>
      <c r="H27" s="14">
        <f t="shared" si="5"/>
        <v>3.3398935761063053</v>
      </c>
      <c r="I27" s="14"/>
      <c r="J27" s="14">
        <f t="shared" si="9"/>
        <v>0</v>
      </c>
      <c r="K27" s="14"/>
      <c r="L27" s="14">
        <f t="shared" si="10"/>
        <v>0</v>
      </c>
      <c r="M27" s="14">
        <f t="shared" si="6"/>
        <v>3.3398935761063053</v>
      </c>
      <c r="N27" s="14">
        <f t="shared" si="11"/>
        <v>3.3398935761063053</v>
      </c>
      <c r="X27">
        <f t="shared" si="13"/>
        <v>12</v>
      </c>
      <c r="Y27">
        <f t="shared" si="14"/>
        <v>113</v>
      </c>
      <c r="Z27">
        <v>325</v>
      </c>
      <c r="AA27">
        <f t="shared" si="12"/>
        <v>5.7838251823297373</v>
      </c>
    </row>
    <row r="28" spans="1:27" x14ac:dyDescent="0.25">
      <c r="A28">
        <f t="shared" si="7"/>
        <v>12</v>
      </c>
      <c r="B28" s="13">
        <f t="shared" si="1"/>
        <v>0.5</v>
      </c>
      <c r="C28" s="14">
        <f t="shared" si="2"/>
        <v>1.3359574304425221</v>
      </c>
      <c r="D28" s="14">
        <f t="shared" si="3"/>
        <v>1.9033110056977958</v>
      </c>
      <c r="E28" s="14">
        <f t="shared" si="4"/>
        <v>1.1821504700305667</v>
      </c>
      <c r="F28" s="14">
        <f t="shared" si="0"/>
        <v>3.2638792245408187E-2</v>
      </c>
      <c r="G28" s="14">
        <f t="shared" si="8"/>
        <v>1.3685962226879302</v>
      </c>
      <c r="H28" s="14">
        <f t="shared" si="5"/>
        <v>3.4214905567198253</v>
      </c>
      <c r="I28" s="14"/>
      <c r="J28" s="14">
        <f t="shared" si="9"/>
        <v>0</v>
      </c>
      <c r="K28" s="14"/>
      <c r="L28" s="14">
        <f t="shared" si="10"/>
        <v>0</v>
      </c>
      <c r="M28" s="14">
        <f t="shared" si="6"/>
        <v>3.4214905567198253</v>
      </c>
      <c r="N28" s="14">
        <f t="shared" si="11"/>
        <v>3.4214905567198253</v>
      </c>
      <c r="X28">
        <f t="shared" si="13"/>
        <v>13</v>
      </c>
      <c r="Y28">
        <f t="shared" si="14"/>
        <v>96</v>
      </c>
      <c r="Z28">
        <v>421</v>
      </c>
      <c r="AA28">
        <f t="shared" si="12"/>
        <v>6.0426328336823811</v>
      </c>
    </row>
    <row r="29" spans="1:27" x14ac:dyDescent="0.25">
      <c r="A29">
        <f t="shared" si="7"/>
        <v>13</v>
      </c>
      <c r="B29" s="13">
        <f t="shared" si="1"/>
        <v>0.54166666666666663</v>
      </c>
      <c r="C29" s="14">
        <f t="shared" si="2"/>
        <v>1.3685962226879302</v>
      </c>
      <c r="D29" s="14">
        <f t="shared" si="3"/>
        <v>1.9033109872091654</v>
      </c>
      <c r="E29" s="14">
        <f t="shared" si="4"/>
        <v>1.1821504815138941</v>
      </c>
      <c r="F29" s="14">
        <f t="shared" si="0"/>
        <v>3.3436190651262569E-2</v>
      </c>
      <c r="G29" s="14">
        <f t="shared" si="8"/>
        <v>1.4020324133391928</v>
      </c>
      <c r="H29" s="14">
        <f t="shared" si="5"/>
        <v>3.5050810333479818</v>
      </c>
      <c r="I29" s="14"/>
      <c r="J29" s="14">
        <f t="shared" si="9"/>
        <v>0</v>
      </c>
      <c r="K29" s="14"/>
      <c r="L29" s="14">
        <f t="shared" si="10"/>
        <v>0</v>
      </c>
      <c r="M29" s="14">
        <f t="shared" si="6"/>
        <v>3.5050810333479818</v>
      </c>
      <c r="N29" s="14">
        <f t="shared" si="11"/>
        <v>3.5050810333479818</v>
      </c>
      <c r="X29">
        <f t="shared" si="13"/>
        <v>14</v>
      </c>
      <c r="Y29">
        <f t="shared" si="14"/>
        <v>192</v>
      </c>
      <c r="Z29">
        <v>613</v>
      </c>
      <c r="AA29">
        <f t="shared" si="12"/>
        <v>6.4183649359362116</v>
      </c>
    </row>
    <row r="30" spans="1:27" x14ac:dyDescent="0.25">
      <c r="A30">
        <f t="shared" si="7"/>
        <v>14</v>
      </c>
      <c r="B30" s="13">
        <f t="shared" si="1"/>
        <v>0.58333333333333326</v>
      </c>
      <c r="C30" s="14">
        <f t="shared" si="2"/>
        <v>1.4020324133391928</v>
      </c>
      <c r="D30" s="14">
        <f t="shared" si="3"/>
        <v>1.9033109682688396</v>
      </c>
      <c r="E30" s="14">
        <f t="shared" si="4"/>
        <v>1.1821504932777707</v>
      </c>
      <c r="F30" s="14">
        <f t="shared" si="0"/>
        <v>3.4253070283277703E-2</v>
      </c>
      <c r="G30" s="14">
        <f t="shared" si="8"/>
        <v>1.4362854836224705</v>
      </c>
      <c r="H30" s="14">
        <f t="shared" si="5"/>
        <v>3.590713709056176</v>
      </c>
      <c r="I30" s="14"/>
      <c r="J30" s="14">
        <f t="shared" si="9"/>
        <v>0</v>
      </c>
      <c r="K30" s="14"/>
      <c r="L30" s="14">
        <f t="shared" si="10"/>
        <v>0</v>
      </c>
      <c r="M30" s="14">
        <f t="shared" si="6"/>
        <v>3.590713709056176</v>
      </c>
      <c r="N30" s="14">
        <f t="shared" si="11"/>
        <v>3.590713709056176</v>
      </c>
      <c r="X30">
        <f t="shared" si="13"/>
        <v>15</v>
      </c>
      <c r="Y30">
        <f t="shared" si="14"/>
        <v>116</v>
      </c>
      <c r="Z30">
        <v>729</v>
      </c>
      <c r="AA30">
        <f t="shared" si="12"/>
        <v>6.5916737320086582</v>
      </c>
    </row>
    <row r="31" spans="1:27" x14ac:dyDescent="0.25">
      <c r="A31">
        <f t="shared" si="7"/>
        <v>15</v>
      </c>
      <c r="B31" s="13">
        <f t="shared" si="1"/>
        <v>0.625</v>
      </c>
      <c r="C31" s="14">
        <f t="shared" si="2"/>
        <v>1.4362854836224705</v>
      </c>
      <c r="D31" s="14">
        <f t="shared" si="3"/>
        <v>1.9033109488657824</v>
      </c>
      <c r="E31" s="14">
        <f t="shared" si="4"/>
        <v>1.1821505053290509</v>
      </c>
      <c r="F31" s="14">
        <f t="shared" si="0"/>
        <v>3.5089907086146219E-2</v>
      </c>
      <c r="G31" s="14">
        <f t="shared" si="8"/>
        <v>1.4713753907086167</v>
      </c>
      <c r="H31" s="14">
        <f t="shared" si="5"/>
        <v>3.6784384767715417</v>
      </c>
      <c r="I31" s="14"/>
      <c r="J31" s="14">
        <f t="shared" si="9"/>
        <v>0</v>
      </c>
      <c r="K31" s="14"/>
      <c r="L31" s="14">
        <f t="shared" si="10"/>
        <v>0</v>
      </c>
      <c r="M31" s="14">
        <f t="shared" si="6"/>
        <v>3.6784384767715417</v>
      </c>
      <c r="N31" s="14">
        <f t="shared" si="11"/>
        <v>3.6784384767715417</v>
      </c>
      <c r="X31">
        <f t="shared" si="13"/>
        <v>16</v>
      </c>
      <c r="Y31">
        <f t="shared" si="14"/>
        <v>221</v>
      </c>
      <c r="Z31">
        <v>950</v>
      </c>
      <c r="AA31">
        <f t="shared" si="12"/>
        <v>6.8564619845945867</v>
      </c>
    </row>
    <row r="32" spans="1:27" x14ac:dyDescent="0.25">
      <c r="A32">
        <f t="shared" si="7"/>
        <v>16</v>
      </c>
      <c r="B32" s="13">
        <f t="shared" si="1"/>
        <v>0.66666666666666663</v>
      </c>
      <c r="C32" s="14">
        <f t="shared" si="2"/>
        <v>1.4713753907086167</v>
      </c>
      <c r="D32" s="14">
        <f t="shared" si="3"/>
        <v>1.9033109289886896</v>
      </c>
      <c r="E32" s="14">
        <f t="shared" si="4"/>
        <v>1.182150517674756</v>
      </c>
      <c r="F32" s="14">
        <f t="shared" si="0"/>
        <v>3.5947188632298316E-2</v>
      </c>
      <c r="G32" s="14">
        <f t="shared" si="8"/>
        <v>1.5073225793409151</v>
      </c>
      <c r="H32" s="14">
        <f t="shared" si="5"/>
        <v>3.7683064483522877</v>
      </c>
      <c r="I32" s="14"/>
      <c r="J32" s="14">
        <f t="shared" si="9"/>
        <v>0</v>
      </c>
      <c r="K32" s="14"/>
      <c r="L32" s="14">
        <f t="shared" si="10"/>
        <v>0</v>
      </c>
      <c r="M32" s="14">
        <f t="shared" si="6"/>
        <v>3.7683064483522877</v>
      </c>
      <c r="N32" s="14">
        <f t="shared" si="11"/>
        <v>3.7683064483522877</v>
      </c>
      <c r="X32">
        <f t="shared" si="13"/>
        <v>17</v>
      </c>
      <c r="Y32">
        <f t="shared" si="14"/>
        <v>424</v>
      </c>
      <c r="Z32">
        <v>1374</v>
      </c>
      <c r="AA32">
        <f t="shared" si="12"/>
        <v>7.2254814727822945</v>
      </c>
    </row>
    <row r="33" spans="1:27" x14ac:dyDescent="0.25">
      <c r="A33">
        <f t="shared" si="7"/>
        <v>17</v>
      </c>
      <c r="B33" s="13">
        <f t="shared" si="1"/>
        <v>0.70833333333333326</v>
      </c>
      <c r="C33" s="14">
        <f t="shared" si="2"/>
        <v>1.5073225793409151</v>
      </c>
      <c r="D33" s="14">
        <f t="shared" si="3"/>
        <v>1.9033109086259792</v>
      </c>
      <c r="E33" s="14">
        <f t="shared" si="4"/>
        <v>1.1821505303220794</v>
      </c>
      <c r="F33" s="14">
        <f t="shared" si="0"/>
        <v>3.6825414405975393E-2</v>
      </c>
      <c r="G33" s="14">
        <f t="shared" si="8"/>
        <v>1.5441479937468905</v>
      </c>
      <c r="H33" s="14">
        <f t="shared" si="5"/>
        <v>3.8603699843672259</v>
      </c>
      <c r="I33" s="14"/>
      <c r="J33" s="14">
        <f t="shared" si="9"/>
        <v>0</v>
      </c>
      <c r="K33" s="14"/>
      <c r="L33" s="14">
        <f t="shared" si="10"/>
        <v>0</v>
      </c>
      <c r="M33" s="14">
        <f t="shared" si="6"/>
        <v>3.8603699843672259</v>
      </c>
      <c r="N33" s="14">
        <f t="shared" si="11"/>
        <v>3.8603699843672259</v>
      </c>
      <c r="X33">
        <f t="shared" si="13"/>
        <v>18</v>
      </c>
      <c r="Y33">
        <f t="shared" si="14"/>
        <v>1018</v>
      </c>
      <c r="Z33">
        <v>2392</v>
      </c>
      <c r="AA33">
        <f t="shared" si="12"/>
        <v>7.7798851150705222</v>
      </c>
    </row>
    <row r="34" spans="1:27" x14ac:dyDescent="0.25">
      <c r="A34">
        <f t="shared" si="7"/>
        <v>18</v>
      </c>
      <c r="B34" s="13">
        <f t="shared" si="1"/>
        <v>0.75</v>
      </c>
      <c r="C34" s="14">
        <f t="shared" si="2"/>
        <v>1.5441479937468905</v>
      </c>
      <c r="D34" s="14">
        <f t="shared" si="3"/>
        <v>1.9033108877657874</v>
      </c>
      <c r="E34" s="14">
        <f t="shared" si="4"/>
        <v>1.1821505432783899</v>
      </c>
      <c r="F34" s="14">
        <f t="shared" si="0"/>
        <v>3.7725096094243751E-2</v>
      </c>
      <c r="G34" s="14">
        <f t="shared" si="8"/>
        <v>1.5818730898411342</v>
      </c>
      <c r="H34" s="14">
        <f t="shared" si="5"/>
        <v>3.9546827246028351</v>
      </c>
      <c r="I34" s="14"/>
      <c r="J34" s="14">
        <f t="shared" si="9"/>
        <v>0</v>
      </c>
      <c r="K34" s="14"/>
      <c r="L34" s="14">
        <f t="shared" si="10"/>
        <v>0</v>
      </c>
      <c r="M34" s="14">
        <f t="shared" si="6"/>
        <v>3.9546827246028351</v>
      </c>
      <c r="N34" s="14">
        <f t="shared" si="11"/>
        <v>3.9546827246028351</v>
      </c>
      <c r="X34">
        <f t="shared" si="13"/>
        <v>19</v>
      </c>
      <c r="Y34">
        <f t="shared" si="14"/>
        <v>1760</v>
      </c>
      <c r="Z34">
        <v>4152</v>
      </c>
      <c r="AA34">
        <f t="shared" si="12"/>
        <v>8.3313454248457237</v>
      </c>
    </row>
    <row r="35" spans="1:27" x14ac:dyDescent="0.25">
      <c r="A35">
        <f t="shared" si="7"/>
        <v>19</v>
      </c>
      <c r="B35" s="13">
        <f t="shared" si="1"/>
        <v>0.79166666666666663</v>
      </c>
      <c r="C35" s="14">
        <f t="shared" si="2"/>
        <v>1.5818730898411342</v>
      </c>
      <c r="D35" s="14">
        <f t="shared" si="3"/>
        <v>1.9033108663959604</v>
      </c>
      <c r="E35" s="14">
        <f t="shared" si="4"/>
        <v>1.1821505565512362</v>
      </c>
      <c r="F35" s="14">
        <f t="shared" si="0"/>
        <v>3.8646757885117865E-2</v>
      </c>
      <c r="G35" s="14">
        <f t="shared" si="8"/>
        <v>1.6205198477262521</v>
      </c>
      <c r="H35" s="14">
        <f t="shared" si="5"/>
        <v>4.0512996193156301</v>
      </c>
      <c r="I35" s="14"/>
      <c r="J35" s="14">
        <f t="shared" si="9"/>
        <v>0</v>
      </c>
      <c r="K35" s="14"/>
      <c r="L35" s="14">
        <f t="shared" si="10"/>
        <v>0</v>
      </c>
      <c r="M35" s="14">
        <f t="shared" si="6"/>
        <v>4.0512996193156301</v>
      </c>
      <c r="N35" s="14">
        <f t="shared" si="11"/>
        <v>4.0512996193156301</v>
      </c>
      <c r="X35">
        <f t="shared" si="13"/>
        <v>20</v>
      </c>
      <c r="Y35">
        <f t="shared" si="14"/>
        <v>2950</v>
      </c>
      <c r="Z35">
        <v>7102</v>
      </c>
      <c r="AA35">
        <f t="shared" si="12"/>
        <v>8.8681317135030326</v>
      </c>
    </row>
    <row r="36" spans="1:27" x14ac:dyDescent="0.25">
      <c r="A36">
        <f t="shared" si="7"/>
        <v>20</v>
      </c>
      <c r="B36" s="13">
        <f t="shared" si="1"/>
        <v>0.83333333333333326</v>
      </c>
      <c r="C36" s="14">
        <f t="shared" si="2"/>
        <v>1.6205198477262521</v>
      </c>
      <c r="D36" s="14">
        <f t="shared" si="3"/>
        <v>1.9033108445040472</v>
      </c>
      <c r="E36" s="14">
        <f t="shared" si="4"/>
        <v>1.1821505701483517</v>
      </c>
      <c r="F36" s="14">
        <f t="shared" si="0"/>
        <v>3.9590936772966885E-2</v>
      </c>
      <c r="G36" s="14">
        <f t="shared" si="8"/>
        <v>1.6601107844992191</v>
      </c>
      <c r="H36" s="14">
        <f t="shared" si="5"/>
        <v>4.1502769612480472</v>
      </c>
      <c r="I36" s="14"/>
      <c r="J36" s="14">
        <f t="shared" si="9"/>
        <v>0</v>
      </c>
      <c r="K36" s="14"/>
      <c r="L36" s="14">
        <f t="shared" si="10"/>
        <v>0</v>
      </c>
      <c r="M36" s="14">
        <f t="shared" si="6"/>
        <v>4.1502769612480472</v>
      </c>
      <c r="N36" s="14">
        <f t="shared" si="11"/>
        <v>4.1502769612480472</v>
      </c>
      <c r="X36">
        <f t="shared" si="13"/>
        <v>21</v>
      </c>
      <c r="Y36">
        <f t="shared" si="14"/>
        <v>3254</v>
      </c>
      <c r="Z36">
        <v>10356</v>
      </c>
      <c r="AA36">
        <f t="shared" si="12"/>
        <v>9.2453213408714277</v>
      </c>
    </row>
    <row r="37" spans="1:27" x14ac:dyDescent="0.25">
      <c r="A37">
        <f t="shared" si="7"/>
        <v>21</v>
      </c>
      <c r="B37" s="13">
        <f t="shared" si="1"/>
        <v>0.875</v>
      </c>
      <c r="C37" s="14">
        <f t="shared" si="2"/>
        <v>1.6601107844992191</v>
      </c>
      <c r="D37" s="14">
        <f t="shared" si="3"/>
        <v>1.9033108220772923</v>
      </c>
      <c r="E37" s="14">
        <f t="shared" si="4"/>
        <v>1.1821505840776587</v>
      </c>
      <c r="F37" s="14">
        <f t="shared" si="0"/>
        <v>4.0558182871382256E-2</v>
      </c>
      <c r="G37" s="14">
        <f t="shared" si="8"/>
        <v>1.7006689673706015</v>
      </c>
      <c r="H37" s="14">
        <f t="shared" si="5"/>
        <v>4.2516724184265033</v>
      </c>
      <c r="I37" s="14"/>
      <c r="J37" s="14">
        <f t="shared" si="9"/>
        <v>0</v>
      </c>
      <c r="K37" s="14"/>
      <c r="L37" s="14">
        <f t="shared" si="10"/>
        <v>0</v>
      </c>
      <c r="M37" s="14">
        <f t="shared" si="6"/>
        <v>4.2516724184265033</v>
      </c>
      <c r="N37" s="14">
        <f t="shared" si="11"/>
        <v>4.2516724184265033</v>
      </c>
      <c r="X37">
        <f t="shared" si="13"/>
        <v>22</v>
      </c>
      <c r="Y37">
        <f t="shared" si="14"/>
        <v>1904</v>
      </c>
      <c r="Z37">
        <v>12260</v>
      </c>
      <c r="AA37">
        <f t="shared" si="12"/>
        <v>9.4140972094902029</v>
      </c>
    </row>
    <row r="38" spans="1:27" x14ac:dyDescent="0.25">
      <c r="A38">
        <f t="shared" si="7"/>
        <v>22</v>
      </c>
      <c r="B38" s="13">
        <f t="shared" si="1"/>
        <v>0.91666666666666663</v>
      </c>
      <c r="C38" s="14">
        <f t="shared" si="2"/>
        <v>1.7006689673706015</v>
      </c>
      <c r="D38" s="14">
        <f t="shared" si="3"/>
        <v>1.9033107991026295</v>
      </c>
      <c r="E38" s="14">
        <f t="shared" si="4"/>
        <v>1.1821505983472731</v>
      </c>
      <c r="F38" s="14">
        <f t="shared" si="0"/>
        <v>4.1549059733688894E-2</v>
      </c>
      <c r="G38" s="14">
        <f t="shared" si="8"/>
        <v>1.7422180271042904</v>
      </c>
      <c r="H38" s="14">
        <f t="shared" si="5"/>
        <v>4.3555450677607261</v>
      </c>
      <c r="I38" s="14"/>
      <c r="J38" s="14">
        <f t="shared" si="9"/>
        <v>0</v>
      </c>
      <c r="K38" s="14"/>
      <c r="L38" s="14">
        <f t="shared" si="10"/>
        <v>0</v>
      </c>
      <c r="M38" s="14">
        <f t="shared" si="6"/>
        <v>4.3555450677607261</v>
      </c>
      <c r="N38" s="14">
        <f t="shared" si="11"/>
        <v>4.3555450677607261</v>
      </c>
      <c r="X38">
        <f t="shared" si="13"/>
        <v>23</v>
      </c>
    </row>
    <row r="39" spans="1:27" x14ac:dyDescent="0.25">
      <c r="A39">
        <f t="shared" si="7"/>
        <v>23</v>
      </c>
      <c r="B39" s="13">
        <f t="shared" si="1"/>
        <v>0.95833333333333326</v>
      </c>
      <c r="C39" s="14">
        <f t="shared" si="2"/>
        <v>1.7422180271042904</v>
      </c>
      <c r="D39" s="14">
        <f t="shared" si="3"/>
        <v>1.9033107755666729</v>
      </c>
      <c r="E39" s="14">
        <f t="shared" si="4"/>
        <v>1.1821506129655086</v>
      </c>
      <c r="F39" s="14">
        <f t="shared" si="0"/>
        <v>4.2564144681286456E-2</v>
      </c>
      <c r="G39" s="14">
        <f t="shared" si="8"/>
        <v>1.784782171785577</v>
      </c>
      <c r="H39" s="14">
        <f t="shared" si="5"/>
        <v>4.4619554294639423</v>
      </c>
      <c r="I39" s="14"/>
      <c r="J39" s="14">
        <f t="shared" si="9"/>
        <v>0</v>
      </c>
      <c r="K39" s="14"/>
      <c r="L39" s="14">
        <f t="shared" si="10"/>
        <v>0</v>
      </c>
      <c r="M39" s="14">
        <f t="shared" si="6"/>
        <v>4.4619554294639423</v>
      </c>
      <c r="N39" s="14">
        <f t="shared" si="11"/>
        <v>4.4619554294639423</v>
      </c>
      <c r="X39">
        <f t="shared" si="13"/>
        <v>24</v>
      </c>
    </row>
    <row r="40" spans="1:27" x14ac:dyDescent="0.25">
      <c r="A40">
        <f t="shared" si="7"/>
        <v>24</v>
      </c>
      <c r="B40" s="13">
        <f t="shared" si="1"/>
        <v>1</v>
      </c>
      <c r="C40" s="14">
        <f t="shared" si="2"/>
        <v>1.784782171785577</v>
      </c>
      <c r="D40" s="14">
        <f t="shared" si="3"/>
        <v>1.9033107514557095</v>
      </c>
      <c r="E40" s="14">
        <f t="shared" si="4"/>
        <v>1.1821506279408824</v>
      </c>
      <c r="F40" s="14">
        <f t="shared" si="0"/>
        <v>4.3604029140012115E-2</v>
      </c>
      <c r="G40" s="14">
        <f t="shared" si="8"/>
        <v>1.8283862009255891</v>
      </c>
      <c r="H40" s="14">
        <f t="shared" si="5"/>
        <v>4.5709655023139728</v>
      </c>
      <c r="I40" s="14"/>
      <c r="J40" s="14">
        <f t="shared" si="9"/>
        <v>0</v>
      </c>
      <c r="K40" s="14"/>
      <c r="L40" s="14">
        <f t="shared" si="10"/>
        <v>0</v>
      </c>
      <c r="M40" s="14">
        <f t="shared" si="6"/>
        <v>4.5709655023139728</v>
      </c>
      <c r="N40" s="14">
        <f t="shared" si="11"/>
        <v>4.5709655023139728</v>
      </c>
      <c r="X40">
        <f t="shared" si="13"/>
        <v>25</v>
      </c>
    </row>
    <row r="41" spans="1:27" x14ac:dyDescent="0.25">
      <c r="A41">
        <f t="shared" si="7"/>
        <v>25</v>
      </c>
      <c r="B41" s="13">
        <f t="shared" si="1"/>
        <v>1.0416666666666665</v>
      </c>
      <c r="C41" s="14">
        <f t="shared" si="2"/>
        <v>1.8283862009255891</v>
      </c>
      <c r="D41" s="14">
        <f t="shared" si="3"/>
        <v>1.903310726755691</v>
      </c>
      <c r="E41" s="14">
        <f t="shared" si="4"/>
        <v>1.1821506432821203</v>
      </c>
      <c r="F41" s="14">
        <f t="shared" si="0"/>
        <v>4.4669318984720638E-2</v>
      </c>
      <c r="G41" s="14">
        <f t="shared" si="8"/>
        <v>1.8730555199103098</v>
      </c>
      <c r="H41" s="14">
        <f t="shared" si="5"/>
        <v>4.6826387997757744</v>
      </c>
      <c r="I41" s="14"/>
      <c r="J41" s="14">
        <f t="shared" si="9"/>
        <v>0</v>
      </c>
      <c r="K41" s="14"/>
      <c r="L41" s="14">
        <f t="shared" si="10"/>
        <v>0</v>
      </c>
      <c r="M41" s="14">
        <f t="shared" si="6"/>
        <v>4.6826387997757744</v>
      </c>
      <c r="N41" s="14">
        <f t="shared" si="11"/>
        <v>4.6826387997757744</v>
      </c>
      <c r="X41">
        <f t="shared" si="13"/>
        <v>26</v>
      </c>
    </row>
    <row r="42" spans="1:27" x14ac:dyDescent="0.25">
      <c r="A42">
        <f t="shared" si="7"/>
        <v>26</v>
      </c>
      <c r="B42" s="13">
        <f t="shared" si="1"/>
        <v>1.0833333333333333</v>
      </c>
      <c r="C42" s="14">
        <f t="shared" si="2"/>
        <v>1.8730555199103098</v>
      </c>
      <c r="D42" s="14">
        <f t="shared" si="3"/>
        <v>1.903310701452227</v>
      </c>
      <c r="E42" s="14">
        <f t="shared" si="4"/>
        <v>1.1821506589981599</v>
      </c>
      <c r="F42" s="14">
        <f t="shared" si="0"/>
        <v>4.5760634892282888E-2</v>
      </c>
      <c r="G42" s="14">
        <f t="shared" si="8"/>
        <v>1.9188161548025928</v>
      </c>
      <c r="H42" s="14">
        <f t="shared" si="5"/>
        <v>4.7970403870064819</v>
      </c>
      <c r="I42" s="14"/>
      <c r="J42" s="14">
        <f t="shared" si="9"/>
        <v>0</v>
      </c>
      <c r="K42" s="14"/>
      <c r="L42" s="14">
        <f t="shared" si="10"/>
        <v>0</v>
      </c>
      <c r="M42" s="14">
        <f t="shared" si="6"/>
        <v>4.7970403870064819</v>
      </c>
      <c r="N42" s="14">
        <f t="shared" si="11"/>
        <v>4.7970403870064819</v>
      </c>
      <c r="X42">
        <f t="shared" si="13"/>
        <v>27</v>
      </c>
    </row>
    <row r="43" spans="1:27" x14ac:dyDescent="0.25">
      <c r="A43">
        <f t="shared" si="7"/>
        <v>27</v>
      </c>
      <c r="B43" s="13">
        <f t="shared" si="1"/>
        <v>1.125</v>
      </c>
      <c r="C43" s="14">
        <f t="shared" si="2"/>
        <v>1.9188161548025928</v>
      </c>
      <c r="D43" s="14">
        <f t="shared" si="3"/>
        <v>1.9033106755305738</v>
      </c>
      <c r="E43" s="14">
        <f t="shared" si="4"/>
        <v>1.1821506750981585</v>
      </c>
      <c r="F43" s="14">
        <f t="shared" si="0"/>
        <v>4.6878612703207784E-2</v>
      </c>
      <c r="G43" s="14">
        <f t="shared" si="8"/>
        <v>1.9656947675058005</v>
      </c>
      <c r="H43" s="14">
        <f t="shared" si="5"/>
        <v>4.9142369187645008</v>
      </c>
      <c r="I43" s="14"/>
      <c r="J43" s="14">
        <f t="shared" si="9"/>
        <v>0</v>
      </c>
      <c r="K43" s="14"/>
      <c r="L43" s="14">
        <f t="shared" si="10"/>
        <v>0</v>
      </c>
      <c r="M43" s="14">
        <f t="shared" si="6"/>
        <v>4.9142369187645008</v>
      </c>
      <c r="N43" s="14">
        <f t="shared" si="11"/>
        <v>4.9142369187645008</v>
      </c>
    </row>
    <row r="44" spans="1:27" x14ac:dyDescent="0.25">
      <c r="A44">
        <f t="shared" si="7"/>
        <v>28</v>
      </c>
      <c r="B44" s="13">
        <f t="shared" si="1"/>
        <v>1.1666666666666665</v>
      </c>
      <c r="C44" s="14">
        <f t="shared" si="2"/>
        <v>1.9656947675058005</v>
      </c>
      <c r="D44" s="14">
        <f t="shared" si="3"/>
        <v>1.9033106489756291</v>
      </c>
      <c r="E44" s="14">
        <f t="shared" si="4"/>
        <v>1.1821506915914965</v>
      </c>
      <c r="F44" s="14">
        <f t="shared" si="0"/>
        <v>4.8023903792099094E-2</v>
      </c>
      <c r="G44" s="14">
        <f t="shared" si="8"/>
        <v>2.0137186712978998</v>
      </c>
      <c r="H44" s="14">
        <f t="shared" si="5"/>
        <v>5.0342966782447496</v>
      </c>
      <c r="I44" s="14"/>
      <c r="J44" s="14">
        <f t="shared" si="9"/>
        <v>0</v>
      </c>
      <c r="K44" s="14"/>
      <c r="L44" s="14">
        <f t="shared" si="10"/>
        <v>0</v>
      </c>
      <c r="M44" s="14">
        <f t="shared" si="6"/>
        <v>5.0342966782447496</v>
      </c>
      <c r="N44" s="14">
        <f t="shared" si="11"/>
        <v>5.0342966782447496</v>
      </c>
    </row>
    <row r="45" spans="1:27" x14ac:dyDescent="0.25">
      <c r="A45">
        <f t="shared" si="7"/>
        <v>29</v>
      </c>
      <c r="B45" s="13">
        <f t="shared" si="1"/>
        <v>1.2083333333333333</v>
      </c>
      <c r="C45" s="14">
        <f t="shared" si="2"/>
        <v>2.0137186712978998</v>
      </c>
      <c r="D45" s="14">
        <f t="shared" si="3"/>
        <v>1.90331062177192</v>
      </c>
      <c r="E45" s="14">
        <f t="shared" si="4"/>
        <v>1.182150708487784</v>
      </c>
      <c r="F45" s="14">
        <f t="shared" si="0"/>
        <v>4.9197175447162331E-2</v>
      </c>
      <c r="G45" s="14">
        <f t="shared" si="8"/>
        <v>2.0629158467450623</v>
      </c>
      <c r="H45" s="14">
        <f t="shared" si="5"/>
        <v>5.1572896168626556</v>
      </c>
      <c r="I45" s="14"/>
      <c r="J45" s="14">
        <f t="shared" si="9"/>
        <v>0</v>
      </c>
      <c r="K45" s="14"/>
      <c r="L45" s="14">
        <f t="shared" si="10"/>
        <v>0</v>
      </c>
      <c r="M45" s="14">
        <f t="shared" si="6"/>
        <v>5.1572896168626556</v>
      </c>
      <c r="N45" s="14">
        <f t="shared" si="11"/>
        <v>5.1572896168626556</v>
      </c>
    </row>
    <row r="46" spans="1:27" x14ac:dyDescent="0.25">
      <c r="A46">
        <f t="shared" si="7"/>
        <v>30</v>
      </c>
      <c r="B46" s="13">
        <f t="shared" si="1"/>
        <v>1.25</v>
      </c>
      <c r="C46" s="14">
        <f t="shared" si="2"/>
        <v>2.0629158467450623</v>
      </c>
      <c r="D46" s="14">
        <f t="shared" si="3"/>
        <v>1.9033105939035981</v>
      </c>
      <c r="E46" s="14">
        <f t="shared" si="4"/>
        <v>1.1821507257968646</v>
      </c>
      <c r="F46" s="14">
        <f t="shared" si="0"/>
        <v>5.0399111258983123E-2</v>
      </c>
      <c r="G46" s="14">
        <f t="shared" si="8"/>
        <v>2.1133149580040453</v>
      </c>
      <c r="H46" s="14">
        <f t="shared" si="5"/>
        <v>5.2832873950101131</v>
      </c>
      <c r="I46" s="14"/>
      <c r="J46" s="14">
        <f t="shared" si="9"/>
        <v>0</v>
      </c>
      <c r="K46" s="14"/>
      <c r="L46" s="14">
        <f t="shared" si="10"/>
        <v>0</v>
      </c>
      <c r="M46" s="14">
        <f t="shared" si="6"/>
        <v>5.2832873950101131</v>
      </c>
      <c r="N46" s="14">
        <f t="shared" si="11"/>
        <v>5.2832873950101131</v>
      </c>
    </row>
    <row r="47" spans="1:27" x14ac:dyDescent="0.25">
      <c r="A47">
        <f t="shared" si="7"/>
        <v>31</v>
      </c>
      <c r="B47" s="13">
        <f t="shared" si="1"/>
        <v>1.2916666666666665</v>
      </c>
      <c r="C47" s="14">
        <f t="shared" si="2"/>
        <v>2.1133149580040453</v>
      </c>
      <c r="D47" s="14">
        <f t="shared" si="3"/>
        <v>1.9033105653544251</v>
      </c>
      <c r="E47" s="14">
        <f t="shared" si="4"/>
        <v>1.1821507435288241</v>
      </c>
      <c r="F47" s="14">
        <f t="shared" si="0"/>
        <v>5.1630411518803418E-2</v>
      </c>
      <c r="G47" s="14">
        <f t="shared" si="8"/>
        <v>2.1649453695228487</v>
      </c>
      <c r="H47" s="14">
        <f t="shared" si="5"/>
        <v>5.412363423807121</v>
      </c>
      <c r="I47" s="14"/>
      <c r="J47" s="14">
        <f t="shared" si="9"/>
        <v>0</v>
      </c>
      <c r="K47" s="14"/>
      <c r="L47" s="14">
        <f t="shared" si="10"/>
        <v>0</v>
      </c>
      <c r="M47" s="14">
        <f t="shared" si="6"/>
        <v>5.412363423807121</v>
      </c>
      <c r="N47" s="14">
        <f t="shared" si="11"/>
        <v>5.412363423807121</v>
      </c>
    </row>
    <row r="48" spans="1:27" x14ac:dyDescent="0.25">
      <c r="A48">
        <f t="shared" si="7"/>
        <v>32</v>
      </c>
      <c r="B48" s="13">
        <f t="shared" si="1"/>
        <v>1.3333333333333333</v>
      </c>
      <c r="C48" s="14">
        <f t="shared" si="2"/>
        <v>2.1649453695228487</v>
      </c>
      <c r="D48" s="14">
        <f t="shared" si="3"/>
        <v>1.9033105361077676</v>
      </c>
      <c r="E48" s="14">
        <f t="shared" si="4"/>
        <v>1.1821507616939932</v>
      </c>
      <c r="F48" s="14">
        <f t="shared" si="0"/>
        <v>5.2891793626527774E-2</v>
      </c>
      <c r="G48" s="14">
        <f t="shared" si="8"/>
        <v>2.2178371631493765</v>
      </c>
      <c r="H48" s="14">
        <f t="shared" si="5"/>
        <v>5.5445929078734411</v>
      </c>
      <c r="I48" s="14"/>
      <c r="J48" s="14">
        <f t="shared" si="9"/>
        <v>0</v>
      </c>
      <c r="K48" s="14"/>
      <c r="L48" s="14">
        <f t="shared" si="10"/>
        <v>0</v>
      </c>
      <c r="M48" s="14">
        <f t="shared" si="6"/>
        <v>5.5445929078734411</v>
      </c>
      <c r="N48" s="14">
        <f t="shared" si="11"/>
        <v>5.5445929078734411</v>
      </c>
    </row>
    <row r="49" spans="1:14" x14ac:dyDescent="0.25">
      <c r="A49">
        <f t="shared" si="7"/>
        <v>33</v>
      </c>
      <c r="B49" s="13">
        <f t="shared" si="1"/>
        <v>1.375</v>
      </c>
      <c r="C49" s="14">
        <f t="shared" ref="C49:C66" si="15">C48+F48-I48-K48</f>
        <v>2.2178371631493765</v>
      </c>
      <c r="D49" s="14">
        <f t="shared" si="3"/>
        <v>1.9033105061465849</v>
      </c>
      <c r="E49" s="14">
        <f t="shared" si="4"/>
        <v>1.1821507803029563</v>
      </c>
      <c r="F49" s="14">
        <f t="shared" si="0"/>
        <v>5.4183992508697029E-2</v>
      </c>
      <c r="G49" s="14">
        <f t="shared" si="8"/>
        <v>2.2720211556580736</v>
      </c>
      <c r="H49" s="14">
        <f t="shared" si="5"/>
        <v>5.680052889145184</v>
      </c>
      <c r="I49" s="14"/>
      <c r="J49" s="14">
        <f t="shared" si="9"/>
        <v>0</v>
      </c>
      <c r="K49" s="14"/>
      <c r="L49" s="14">
        <f t="shared" si="10"/>
        <v>0</v>
      </c>
      <c r="M49" s="14">
        <f t="shared" si="6"/>
        <v>5.680052889145184</v>
      </c>
      <c r="N49" s="14">
        <f t="shared" si="11"/>
        <v>5.680052889145184</v>
      </c>
    </row>
    <row r="50" spans="1:14" x14ac:dyDescent="0.25">
      <c r="A50">
        <f t="shared" si="7"/>
        <v>34</v>
      </c>
      <c r="B50" s="13">
        <f t="shared" si="1"/>
        <v>1.4166666666666665</v>
      </c>
      <c r="C50" s="14">
        <f t="shared" si="15"/>
        <v>2.2720211556580736</v>
      </c>
      <c r="D50" s="14">
        <f t="shared" si="3"/>
        <v>1.9033104754534214</v>
      </c>
      <c r="E50" s="14">
        <f t="shared" si="4"/>
        <v>1.182150799366555</v>
      </c>
      <c r="F50" s="14">
        <f t="shared" si="0"/>
        <v>5.5507761046673328E-2</v>
      </c>
      <c r="G50" s="14">
        <f t="shared" si="8"/>
        <v>2.3275289167047468</v>
      </c>
      <c r="H50" s="14">
        <f t="shared" si="5"/>
        <v>5.818822291761867</v>
      </c>
      <c r="I50" s="14"/>
      <c r="J50" s="14">
        <f t="shared" si="9"/>
        <v>0</v>
      </c>
      <c r="K50" s="14"/>
      <c r="L50" s="14">
        <f t="shared" si="10"/>
        <v>0</v>
      </c>
      <c r="M50" s="14">
        <f t="shared" si="6"/>
        <v>5.818822291761867</v>
      </c>
      <c r="N50" s="14">
        <f t="shared" si="11"/>
        <v>5.818822291761867</v>
      </c>
    </row>
    <row r="51" spans="1:14" x14ac:dyDescent="0.25">
      <c r="A51">
        <f t="shared" si="7"/>
        <v>35</v>
      </c>
      <c r="B51" s="13">
        <f t="shared" si="1"/>
        <v>1.4583333333333333</v>
      </c>
      <c r="C51" s="14">
        <f t="shared" si="15"/>
        <v>2.3275289167047468</v>
      </c>
      <c r="D51" s="14">
        <f t="shared" si="3"/>
        <v>1.903310444010393</v>
      </c>
      <c r="E51" s="14">
        <f t="shared" si="4"/>
        <v>1.1821508188958973</v>
      </c>
      <c r="F51" s="14">
        <f t="shared" si="0"/>
        <v>5.6863870515285443E-2</v>
      </c>
      <c r="G51" s="14">
        <f t="shared" si="8"/>
        <v>2.3843927872200323</v>
      </c>
      <c r="H51" s="14">
        <f t="shared" si="5"/>
        <v>5.9609819680500804</v>
      </c>
      <c r="I51" s="14"/>
      <c r="J51" s="14">
        <f t="shared" si="9"/>
        <v>0</v>
      </c>
      <c r="K51" s="14"/>
      <c r="L51" s="14">
        <f t="shared" si="10"/>
        <v>0</v>
      </c>
      <c r="M51" s="14">
        <f t="shared" si="6"/>
        <v>5.9609819680500804</v>
      </c>
      <c r="N51" s="14">
        <f t="shared" si="11"/>
        <v>5.9609819680500804</v>
      </c>
    </row>
    <row r="52" spans="1:14" x14ac:dyDescent="0.25">
      <c r="A52">
        <f t="shared" si="7"/>
        <v>36</v>
      </c>
      <c r="B52" s="13">
        <f t="shared" si="1"/>
        <v>1.5</v>
      </c>
      <c r="C52" s="14">
        <f t="shared" si="15"/>
        <v>2.3843927872200323</v>
      </c>
      <c r="D52" s="14">
        <f t="shared" si="3"/>
        <v>1.9033104117991806</v>
      </c>
      <c r="E52" s="14">
        <f t="shared" si="4"/>
        <v>1.1821508389023612</v>
      </c>
      <c r="F52" s="14">
        <f t="shared" si="0"/>
        <v>5.8253111032190559E-2</v>
      </c>
      <c r="G52" s="14">
        <f t="shared" si="8"/>
        <v>2.442645898252223</v>
      </c>
      <c r="H52" s="14">
        <f t="shared" si="5"/>
        <v>6.1066147456305568</v>
      </c>
      <c r="I52" s="14"/>
      <c r="J52" s="14">
        <f t="shared" si="9"/>
        <v>0</v>
      </c>
      <c r="K52" s="14"/>
      <c r="L52" s="14">
        <f t="shared" si="10"/>
        <v>0</v>
      </c>
      <c r="M52" s="14">
        <f t="shared" si="6"/>
        <v>6.1066147456305568</v>
      </c>
      <c r="N52" s="14">
        <f t="shared" si="11"/>
        <v>6.1066147456305568</v>
      </c>
    </row>
    <row r="53" spans="1:14" x14ac:dyDescent="0.25">
      <c r="A53">
        <f t="shared" si="7"/>
        <v>37</v>
      </c>
      <c r="B53" s="13">
        <f t="shared" si="1"/>
        <v>1.5416666666666665</v>
      </c>
      <c r="C53" s="14">
        <f t="shared" si="15"/>
        <v>2.442645898252223</v>
      </c>
      <c r="D53" s="14">
        <f t="shared" si="3"/>
        <v>1.9033103788010164</v>
      </c>
      <c r="E53" s="14">
        <f t="shared" si="4"/>
        <v>1.1821508593976036</v>
      </c>
      <c r="F53" s="14">
        <f t="shared" si="0"/>
        <v>5.967629201821352E-2</v>
      </c>
      <c r="G53" s="14">
        <f t="shared" si="8"/>
        <v>2.5023221902704367</v>
      </c>
      <c r="H53" s="14">
        <f t="shared" si="5"/>
        <v>6.255805475676091</v>
      </c>
      <c r="I53" s="14"/>
      <c r="J53" s="14">
        <f t="shared" si="9"/>
        <v>0</v>
      </c>
      <c r="K53" s="14"/>
      <c r="L53" s="14">
        <f t="shared" si="10"/>
        <v>0</v>
      </c>
      <c r="M53" s="14">
        <f t="shared" si="6"/>
        <v>6.255805475676091</v>
      </c>
      <c r="N53" s="14">
        <f t="shared" si="11"/>
        <v>6.255805475676091</v>
      </c>
    </row>
    <row r="54" spans="1:14" x14ac:dyDescent="0.25">
      <c r="A54">
        <f t="shared" si="7"/>
        <v>38</v>
      </c>
      <c r="B54" s="13">
        <f t="shared" si="1"/>
        <v>1.5833333333333333</v>
      </c>
      <c r="C54" s="14">
        <f t="shared" si="15"/>
        <v>2.5023221902704367</v>
      </c>
      <c r="D54" s="14">
        <f t="shared" si="3"/>
        <v>1.9033103449966748</v>
      </c>
      <c r="E54" s="14">
        <f t="shared" si="4"/>
        <v>1.1821508803935654</v>
      </c>
      <c r="F54" s="14">
        <f t="shared" si="0"/>
        <v>6.113424266893256E-2</v>
      </c>
      <c r="G54" s="14">
        <f t="shared" si="8"/>
        <v>2.5634564329393692</v>
      </c>
      <c r="H54" s="14">
        <f t="shared" si="5"/>
        <v>6.4086410823484226</v>
      </c>
      <c r="I54" s="14"/>
      <c r="J54" s="14">
        <f t="shared" si="9"/>
        <v>0</v>
      </c>
      <c r="K54" s="14"/>
      <c r="L54" s="14">
        <f t="shared" si="10"/>
        <v>0</v>
      </c>
      <c r="M54" s="14">
        <f t="shared" si="6"/>
        <v>6.4086410823484226</v>
      </c>
      <c r="N54" s="14">
        <f t="shared" si="11"/>
        <v>6.4086410823484226</v>
      </c>
    </row>
    <row r="55" spans="1:14" x14ac:dyDescent="0.25">
      <c r="A55">
        <f t="shared" si="7"/>
        <v>39</v>
      </c>
      <c r="B55" s="13">
        <f t="shared" si="1"/>
        <v>1.625</v>
      </c>
      <c r="C55" s="14">
        <f t="shared" si="15"/>
        <v>2.5634564329393692</v>
      </c>
      <c r="D55" s="14">
        <f t="shared" si="3"/>
        <v>1.9033103103664593</v>
      </c>
      <c r="E55" s="14">
        <f t="shared" si="4"/>
        <v>1.1821509019024805</v>
      </c>
      <c r="F55" s="14">
        <f t="shared" si="0"/>
        <v>6.2627812437785424E-2</v>
      </c>
      <c r="G55" s="14">
        <f t="shared" si="8"/>
        <v>2.6260842453771547</v>
      </c>
      <c r="H55" s="14">
        <f t="shared" si="5"/>
        <v>6.5652106134428863</v>
      </c>
      <c r="I55" s="14"/>
      <c r="J55" s="14">
        <f t="shared" si="9"/>
        <v>0</v>
      </c>
      <c r="K55" s="14"/>
      <c r="L55" s="14">
        <f t="shared" si="10"/>
        <v>0</v>
      </c>
      <c r="M55" s="14">
        <f t="shared" si="6"/>
        <v>6.5652106134428863</v>
      </c>
      <c r="N55" s="14">
        <f t="shared" si="11"/>
        <v>6.5652106134428863</v>
      </c>
    </row>
    <row r="56" spans="1:14" x14ac:dyDescent="0.25">
      <c r="A56">
        <f t="shared" si="7"/>
        <v>40</v>
      </c>
      <c r="B56" s="13">
        <f t="shared" si="1"/>
        <v>1.6666666666666665</v>
      </c>
      <c r="C56" s="14">
        <f t="shared" si="15"/>
        <v>2.6260842453771547</v>
      </c>
      <c r="D56" s="14">
        <f t="shared" si="3"/>
        <v>1.9033102748901938</v>
      </c>
      <c r="E56" s="14">
        <f t="shared" si="4"/>
        <v>1.1821509239368801</v>
      </c>
      <c r="F56" s="14">
        <f t="shared" si="0"/>
        <v>6.41578715309781E-2</v>
      </c>
      <c r="G56" s="14">
        <f t="shared" si="8"/>
        <v>2.690242116908133</v>
      </c>
      <c r="H56" s="14">
        <f t="shared" si="5"/>
        <v>6.7256052922703322</v>
      </c>
      <c r="I56" s="14"/>
      <c r="J56" s="14">
        <f t="shared" si="9"/>
        <v>0</v>
      </c>
      <c r="K56" s="14"/>
      <c r="L56" s="14">
        <f t="shared" si="10"/>
        <v>0</v>
      </c>
      <c r="M56" s="14">
        <f t="shared" si="6"/>
        <v>6.7256052922703322</v>
      </c>
      <c r="N56" s="14">
        <f t="shared" si="11"/>
        <v>6.7256052922703322</v>
      </c>
    </row>
    <row r="57" spans="1:14" x14ac:dyDescent="0.25">
      <c r="A57">
        <f t="shared" si="7"/>
        <v>41</v>
      </c>
      <c r="B57" s="13">
        <f t="shared" si="1"/>
        <v>1.7083333333333333</v>
      </c>
      <c r="C57" s="14">
        <f t="shared" si="15"/>
        <v>2.690242116908133</v>
      </c>
      <c r="D57" s="14">
        <f t="shared" si="3"/>
        <v>1.9033102385472085</v>
      </c>
      <c r="E57" s="14">
        <f t="shared" si="4"/>
        <v>1.1821509465096025</v>
      </c>
      <c r="F57" s="14">
        <f t="shared" si="0"/>
        <v>6.5725311414483845E-2</v>
      </c>
      <c r="G57" s="14">
        <f t="shared" si="8"/>
        <v>2.755967428322617</v>
      </c>
      <c r="H57" s="14">
        <f t="shared" si="5"/>
        <v>6.8899185708065422</v>
      </c>
      <c r="I57" s="14"/>
      <c r="J57" s="14">
        <f t="shared" si="9"/>
        <v>0</v>
      </c>
      <c r="K57" s="14"/>
      <c r="L57" s="14">
        <f t="shared" si="10"/>
        <v>0</v>
      </c>
      <c r="M57" s="14">
        <f t="shared" si="6"/>
        <v>6.8899185708065422</v>
      </c>
      <c r="N57" s="14">
        <f t="shared" si="11"/>
        <v>6.8899185708065422</v>
      </c>
    </row>
    <row r="58" spans="1:14" x14ac:dyDescent="0.25">
      <c r="A58">
        <f t="shared" si="7"/>
        <v>42</v>
      </c>
      <c r="B58" s="13">
        <f t="shared" si="1"/>
        <v>1.75</v>
      </c>
      <c r="C58" s="14">
        <f t="shared" si="15"/>
        <v>2.755967428322617</v>
      </c>
      <c r="D58" s="14">
        <f t="shared" si="3"/>
        <v>1.9033102013163277</v>
      </c>
      <c r="E58" s="14">
        <f t="shared" si="4"/>
        <v>1.1821509696338002</v>
      </c>
      <c r="F58" s="14">
        <f t="shared" si="0"/>
        <v>6.7331045333428083E-2</v>
      </c>
      <c r="G58" s="14">
        <f t="shared" si="8"/>
        <v>2.8232984736560449</v>
      </c>
      <c r="H58" s="14">
        <f t="shared" si="5"/>
        <v>7.0582461841401116</v>
      </c>
      <c r="I58" s="14"/>
      <c r="J58" s="14">
        <f t="shared" si="9"/>
        <v>0</v>
      </c>
      <c r="K58" s="14"/>
      <c r="L58" s="14">
        <f t="shared" si="10"/>
        <v>0</v>
      </c>
      <c r="M58" s="14">
        <f t="shared" si="6"/>
        <v>7.0582461841401116</v>
      </c>
      <c r="N58" s="14">
        <f t="shared" si="11"/>
        <v>7.0582461841401116</v>
      </c>
    </row>
    <row r="59" spans="1:14" x14ac:dyDescent="0.25">
      <c r="A59">
        <f t="shared" si="7"/>
        <v>43</v>
      </c>
      <c r="B59" s="13">
        <f t="shared" si="1"/>
        <v>1.7916666666666665</v>
      </c>
      <c r="C59" s="14">
        <f t="shared" si="15"/>
        <v>2.8232984736560449</v>
      </c>
      <c r="D59" s="14">
        <f t="shared" si="3"/>
        <v>1.9033101631758604</v>
      </c>
      <c r="E59" s="14">
        <f t="shared" si="4"/>
        <v>1.182150993322945</v>
      </c>
      <c r="F59" s="14">
        <f t="shared" si="0"/>
        <v>6.8976008844162134E-2</v>
      </c>
      <c r="G59" s="14">
        <f t="shared" si="8"/>
        <v>2.8922744825002069</v>
      </c>
      <c r="H59" s="14">
        <f t="shared" si="5"/>
        <v>7.2306862062505166</v>
      </c>
      <c r="I59" s="14"/>
      <c r="J59" s="14">
        <f t="shared" si="9"/>
        <v>0</v>
      </c>
      <c r="K59" s="14"/>
      <c r="L59" s="14">
        <f t="shared" si="10"/>
        <v>0</v>
      </c>
      <c r="M59" s="14">
        <f t="shared" si="6"/>
        <v>7.2306862062505166</v>
      </c>
      <c r="N59" s="14">
        <f t="shared" si="11"/>
        <v>7.2306862062505166</v>
      </c>
    </row>
    <row r="60" spans="1:14" x14ac:dyDescent="0.25">
      <c r="A60">
        <f t="shared" si="7"/>
        <v>44</v>
      </c>
      <c r="B60" s="13">
        <f t="shared" si="1"/>
        <v>1.8333333333333333</v>
      </c>
      <c r="C60" s="14">
        <f t="shared" si="15"/>
        <v>2.8922744825002069</v>
      </c>
      <c r="D60" s="14">
        <f t="shared" si="3"/>
        <v>1.9033101241035841</v>
      </c>
      <c r="E60" s="14">
        <f t="shared" si="4"/>
        <v>1.1821510175908401</v>
      </c>
      <c r="F60" s="14">
        <f t="shared" si="0"/>
        <v>7.066116035933484E-2</v>
      </c>
      <c r="G60" s="14">
        <f t="shared" si="8"/>
        <v>2.9629356428595419</v>
      </c>
      <c r="H60" s="14">
        <f t="shared" si="5"/>
        <v>7.4073391071488546</v>
      </c>
      <c r="I60" s="14"/>
      <c r="J60" s="14">
        <f t="shared" si="9"/>
        <v>0</v>
      </c>
      <c r="K60" s="14"/>
      <c r="L60" s="14">
        <f t="shared" si="10"/>
        <v>0</v>
      </c>
      <c r="M60" s="14">
        <f t="shared" si="6"/>
        <v>7.4073391071488546</v>
      </c>
      <c r="N60" s="14">
        <f t="shared" si="11"/>
        <v>7.4073391071488546</v>
      </c>
    </row>
    <row r="61" spans="1:14" x14ac:dyDescent="0.25">
      <c r="A61">
        <f t="shared" si="7"/>
        <v>45</v>
      </c>
      <c r="B61" s="13">
        <f t="shared" si="1"/>
        <v>1.875</v>
      </c>
      <c r="C61" s="14">
        <f t="shared" si="15"/>
        <v>2.9629356428595419</v>
      </c>
      <c r="D61" s="14">
        <f t="shared" si="3"/>
        <v>1.9033100840767336</v>
      </c>
      <c r="E61" s="14">
        <f t="shared" si="4"/>
        <v>1.1821510424516246</v>
      </c>
      <c r="F61" s="14">
        <f t="shared" si="0"/>
        <v>7.2387481706280593E-2</v>
      </c>
      <c r="G61" s="14">
        <f t="shared" si="8"/>
        <v>3.0353231245658225</v>
      </c>
      <c r="H61" s="14">
        <f t="shared" si="5"/>
        <v>7.5883078114145563</v>
      </c>
      <c r="I61" s="14"/>
      <c r="J61" s="14">
        <f t="shared" si="9"/>
        <v>0</v>
      </c>
      <c r="K61" s="14"/>
      <c r="L61" s="14">
        <f t="shared" si="10"/>
        <v>0</v>
      </c>
      <c r="M61" s="14">
        <f t="shared" si="6"/>
        <v>7.5883078114145563</v>
      </c>
      <c r="N61" s="14">
        <f t="shared" si="11"/>
        <v>7.5883078114145563</v>
      </c>
    </row>
    <row r="62" spans="1:14" x14ac:dyDescent="0.25">
      <c r="A62">
        <f t="shared" si="7"/>
        <v>46</v>
      </c>
      <c r="B62" s="13">
        <f t="shared" si="1"/>
        <v>1.9166666666666665</v>
      </c>
      <c r="C62" s="14">
        <f t="shared" si="15"/>
        <v>3.0353231245658225</v>
      </c>
      <c r="D62" s="14">
        <f t="shared" si="3"/>
        <v>1.903310043071988</v>
      </c>
      <c r="E62" s="14">
        <f t="shared" si="4"/>
        <v>1.1821510679197835</v>
      </c>
      <c r="F62" s="14">
        <f t="shared" si="0"/>
        <v>7.4155978699048414E-2</v>
      </c>
      <c r="G62" s="14">
        <f t="shared" si="8"/>
        <v>3.1094791032648708</v>
      </c>
      <c r="H62" s="14">
        <f t="shared" si="5"/>
        <v>7.7736977581621769</v>
      </c>
      <c r="I62" s="14"/>
      <c r="J62" s="14">
        <f t="shared" si="9"/>
        <v>0</v>
      </c>
      <c r="K62" s="14"/>
      <c r="L62" s="14">
        <f t="shared" si="10"/>
        <v>0</v>
      </c>
      <c r="M62" s="14">
        <f t="shared" si="6"/>
        <v>7.7736977581621769</v>
      </c>
      <c r="N62" s="14">
        <f t="shared" si="11"/>
        <v>7.7736977581621769</v>
      </c>
    </row>
    <row r="63" spans="1:14" x14ac:dyDescent="0.25">
      <c r="A63">
        <f t="shared" si="7"/>
        <v>47</v>
      </c>
      <c r="B63" s="13">
        <f t="shared" si="1"/>
        <v>1.9583333333333333</v>
      </c>
      <c r="C63" s="14">
        <f t="shared" si="15"/>
        <v>3.1094791032648708</v>
      </c>
      <c r="D63" s="14">
        <f t="shared" si="3"/>
        <v>1.9033100010654562</v>
      </c>
      <c r="E63" s="14">
        <f t="shared" si="4"/>
        <v>1.1821510940101558</v>
      </c>
      <c r="F63" s="14">
        <f t="shared" si="0"/>
        <v>7.5967681724405545E-2</v>
      </c>
      <c r="G63" s="14">
        <f t="shared" si="8"/>
        <v>3.1854467849892765</v>
      </c>
      <c r="H63" s="14">
        <f t="shared" si="5"/>
        <v>7.963616962473191</v>
      </c>
      <c r="I63" s="14"/>
      <c r="J63" s="14">
        <f t="shared" si="9"/>
        <v>0</v>
      </c>
      <c r="K63" s="14"/>
      <c r="L63" s="14">
        <f t="shared" si="10"/>
        <v>0</v>
      </c>
      <c r="M63" s="14">
        <f t="shared" si="6"/>
        <v>7.963616962473191</v>
      </c>
      <c r="N63" s="14">
        <f t="shared" si="11"/>
        <v>7.963616962473191</v>
      </c>
    </row>
    <row r="64" spans="1:14" x14ac:dyDescent="0.25">
      <c r="A64">
        <f t="shared" si="7"/>
        <v>48</v>
      </c>
      <c r="B64" s="13">
        <f t="shared" si="1"/>
        <v>2</v>
      </c>
      <c r="C64" s="14">
        <f t="shared" si="15"/>
        <v>3.1854467849892765</v>
      </c>
      <c r="D64" s="14">
        <f t="shared" si="3"/>
        <v>1.903309958032664</v>
      </c>
      <c r="E64" s="14">
        <f t="shared" si="4"/>
        <v>1.1821511207379425</v>
      </c>
      <c r="F64" s="14">
        <f t="shared" si="0"/>
        <v>7.7823646342156966E-2</v>
      </c>
      <c r="G64" s="14">
        <f t="shared" si="8"/>
        <v>3.2632704313314336</v>
      </c>
      <c r="H64" s="14">
        <f t="shared" si="5"/>
        <v>8.1581760783285837</v>
      </c>
      <c r="I64" s="14"/>
      <c r="J64" s="14">
        <f t="shared" si="9"/>
        <v>0</v>
      </c>
      <c r="K64" s="14"/>
      <c r="L64" s="14">
        <f t="shared" si="10"/>
        <v>0</v>
      </c>
      <c r="M64" s="14">
        <f t="shared" si="6"/>
        <v>8.1581760783285837</v>
      </c>
      <c r="N64" s="14">
        <f t="shared" si="11"/>
        <v>8.1581760783285837</v>
      </c>
    </row>
    <row r="65" spans="1:14" x14ac:dyDescent="0.25">
      <c r="A65">
        <f t="shared" si="7"/>
        <v>49</v>
      </c>
      <c r="B65" s="13">
        <f t="shared" si="1"/>
        <v>2.0416666666666665</v>
      </c>
      <c r="C65" s="14">
        <f t="shared" si="15"/>
        <v>3.2632704313314336</v>
      </c>
      <c r="D65" s="14">
        <f t="shared" si="3"/>
        <v>1.9033099139485388</v>
      </c>
      <c r="E65" s="14">
        <f t="shared" si="4"/>
        <v>1.1821511481187161</v>
      </c>
      <c r="F65" s="14">
        <f t="shared" si="0"/>
        <v>7.972495390013036E-2</v>
      </c>
      <c r="G65" s="14">
        <f t="shared" si="8"/>
        <v>3.3429953852315641</v>
      </c>
      <c r="H65" s="14">
        <f t="shared" si="5"/>
        <v>8.3574884630789104</v>
      </c>
      <c r="I65" s="14"/>
      <c r="J65" s="14">
        <f t="shared" si="9"/>
        <v>0</v>
      </c>
      <c r="K65" s="14"/>
      <c r="L65" s="14">
        <f t="shared" si="10"/>
        <v>0</v>
      </c>
      <c r="M65" s="14">
        <f t="shared" si="6"/>
        <v>8.3574884630789104</v>
      </c>
      <c r="N65" s="14">
        <f t="shared" si="11"/>
        <v>8.3574884630789104</v>
      </c>
    </row>
    <row r="66" spans="1:14" x14ac:dyDescent="0.25">
      <c r="A66">
        <f t="shared" si="7"/>
        <v>50</v>
      </c>
      <c r="B66" s="13">
        <f t="shared" si="1"/>
        <v>2.083333333333333</v>
      </c>
      <c r="C66" s="14">
        <f t="shared" si="15"/>
        <v>3.3429953852315641</v>
      </c>
      <c r="D66" s="14">
        <f t="shared" si="3"/>
        <v>1.9033098687873948</v>
      </c>
      <c r="E66" s="14">
        <f t="shared" si="4"/>
        <v>1.1821511761684305</v>
      </c>
      <c r="F66" s="14">
        <f t="shared" si="0"/>
        <v>8.1672712164184966E-2</v>
      </c>
      <c r="G66" s="14">
        <f t="shared" si="8"/>
        <v>3.4246680973957493</v>
      </c>
      <c r="H66" s="14">
        <f t="shared" si="5"/>
        <v>8.5616702434893721</v>
      </c>
      <c r="I66" s="14"/>
      <c r="J66" s="14">
        <f t="shared" si="9"/>
        <v>0</v>
      </c>
      <c r="K66" s="14"/>
      <c r="L66" s="14">
        <f t="shared" si="10"/>
        <v>0</v>
      </c>
      <c r="M66" s="14">
        <f t="shared" si="6"/>
        <v>8.5616702434893721</v>
      </c>
      <c r="N66" s="14">
        <f t="shared" si="11"/>
        <v>8.5616702434893721</v>
      </c>
    </row>
    <row r="67" spans="1:14" x14ac:dyDescent="0.25">
      <c r="A67">
        <f t="shared" ref="A67:A96" si="16">A66+1</f>
        <v>51</v>
      </c>
      <c r="B67" s="13">
        <f t="shared" si="1"/>
        <v>2.125</v>
      </c>
      <c r="C67" s="14">
        <f t="shared" ref="C67:C96" si="17">C66+F66-I66-K66</f>
        <v>3.4246680973957493</v>
      </c>
      <c r="D67" s="14">
        <f t="shared" si="3"/>
        <v>1.9033098225229206</v>
      </c>
      <c r="E67" s="14">
        <f t="shared" si="4"/>
        <v>1.182151204903428</v>
      </c>
      <c r="F67" s="14">
        <f t="shared" si="0"/>
        <v>8.366805596361139E-2</v>
      </c>
      <c r="G67" s="14">
        <f t="shared" ref="G67:G96" si="18">G66+F67</f>
        <v>3.5083361533593607</v>
      </c>
      <c r="H67" s="14">
        <f t="shared" si="5"/>
        <v>8.7708403833984008</v>
      </c>
      <c r="I67" s="14"/>
      <c r="J67" s="14">
        <f t="shared" si="9"/>
        <v>0</v>
      </c>
      <c r="K67" s="14"/>
      <c r="L67" s="14">
        <f t="shared" si="10"/>
        <v>0</v>
      </c>
      <c r="M67" s="14">
        <f t="shared" si="6"/>
        <v>8.7708403833984008</v>
      </c>
      <c r="N67" s="14">
        <f t="shared" si="11"/>
        <v>8.7708403833984008</v>
      </c>
    </row>
    <row r="68" spans="1:14" x14ac:dyDescent="0.25">
      <c r="A68">
        <f t="shared" si="16"/>
        <v>52</v>
      </c>
      <c r="B68" s="13">
        <f t="shared" si="1"/>
        <v>2.1666666666666665</v>
      </c>
      <c r="C68" s="14">
        <f t="shared" si="17"/>
        <v>3.5083361533593607</v>
      </c>
      <c r="D68" s="14">
        <f t="shared" si="3"/>
        <v>1.9033097751281598</v>
      </c>
      <c r="E68" s="14">
        <f t="shared" si="4"/>
        <v>1.1821512343404508</v>
      </c>
      <c r="F68" s="14">
        <f t="shared" si="0"/>
        <v>8.5712147852297915E-2</v>
      </c>
      <c r="G68" s="14">
        <f t="shared" si="18"/>
        <v>3.5940483012116586</v>
      </c>
      <c r="H68" s="14">
        <f t="shared" si="5"/>
        <v>8.9851207530291468</v>
      </c>
      <c r="I68" s="14"/>
      <c r="J68" s="14">
        <f t="shared" si="9"/>
        <v>0</v>
      </c>
      <c r="K68" s="14"/>
      <c r="L68" s="14">
        <f t="shared" si="10"/>
        <v>0</v>
      </c>
      <c r="M68" s="14">
        <f t="shared" si="6"/>
        <v>8.9851207530291468</v>
      </c>
      <c r="N68" s="14">
        <f t="shared" si="11"/>
        <v>8.9851207530291468</v>
      </c>
    </row>
    <row r="69" spans="1:14" x14ac:dyDescent="0.25">
      <c r="A69">
        <f t="shared" si="16"/>
        <v>53</v>
      </c>
      <c r="B69" s="13">
        <f t="shared" si="1"/>
        <v>2.208333333333333</v>
      </c>
      <c r="C69" s="14">
        <f t="shared" si="17"/>
        <v>3.5940483012116586</v>
      </c>
      <c r="D69" s="14">
        <f t="shared" si="3"/>
        <v>1.9033097265754997</v>
      </c>
      <c r="E69" s="14">
        <f t="shared" si="4"/>
        <v>1.1821512644966499</v>
      </c>
      <c r="F69" s="14">
        <f t="shared" si="0"/>
        <v>8.7806178786049016E-2</v>
      </c>
      <c r="G69" s="14">
        <f t="shared" si="18"/>
        <v>3.6818544799977078</v>
      </c>
      <c r="H69" s="14">
        <f t="shared" si="5"/>
        <v>9.204636199994269</v>
      </c>
      <c r="I69" s="14"/>
      <c r="J69" s="14">
        <f t="shared" si="9"/>
        <v>0</v>
      </c>
      <c r="K69" s="14"/>
      <c r="L69" s="14">
        <f t="shared" si="10"/>
        <v>0</v>
      </c>
      <c r="M69" s="14">
        <f t="shared" si="6"/>
        <v>9.204636199994269</v>
      </c>
      <c r="N69" s="14">
        <f t="shared" si="11"/>
        <v>9.204636199994269</v>
      </c>
    </row>
    <row r="70" spans="1:14" x14ac:dyDescent="0.25">
      <c r="A70">
        <f t="shared" si="16"/>
        <v>54</v>
      </c>
      <c r="B70" s="13">
        <f t="shared" si="1"/>
        <v>2.25</v>
      </c>
      <c r="C70" s="14">
        <f t="shared" si="17"/>
        <v>3.6818544799977078</v>
      </c>
      <c r="D70" s="14">
        <f t="shared" si="3"/>
        <v>1.9033096768366504</v>
      </c>
      <c r="E70" s="14">
        <f t="shared" si="4"/>
        <v>1.1821512953895963</v>
      </c>
      <c r="F70" s="14">
        <f t="shared" si="0"/>
        <v>8.9951368816450189E-2</v>
      </c>
      <c r="G70" s="14">
        <f t="shared" si="18"/>
        <v>3.7718058488141581</v>
      </c>
      <c r="H70" s="14">
        <f t="shared" si="5"/>
        <v>9.4295146220353949</v>
      </c>
      <c r="I70" s="14"/>
      <c r="J70" s="14">
        <f t="shared" si="9"/>
        <v>0</v>
      </c>
      <c r="K70" s="14"/>
      <c r="L70" s="14">
        <f t="shared" si="10"/>
        <v>0</v>
      </c>
      <c r="M70" s="14">
        <f t="shared" si="6"/>
        <v>9.4295146220353949</v>
      </c>
      <c r="N70" s="14">
        <f t="shared" si="11"/>
        <v>9.4295146220353949</v>
      </c>
    </row>
    <row r="71" spans="1:14" x14ac:dyDescent="0.25">
      <c r="A71">
        <f t="shared" si="16"/>
        <v>55</v>
      </c>
      <c r="B71" s="13">
        <f t="shared" si="1"/>
        <v>2.2916666666666665</v>
      </c>
      <c r="C71" s="14">
        <f t="shared" si="17"/>
        <v>3.7718058488141581</v>
      </c>
      <c r="D71" s="14">
        <f t="shared" si="3"/>
        <v>1.9033096258826332</v>
      </c>
      <c r="E71" s="14">
        <f t="shared" si="4"/>
        <v>1.1821513270372885</v>
      </c>
      <c r="F71" s="14">
        <f t="shared" si="0"/>
        <v>9.2148967801683801E-2</v>
      </c>
      <c r="G71" s="14">
        <f t="shared" si="18"/>
        <v>3.8639548166158422</v>
      </c>
      <c r="H71" s="14">
        <f t="shared" si="5"/>
        <v>9.659887041539605</v>
      </c>
      <c r="I71" s="14"/>
      <c r="J71" s="14">
        <f t="shared" si="9"/>
        <v>0</v>
      </c>
      <c r="K71" s="14"/>
      <c r="L71" s="14">
        <f t="shared" si="10"/>
        <v>0</v>
      </c>
      <c r="M71" s="14">
        <f t="shared" si="6"/>
        <v>9.659887041539605</v>
      </c>
      <c r="N71" s="14">
        <f t="shared" si="11"/>
        <v>9.659887041539605</v>
      </c>
    </row>
    <row r="72" spans="1:14" x14ac:dyDescent="0.25">
      <c r="A72">
        <f t="shared" si="16"/>
        <v>56</v>
      </c>
      <c r="B72" s="13">
        <f t="shared" si="1"/>
        <v>2.333333333333333</v>
      </c>
      <c r="C72" s="14">
        <f t="shared" si="17"/>
        <v>3.8639548166158422</v>
      </c>
      <c r="D72" s="14">
        <f t="shared" si="3"/>
        <v>1.9033095736837597</v>
      </c>
      <c r="E72" s="14">
        <f t="shared" si="4"/>
        <v>1.1821513594581665</v>
      </c>
      <c r="F72" s="14">
        <f t="shared" si="0"/>
        <v>9.4400256134709093E-2</v>
      </c>
      <c r="G72" s="14">
        <f t="shared" si="18"/>
        <v>3.9583550727505514</v>
      </c>
      <c r="H72" s="14">
        <f t="shared" si="5"/>
        <v>9.8958876818763777</v>
      </c>
      <c r="I72" s="14"/>
      <c r="J72" s="14">
        <f t="shared" si="9"/>
        <v>0</v>
      </c>
      <c r="K72" s="14"/>
      <c r="L72" s="14">
        <f t="shared" si="10"/>
        <v>0</v>
      </c>
      <c r="M72" s="14">
        <f t="shared" si="6"/>
        <v>9.8958876818763777</v>
      </c>
      <c r="N72" s="14">
        <f t="shared" si="11"/>
        <v>9.8958876818763777</v>
      </c>
    </row>
    <row r="73" spans="1:14" x14ac:dyDescent="0.25">
      <c r="A73">
        <f t="shared" si="16"/>
        <v>57</v>
      </c>
      <c r="B73" s="13">
        <f t="shared" si="1"/>
        <v>2.375</v>
      </c>
      <c r="C73" s="14">
        <f t="shared" si="17"/>
        <v>3.9583550727505514</v>
      </c>
      <c r="D73" s="14">
        <f t="shared" si="3"/>
        <v>1.9033095202096175</v>
      </c>
      <c r="E73" s="14">
        <f t="shared" si="4"/>
        <v>1.1821513926711198</v>
      </c>
      <c r="F73" s="14">
        <f t="shared" si="0"/>
        <v>9.6706545489231827E-2</v>
      </c>
      <c r="G73" s="14">
        <f t="shared" si="18"/>
        <v>4.0550616182397832</v>
      </c>
      <c r="H73" s="14">
        <f t="shared" si="5"/>
        <v>10.137654045599458</v>
      </c>
      <c r="I73" s="14"/>
      <c r="J73" s="14">
        <f t="shared" si="9"/>
        <v>0</v>
      </c>
      <c r="K73" s="14"/>
      <c r="L73" s="14">
        <f t="shared" si="10"/>
        <v>0</v>
      </c>
      <c r="M73" s="14">
        <f t="shared" si="6"/>
        <v>10.137654045599458</v>
      </c>
      <c r="N73" s="14">
        <f t="shared" si="11"/>
        <v>10.137654045599458</v>
      </c>
    </row>
    <row r="74" spans="1:14" x14ac:dyDescent="0.25">
      <c r="A74">
        <f t="shared" si="16"/>
        <v>58</v>
      </c>
      <c r="B74" s="13">
        <f t="shared" si="1"/>
        <v>2.4166666666666665</v>
      </c>
      <c r="C74" s="14">
        <f t="shared" si="17"/>
        <v>4.0550616182397832</v>
      </c>
      <c r="D74" s="14">
        <f t="shared" si="3"/>
        <v>1.9033094654290508</v>
      </c>
      <c r="E74" s="14">
        <f t="shared" si="4"/>
        <v>1.1821514266954991</v>
      </c>
      <c r="F74" s="14">
        <f t="shared" si="0"/>
        <v>9.9069179583896994E-2</v>
      </c>
      <c r="G74" s="14">
        <f t="shared" si="18"/>
        <v>4.1541307978236803</v>
      </c>
      <c r="H74" s="14">
        <f t="shared" si="5"/>
        <v>10.3853269945592</v>
      </c>
      <c r="I74" s="14"/>
      <c r="J74" s="14">
        <f t="shared" si="9"/>
        <v>0</v>
      </c>
      <c r="K74" s="14"/>
      <c r="L74" s="14">
        <f t="shared" si="10"/>
        <v>0</v>
      </c>
      <c r="M74" s="14">
        <f t="shared" si="6"/>
        <v>10.3853269945592</v>
      </c>
      <c r="N74" s="14">
        <f t="shared" si="11"/>
        <v>10.3853269945592</v>
      </c>
    </row>
    <row r="75" spans="1:14" x14ac:dyDescent="0.25">
      <c r="A75">
        <f t="shared" si="16"/>
        <v>59</v>
      </c>
      <c r="B75" s="13">
        <f t="shared" si="1"/>
        <v>2.458333333333333</v>
      </c>
      <c r="C75" s="14">
        <f t="shared" si="17"/>
        <v>4.1541307978236803</v>
      </c>
      <c r="D75" s="14">
        <f t="shared" si="3"/>
        <v>1.9033094093101415</v>
      </c>
      <c r="E75" s="14">
        <f t="shared" si="4"/>
        <v>1.182151461551129</v>
      </c>
      <c r="F75" s="14">
        <f t="shared" si="0"/>
        <v>0.10148953496515015</v>
      </c>
      <c r="G75" s="14">
        <f t="shared" si="18"/>
        <v>4.2556203327888307</v>
      </c>
      <c r="H75" s="14">
        <f t="shared" si="5"/>
        <v>10.639050831972076</v>
      </c>
      <c r="I75" s="14"/>
      <c r="J75" s="14">
        <f t="shared" si="9"/>
        <v>0</v>
      </c>
      <c r="K75" s="14"/>
      <c r="L75" s="14">
        <f t="shared" si="10"/>
        <v>0</v>
      </c>
      <c r="M75" s="14">
        <f t="shared" si="6"/>
        <v>10.639050831972076</v>
      </c>
      <c r="N75" s="14">
        <f t="shared" si="11"/>
        <v>10.639050831972076</v>
      </c>
    </row>
    <row r="76" spans="1:14" x14ac:dyDescent="0.25">
      <c r="A76">
        <f t="shared" si="16"/>
        <v>60</v>
      </c>
      <c r="B76" s="13">
        <f t="shared" si="1"/>
        <v>2.5</v>
      </c>
      <c r="C76" s="14">
        <f t="shared" si="17"/>
        <v>4.2556203327888307</v>
      </c>
      <c r="D76" s="14">
        <f t="shared" si="3"/>
        <v>1.9033093518201933</v>
      </c>
      <c r="E76" s="14">
        <f t="shared" si="4"/>
        <v>1.1821514972583178</v>
      </c>
      <c r="F76" s="14">
        <f t="shared" si="0"/>
        <v>0.10396902180922363</v>
      </c>
      <c r="G76" s="14">
        <f t="shared" si="18"/>
        <v>4.3595893545980546</v>
      </c>
      <c r="H76" s="14">
        <f t="shared" si="5"/>
        <v>10.898973386495136</v>
      </c>
      <c r="I76" s="14"/>
      <c r="J76" s="14">
        <f t="shared" si="9"/>
        <v>0</v>
      </c>
      <c r="K76" s="14"/>
      <c r="L76" s="14">
        <f t="shared" si="10"/>
        <v>0</v>
      </c>
      <c r="M76" s="14">
        <f t="shared" si="6"/>
        <v>10.898973386495136</v>
      </c>
      <c r="N76" s="14">
        <f t="shared" si="11"/>
        <v>10.898973386495136</v>
      </c>
    </row>
    <row r="77" spans="1:14" x14ac:dyDescent="0.25">
      <c r="A77">
        <f t="shared" si="16"/>
        <v>61</v>
      </c>
      <c r="B77" s="13">
        <f t="shared" si="1"/>
        <v>2.5416666666666665</v>
      </c>
      <c r="C77" s="14">
        <f t="shared" si="17"/>
        <v>4.3595893545980546</v>
      </c>
      <c r="D77" s="14">
        <f t="shared" si="3"/>
        <v>1.9033092929257103</v>
      </c>
      <c r="E77" s="14">
        <f t="shared" si="4"/>
        <v>1.1821515338378699</v>
      </c>
      <c r="F77" s="14">
        <f t="shared" si="0"/>
        <v>0.10650908474371446</v>
      </c>
      <c r="G77" s="14">
        <f t="shared" si="18"/>
        <v>4.4660984393417689</v>
      </c>
      <c r="H77" s="14">
        <f t="shared" si="5"/>
        <v>11.165246098354421</v>
      </c>
      <c r="I77" s="14"/>
      <c r="J77" s="14">
        <f t="shared" si="9"/>
        <v>0</v>
      </c>
      <c r="K77" s="14"/>
      <c r="L77" s="14">
        <f t="shared" si="10"/>
        <v>0</v>
      </c>
      <c r="M77" s="14">
        <f t="shared" si="6"/>
        <v>11.165246098354421</v>
      </c>
      <c r="N77" s="14">
        <f t="shared" si="11"/>
        <v>11.165246098354421</v>
      </c>
    </row>
    <row r="78" spans="1:14" x14ac:dyDescent="0.25">
      <c r="A78">
        <f t="shared" si="16"/>
        <v>62</v>
      </c>
      <c r="B78" s="13">
        <f t="shared" si="1"/>
        <v>2.583333333333333</v>
      </c>
      <c r="C78" s="14">
        <f t="shared" si="17"/>
        <v>4.4660984393417689</v>
      </c>
      <c r="D78" s="14">
        <f t="shared" si="3"/>
        <v>1.9033092325923788</v>
      </c>
      <c r="E78" s="14">
        <f t="shared" si="4"/>
        <v>1.1821515713110977</v>
      </c>
      <c r="F78" s="14">
        <f t="shared" si="0"/>
        <v>0.10911120368923266</v>
      </c>
      <c r="G78" s="14">
        <f t="shared" si="18"/>
        <v>4.5752096430310019</v>
      </c>
      <c r="H78" s="14">
        <f t="shared" si="5"/>
        <v>11.438024107577505</v>
      </c>
      <c r="I78" s="14"/>
      <c r="J78" s="14">
        <f t="shared" si="9"/>
        <v>0</v>
      </c>
      <c r="K78" s="14"/>
      <c r="L78" s="14">
        <f t="shared" si="10"/>
        <v>0</v>
      </c>
      <c r="M78" s="14">
        <f t="shared" si="6"/>
        <v>11.438024107577505</v>
      </c>
      <c r="N78" s="14">
        <f t="shared" si="11"/>
        <v>11.438024107577505</v>
      </c>
    </row>
    <row r="79" spans="1:14" x14ac:dyDescent="0.25">
      <c r="A79">
        <f t="shared" si="16"/>
        <v>63</v>
      </c>
      <c r="B79" s="13">
        <f t="shared" si="1"/>
        <v>2.625</v>
      </c>
      <c r="C79" s="14">
        <f t="shared" si="17"/>
        <v>4.5752096430310019</v>
      </c>
      <c r="D79" s="14">
        <f t="shared" si="3"/>
        <v>1.9033091707850467</v>
      </c>
      <c r="E79" s="14">
        <f t="shared" si="4"/>
        <v>1.1821516096998343</v>
      </c>
      <c r="F79" s="14">
        <f t="shared" si="0"/>
        <v>0.11177689472161029</v>
      </c>
      <c r="G79" s="14">
        <f t="shared" si="18"/>
        <v>4.6869865377526123</v>
      </c>
      <c r="H79" s="14">
        <f t="shared" si="5"/>
        <v>11.717466344381529</v>
      </c>
      <c r="I79" s="14"/>
      <c r="J79" s="14">
        <f t="shared" si="9"/>
        <v>0</v>
      </c>
      <c r="K79" s="14"/>
      <c r="L79" s="14">
        <f t="shared" si="10"/>
        <v>0</v>
      </c>
      <c r="M79" s="14">
        <f t="shared" si="6"/>
        <v>11.717466344381529</v>
      </c>
      <c r="N79" s="14">
        <f t="shared" si="11"/>
        <v>11.717466344381529</v>
      </c>
    </row>
    <row r="80" spans="1:14" x14ac:dyDescent="0.25">
      <c r="A80">
        <f t="shared" si="16"/>
        <v>64</v>
      </c>
      <c r="B80" s="13">
        <f t="shared" si="1"/>
        <v>2.6666666666666665</v>
      </c>
      <c r="C80" s="14">
        <f t="shared" si="17"/>
        <v>4.6869865377526123</v>
      </c>
      <c r="D80" s="14">
        <f t="shared" si="3"/>
        <v>1.9033091074677015</v>
      </c>
      <c r="E80" s="14">
        <f t="shared" si="4"/>
        <v>1.1821516490264479</v>
      </c>
      <c r="F80" s="14">
        <f t="shared" ref="F80:F143" si="19">(LN(2)/E80)*C80*deltat</f>
        <v>0.11450771095517315</v>
      </c>
      <c r="G80" s="14">
        <f t="shared" si="18"/>
        <v>4.8014942487077859</v>
      </c>
      <c r="H80" s="14">
        <f t="shared" si="5"/>
        <v>12.003735621769463</v>
      </c>
      <c r="I80" s="14"/>
      <c r="J80" s="14">
        <f t="shared" si="9"/>
        <v>0</v>
      </c>
      <c r="K80" s="14"/>
      <c r="L80" s="14">
        <f t="shared" si="10"/>
        <v>0</v>
      </c>
      <c r="M80" s="14">
        <f t="shared" si="6"/>
        <v>12.003735621769463</v>
      </c>
      <c r="N80" s="14">
        <f t="shared" si="11"/>
        <v>12.003735621769463</v>
      </c>
    </row>
    <row r="81" spans="1:14" x14ac:dyDescent="0.25">
      <c r="A81">
        <f t="shared" si="16"/>
        <v>65</v>
      </c>
      <c r="B81" s="13">
        <f t="shared" ref="B81:B144" si="20">A81*deltat</f>
        <v>2.708333333333333</v>
      </c>
      <c r="C81" s="14">
        <f t="shared" si="17"/>
        <v>4.8014942487077859</v>
      </c>
      <c r="D81" s="14">
        <f t="shared" ref="D81:D144" si="21">(popmx-N80)/$D$4/$G$5</f>
        <v>1.9033090426034536</v>
      </c>
      <c r="E81" s="14">
        <f t="shared" ref="E81:E144" si="22">2.25/D81</f>
        <v>1.1821516893138504</v>
      </c>
      <c r="F81" s="14">
        <f t="shared" si="19"/>
        <v>0.11730524344759036</v>
      </c>
      <c r="G81" s="14">
        <f t="shared" si="18"/>
        <v>4.9187994921553759</v>
      </c>
      <c r="H81" s="14">
        <f t="shared" ref="H81:H144" si="23">G81/0.4</f>
        <v>12.29699873038844</v>
      </c>
      <c r="I81" s="14"/>
      <c r="J81" s="14">
        <f t="shared" si="9"/>
        <v>0</v>
      </c>
      <c r="K81" s="14"/>
      <c r="L81" s="14">
        <f t="shared" si="10"/>
        <v>0</v>
      </c>
      <c r="M81" s="14">
        <f t="shared" ref="M81:M144" si="24">H81+I81</f>
        <v>12.29699873038844</v>
      </c>
      <c r="N81" s="14">
        <f t="shared" si="11"/>
        <v>12.29699873038844</v>
      </c>
    </row>
    <row r="82" spans="1:14" x14ac:dyDescent="0.25">
      <c r="A82">
        <f t="shared" si="16"/>
        <v>66</v>
      </c>
      <c r="B82" s="13">
        <f t="shared" si="20"/>
        <v>2.75</v>
      </c>
      <c r="C82" s="14">
        <f t="shared" si="17"/>
        <v>4.9187994921553759</v>
      </c>
      <c r="D82" s="14">
        <f t="shared" si="21"/>
        <v>1.9033089761545106</v>
      </c>
      <c r="E82" s="14">
        <f t="shared" si="22"/>
        <v>1.1821517305855154</v>
      </c>
      <c r="F82" s="14">
        <f t="shared" si="19"/>
        <v>0.12017112212682787</v>
      </c>
      <c r="G82" s="14">
        <f t="shared" si="18"/>
        <v>5.0389706142822037</v>
      </c>
      <c r="H82" s="14">
        <f t="shared" si="23"/>
        <v>12.597426535705509</v>
      </c>
      <c r="I82" s="14"/>
      <c r="J82" s="14">
        <f t="shared" ref="J82:J145" si="25">J81+I82</f>
        <v>0</v>
      </c>
      <c r="K82" s="14"/>
      <c r="L82" s="14">
        <f t="shared" ref="L82:L145" si="26">L81+K82</f>
        <v>0</v>
      </c>
      <c r="M82" s="14">
        <f t="shared" si="24"/>
        <v>12.597426535705509</v>
      </c>
      <c r="N82" s="14">
        <f t="shared" ref="N82:N145" si="27">L82+M82</f>
        <v>12.597426535705509</v>
      </c>
    </row>
    <row r="83" spans="1:14" x14ac:dyDescent="0.25">
      <c r="A83">
        <f t="shared" si="16"/>
        <v>67</v>
      </c>
      <c r="B83" s="13">
        <f t="shared" si="20"/>
        <v>2.7916666666666665</v>
      </c>
      <c r="C83" s="14">
        <f t="shared" si="17"/>
        <v>5.0389706142822037</v>
      </c>
      <c r="D83" s="14">
        <f t="shared" si="21"/>
        <v>1.9033089080821561</v>
      </c>
      <c r="E83" s="14">
        <f t="shared" si="22"/>
        <v>1.1821517728654896</v>
      </c>
      <c r="F83" s="14">
        <f t="shared" si="19"/>
        <v>0.1231070167407467</v>
      </c>
      <c r="G83" s="14">
        <f t="shared" si="18"/>
        <v>5.1620776310229504</v>
      </c>
      <c r="H83" s="14">
        <f t="shared" si="23"/>
        <v>12.905194077557375</v>
      </c>
      <c r="I83" s="14"/>
      <c r="J83" s="14">
        <f t="shared" si="25"/>
        <v>0</v>
      </c>
      <c r="K83" s="14"/>
      <c r="L83" s="14">
        <f t="shared" si="26"/>
        <v>0</v>
      </c>
      <c r="M83" s="14">
        <f t="shared" si="24"/>
        <v>12.905194077557375</v>
      </c>
      <c r="N83" s="14">
        <f t="shared" si="27"/>
        <v>12.905194077557375</v>
      </c>
    </row>
    <row r="84" spans="1:14" x14ac:dyDescent="0.25">
      <c r="A84">
        <f t="shared" si="16"/>
        <v>68</v>
      </c>
      <c r="B84" s="13">
        <f t="shared" si="20"/>
        <v>2.833333333333333</v>
      </c>
      <c r="C84" s="14">
        <f t="shared" si="17"/>
        <v>5.1620776310229504</v>
      </c>
      <c r="D84" s="14">
        <f t="shared" si="21"/>
        <v>1.9033088383467294</v>
      </c>
      <c r="E84" s="14">
        <f t="shared" si="22"/>
        <v>1.1821518161784068</v>
      </c>
      <c r="F84" s="14">
        <f t="shared" si="19"/>
        <v>0.12611463782989862</v>
      </c>
      <c r="G84" s="14">
        <f t="shared" si="18"/>
        <v>5.2881922688528489</v>
      </c>
      <c r="H84" s="14">
        <f t="shared" si="23"/>
        <v>13.220480672132121</v>
      </c>
      <c r="I84" s="14"/>
      <c r="J84" s="14">
        <f t="shared" si="25"/>
        <v>0</v>
      </c>
      <c r="K84" s="14"/>
      <c r="L84" s="14">
        <f t="shared" si="26"/>
        <v>0</v>
      </c>
      <c r="M84" s="14">
        <f t="shared" si="24"/>
        <v>13.220480672132121</v>
      </c>
      <c r="N84" s="14">
        <f t="shared" si="27"/>
        <v>13.220480672132121</v>
      </c>
    </row>
    <row r="85" spans="1:14" x14ac:dyDescent="0.25">
      <c r="A85">
        <f t="shared" si="16"/>
        <v>69</v>
      </c>
      <c r="B85" s="13">
        <f t="shared" si="20"/>
        <v>2.875</v>
      </c>
      <c r="C85" s="14">
        <f t="shared" si="17"/>
        <v>5.2881922688528489</v>
      </c>
      <c r="D85" s="14">
        <f t="shared" si="21"/>
        <v>1.9033087669076005</v>
      </c>
      <c r="E85" s="14">
        <f t="shared" si="22"/>
        <v>1.1821518605495029</v>
      </c>
      <c r="F85" s="14">
        <f t="shared" si="19"/>
        <v>0.12919573772408596</v>
      </c>
      <c r="G85" s="14">
        <f t="shared" si="18"/>
        <v>5.4173880065769344</v>
      </c>
      <c r="H85" s="14">
        <f t="shared" si="23"/>
        <v>13.543470016442335</v>
      </c>
      <c r="I85" s="14"/>
      <c r="J85" s="14">
        <f t="shared" si="25"/>
        <v>0</v>
      </c>
      <c r="K85" s="14"/>
      <c r="L85" s="14">
        <f t="shared" si="26"/>
        <v>0</v>
      </c>
      <c r="M85" s="14">
        <f t="shared" si="24"/>
        <v>13.543470016442335</v>
      </c>
      <c r="N85" s="14">
        <f t="shared" si="27"/>
        <v>13.543470016442335</v>
      </c>
    </row>
    <row r="86" spans="1:14" x14ac:dyDescent="0.25">
      <c r="A86">
        <f t="shared" si="16"/>
        <v>70</v>
      </c>
      <c r="B86" s="13">
        <f t="shared" si="20"/>
        <v>2.9166666666666665</v>
      </c>
      <c r="C86" s="14">
        <f t="shared" si="17"/>
        <v>5.4173880065769344</v>
      </c>
      <c r="D86" s="14">
        <f t="shared" si="21"/>
        <v>1.9033086937231463</v>
      </c>
      <c r="E86" s="14">
        <f t="shared" si="22"/>
        <v>1.1821519060046299</v>
      </c>
      <c r="F86" s="14">
        <f t="shared" si="19"/>
        <v>0.13235211156326629</v>
      </c>
      <c r="G86" s="14">
        <f t="shared" si="18"/>
        <v>5.5497401181402006</v>
      </c>
      <c r="H86" s="14">
        <f t="shared" si="23"/>
        <v>13.874350295350501</v>
      </c>
      <c r="I86" s="14"/>
      <c r="J86" s="14">
        <f t="shared" si="25"/>
        <v>0</v>
      </c>
      <c r="K86" s="14"/>
      <c r="L86" s="14">
        <f t="shared" si="26"/>
        <v>0</v>
      </c>
      <c r="M86" s="14">
        <f t="shared" si="24"/>
        <v>13.874350295350501</v>
      </c>
      <c r="N86" s="14">
        <f t="shared" si="27"/>
        <v>13.874350295350501</v>
      </c>
    </row>
    <row r="87" spans="1:14" x14ac:dyDescent="0.25">
      <c r="A87">
        <f t="shared" si="16"/>
        <v>71</v>
      </c>
      <c r="B87" s="13">
        <f t="shared" si="20"/>
        <v>2.958333333333333</v>
      </c>
      <c r="C87" s="14">
        <f t="shared" si="17"/>
        <v>5.5497401181402006</v>
      </c>
      <c r="D87" s="14">
        <f t="shared" si="21"/>
        <v>1.9033086187507262</v>
      </c>
      <c r="E87" s="14">
        <f t="shared" si="22"/>
        <v>1.1821519525702728</v>
      </c>
      <c r="F87" s="14">
        <f t="shared" si="19"/>
        <v>0.13558559834339576</v>
      </c>
      <c r="G87" s="14">
        <f t="shared" si="18"/>
        <v>5.6853257164835966</v>
      </c>
      <c r="H87" s="14">
        <f t="shared" si="23"/>
        <v>14.213314291208992</v>
      </c>
      <c r="I87" s="14"/>
      <c r="J87" s="14">
        <f t="shared" si="25"/>
        <v>0</v>
      </c>
      <c r="K87" s="14"/>
      <c r="L87" s="14">
        <f t="shared" si="26"/>
        <v>0</v>
      </c>
      <c r="M87" s="14">
        <f t="shared" si="24"/>
        <v>14.213314291208992</v>
      </c>
      <c r="N87" s="14">
        <f t="shared" si="27"/>
        <v>14.213314291208992</v>
      </c>
    </row>
    <row r="88" spans="1:14" x14ac:dyDescent="0.25">
      <c r="A88">
        <f t="shared" si="16"/>
        <v>72</v>
      </c>
      <c r="B88" s="13">
        <f t="shared" si="20"/>
        <v>3</v>
      </c>
      <c r="C88" s="14">
        <f t="shared" si="17"/>
        <v>5.6853257164835966</v>
      </c>
      <c r="D88" s="14">
        <f t="shared" si="21"/>
        <v>1.9033085419466593</v>
      </c>
      <c r="E88" s="14">
        <f t="shared" si="22"/>
        <v>1.1821520002735619</v>
      </c>
      <c r="F88" s="14">
        <f t="shared" si="19"/>
        <v>0.13889808198782186</v>
      </c>
      <c r="G88" s="14">
        <f t="shared" si="18"/>
        <v>5.8242237984714187</v>
      </c>
      <c r="H88" s="14">
        <f t="shared" si="23"/>
        <v>14.560559496178547</v>
      </c>
      <c r="I88" s="14"/>
      <c r="J88" s="14">
        <f t="shared" si="25"/>
        <v>0</v>
      </c>
      <c r="K88" s="14"/>
      <c r="L88" s="14">
        <f t="shared" si="26"/>
        <v>0</v>
      </c>
      <c r="M88" s="14">
        <f t="shared" si="24"/>
        <v>14.560559496178547</v>
      </c>
      <c r="N88" s="14">
        <f t="shared" si="27"/>
        <v>14.560559496178547</v>
      </c>
    </row>
    <row r="89" spans="1:14" x14ac:dyDescent="0.25">
      <c r="A89">
        <f t="shared" si="16"/>
        <v>73</v>
      </c>
      <c r="B89" s="13">
        <f t="shared" si="20"/>
        <v>3.0416666666666665</v>
      </c>
      <c r="C89" s="14">
        <f t="shared" si="17"/>
        <v>5.8242237984714187</v>
      </c>
      <c r="D89" s="14">
        <f t="shared" si="21"/>
        <v>1.9033084632661972</v>
      </c>
      <c r="E89" s="14">
        <f t="shared" si="22"/>
        <v>1.182152049142291</v>
      </c>
      <c r="F89" s="14">
        <f t="shared" si="19"/>
        <v>0.14229149244484779</v>
      </c>
      <c r="G89" s="14">
        <f t="shared" si="18"/>
        <v>5.9665152909162664</v>
      </c>
      <c r="H89" s="14">
        <f t="shared" si="23"/>
        <v>14.916288227290666</v>
      </c>
      <c r="I89" s="14"/>
      <c r="J89" s="14">
        <f t="shared" si="25"/>
        <v>0</v>
      </c>
      <c r="K89" s="14"/>
      <c r="L89" s="14">
        <f t="shared" si="26"/>
        <v>0</v>
      </c>
      <c r="M89" s="14">
        <f t="shared" si="24"/>
        <v>14.916288227290666</v>
      </c>
      <c r="N89" s="14">
        <f t="shared" si="27"/>
        <v>14.916288227290666</v>
      </c>
    </row>
    <row r="90" spans="1:14" x14ac:dyDescent="0.25">
      <c r="A90">
        <f t="shared" si="16"/>
        <v>74</v>
      </c>
      <c r="B90" s="13">
        <f t="shared" si="20"/>
        <v>3.083333333333333</v>
      </c>
      <c r="C90" s="14">
        <f t="shared" si="17"/>
        <v>5.9665152909162664</v>
      </c>
      <c r="D90" s="14">
        <f t="shared" si="21"/>
        <v>1.9033083826634973</v>
      </c>
      <c r="E90" s="14">
        <f t="shared" si="22"/>
        <v>1.1821520992049335</v>
      </c>
      <c r="F90" s="14">
        <f t="shared" si="19"/>
        <v>0.14576780681210899</v>
      </c>
      <c r="G90" s="14">
        <f t="shared" si="18"/>
        <v>6.1122830977283753</v>
      </c>
      <c r="H90" s="14">
        <f t="shared" si="23"/>
        <v>15.280707744320937</v>
      </c>
      <c r="I90" s="14"/>
      <c r="J90" s="14">
        <f t="shared" si="25"/>
        <v>0</v>
      </c>
      <c r="K90" s="14"/>
      <c r="L90" s="14">
        <f t="shared" si="26"/>
        <v>0</v>
      </c>
      <c r="M90" s="14">
        <f t="shared" si="24"/>
        <v>15.280707744320937</v>
      </c>
      <c r="N90" s="14">
        <f t="shared" si="27"/>
        <v>15.280707744320937</v>
      </c>
    </row>
    <row r="91" spans="1:14" x14ac:dyDescent="0.25">
      <c r="A91">
        <f t="shared" si="16"/>
        <v>75</v>
      </c>
      <c r="B91" s="13">
        <f t="shared" si="20"/>
        <v>3.125</v>
      </c>
      <c r="C91" s="14">
        <f t="shared" si="17"/>
        <v>6.1122830977283753</v>
      </c>
      <c r="D91" s="14">
        <f t="shared" si="21"/>
        <v>1.903308300091598</v>
      </c>
      <c r="E91" s="14">
        <f t="shared" si="22"/>
        <v>1.1821521504906574</v>
      </c>
      <c r="F91" s="14">
        <f t="shared" si="19"/>
        <v>0.14932905048841663</v>
      </c>
      <c r="G91" s="14">
        <f t="shared" si="18"/>
        <v>6.2616121482167921</v>
      </c>
      <c r="H91" s="14">
        <f t="shared" si="23"/>
        <v>15.65403037054198</v>
      </c>
      <c r="I91" s="14"/>
      <c r="J91" s="14">
        <f t="shared" si="25"/>
        <v>0</v>
      </c>
      <c r="K91" s="14"/>
      <c r="L91" s="14">
        <f t="shared" si="26"/>
        <v>0</v>
      </c>
      <c r="M91" s="14">
        <f t="shared" si="24"/>
        <v>15.65403037054198</v>
      </c>
      <c r="N91" s="14">
        <f t="shared" si="27"/>
        <v>15.65403037054198</v>
      </c>
    </row>
    <row r="92" spans="1:14" x14ac:dyDescent="0.25">
      <c r="A92">
        <f t="shared" si="16"/>
        <v>76</v>
      </c>
      <c r="B92" s="13">
        <f t="shared" si="20"/>
        <v>3.1666666666666665</v>
      </c>
      <c r="C92" s="14">
        <f t="shared" si="17"/>
        <v>6.2616121482167921</v>
      </c>
      <c r="D92" s="14">
        <f t="shared" si="21"/>
        <v>1.9033082155023902</v>
      </c>
      <c r="E92" s="14">
        <f t="shared" si="22"/>
        <v>1.1821522030293441</v>
      </c>
      <c r="F92" s="14">
        <f t="shared" si="19"/>
        <v>0.15297729835373813</v>
      </c>
      <c r="G92" s="14">
        <f t="shared" si="18"/>
        <v>6.4145894465705302</v>
      </c>
      <c r="H92" s="14">
        <f t="shared" si="23"/>
        <v>16.036473616426324</v>
      </c>
      <c r="I92" s="14"/>
      <c r="J92" s="14">
        <f t="shared" si="25"/>
        <v>0</v>
      </c>
      <c r="K92" s="14"/>
      <c r="L92" s="14">
        <f t="shared" si="26"/>
        <v>0</v>
      </c>
      <c r="M92" s="14">
        <f t="shared" si="24"/>
        <v>16.036473616426324</v>
      </c>
      <c r="N92" s="14">
        <f t="shared" si="27"/>
        <v>16.036473616426324</v>
      </c>
    </row>
    <row r="93" spans="1:14" x14ac:dyDescent="0.25">
      <c r="A93">
        <f t="shared" si="16"/>
        <v>77</v>
      </c>
      <c r="B93" s="13">
        <f t="shared" si="20"/>
        <v>3.208333333333333</v>
      </c>
      <c r="C93" s="14">
        <f t="shared" si="17"/>
        <v>6.4145894465705302</v>
      </c>
      <c r="D93" s="14">
        <f t="shared" si="21"/>
        <v>1.9033081288465894</v>
      </c>
      <c r="E93" s="14">
        <f t="shared" si="22"/>
        <v>1.1821522568516045</v>
      </c>
      <c r="F93" s="14">
        <f t="shared" si="19"/>
        <v>0.15671467597800309</v>
      </c>
      <c r="G93" s="14">
        <f t="shared" si="18"/>
        <v>6.5713041225485336</v>
      </c>
      <c r="H93" s="14">
        <f t="shared" si="23"/>
        <v>16.428260306371332</v>
      </c>
      <c r="I93" s="14"/>
      <c r="J93" s="14">
        <f t="shared" si="25"/>
        <v>0</v>
      </c>
      <c r="K93" s="14"/>
      <c r="L93" s="14">
        <f t="shared" si="26"/>
        <v>0</v>
      </c>
      <c r="M93" s="14">
        <f t="shared" si="24"/>
        <v>16.428260306371332</v>
      </c>
      <c r="N93" s="14">
        <f t="shared" si="27"/>
        <v>16.428260306371332</v>
      </c>
    </row>
    <row r="94" spans="1:14" x14ac:dyDescent="0.25">
      <c r="A94">
        <f t="shared" si="16"/>
        <v>78</v>
      </c>
      <c r="B94" s="13">
        <f t="shared" si="20"/>
        <v>3.25</v>
      </c>
      <c r="C94" s="14">
        <f t="shared" si="17"/>
        <v>6.5713041225485336</v>
      </c>
      <c r="D94" s="14">
        <f t="shared" si="21"/>
        <v>1.9033080400737068</v>
      </c>
      <c r="E94" s="14">
        <f t="shared" si="22"/>
        <v>1.1821523119887978</v>
      </c>
      <c r="F94" s="14">
        <f t="shared" si="19"/>
        <v>0.16054336085943749</v>
      </c>
      <c r="G94" s="14">
        <f t="shared" si="18"/>
        <v>6.7318474834079707</v>
      </c>
      <c r="H94" s="14">
        <f t="shared" si="23"/>
        <v>16.829618708519927</v>
      </c>
      <c r="I94" s="14"/>
      <c r="J94" s="14">
        <f t="shared" si="25"/>
        <v>0</v>
      </c>
      <c r="K94" s="14"/>
      <c r="L94" s="14">
        <f t="shared" si="26"/>
        <v>0</v>
      </c>
      <c r="M94" s="14">
        <f t="shared" si="24"/>
        <v>16.829618708519927</v>
      </c>
      <c r="N94" s="14">
        <f t="shared" si="27"/>
        <v>16.829618708519927</v>
      </c>
    </row>
    <row r="95" spans="1:14" x14ac:dyDescent="0.25">
      <c r="A95">
        <f t="shared" si="16"/>
        <v>79</v>
      </c>
      <c r="B95" s="13">
        <f t="shared" si="20"/>
        <v>3.2916666666666665</v>
      </c>
      <c r="C95" s="14">
        <f t="shared" si="17"/>
        <v>6.7318474834079707</v>
      </c>
      <c r="D95" s="14">
        <f t="shared" si="21"/>
        <v>1.9033079491320197</v>
      </c>
      <c r="E95" s="14">
        <f t="shared" si="22"/>
        <v>1.1821523684730497</v>
      </c>
      <c r="F95" s="14">
        <f t="shared" si="19"/>
        <v>0.16446558369314862</v>
      </c>
      <c r="G95" s="14">
        <f t="shared" si="18"/>
        <v>6.8963130671011195</v>
      </c>
      <c r="H95" s="14">
        <f t="shared" si="23"/>
        <v>17.240782667752796</v>
      </c>
      <c r="I95" s="14"/>
      <c r="J95" s="14">
        <f t="shared" si="25"/>
        <v>0</v>
      </c>
      <c r="K95" s="14"/>
      <c r="L95" s="14">
        <f t="shared" si="26"/>
        <v>0</v>
      </c>
      <c r="M95" s="14">
        <f t="shared" si="24"/>
        <v>17.240782667752796</v>
      </c>
      <c r="N95" s="14">
        <f t="shared" si="27"/>
        <v>17.240782667752796</v>
      </c>
    </row>
    <row r="96" spans="1:14" x14ac:dyDescent="0.25">
      <c r="A96">
        <f t="shared" si="16"/>
        <v>80</v>
      </c>
      <c r="B96" s="13">
        <f t="shared" si="20"/>
        <v>3.333333333333333</v>
      </c>
      <c r="C96" s="14">
        <f t="shared" si="17"/>
        <v>6.8963130671011195</v>
      </c>
      <c r="D96" s="14">
        <f t="shared" si="21"/>
        <v>1.9033078559685439</v>
      </c>
      <c r="E96" s="14">
        <f t="shared" si="22"/>
        <v>1.1821524263372694</v>
      </c>
      <c r="F96" s="14">
        <f t="shared" si="19"/>
        <v>0.16848362967069924</v>
      </c>
      <c r="G96" s="14">
        <f t="shared" si="18"/>
        <v>7.0647966967718183</v>
      </c>
      <c r="H96" s="14">
        <f t="shared" si="23"/>
        <v>17.661991741929544</v>
      </c>
      <c r="I96" s="14"/>
      <c r="J96" s="14">
        <f t="shared" si="25"/>
        <v>0</v>
      </c>
      <c r="K96" s="14"/>
      <c r="L96" s="14">
        <f t="shared" si="26"/>
        <v>0</v>
      </c>
      <c r="M96" s="14">
        <f t="shared" si="24"/>
        <v>17.661991741929544</v>
      </c>
      <c r="N96" s="14">
        <f t="shared" si="27"/>
        <v>17.661991741929544</v>
      </c>
    </row>
    <row r="97" spans="1:14" x14ac:dyDescent="0.25">
      <c r="A97">
        <f t="shared" ref="A97:A160" si="28">A96+1</f>
        <v>81</v>
      </c>
      <c r="B97" s="13">
        <f t="shared" si="20"/>
        <v>3.375</v>
      </c>
      <c r="C97" s="14">
        <f t="shared" ref="C97:C160" si="29">C96+F96-I96-K96</f>
        <v>7.0647966967718183</v>
      </c>
      <c r="D97" s="14">
        <f t="shared" si="21"/>
        <v>1.9033077605289981</v>
      </c>
      <c r="E97" s="14">
        <f t="shared" si="22"/>
        <v>1.1821524856151711</v>
      </c>
      <c r="F97" s="14">
        <f t="shared" si="19"/>
        <v>0.17259983981142663</v>
      </c>
      <c r="G97" s="14">
        <f t="shared" ref="G97:G160" si="30">G96+F97</f>
        <v>7.2373965365832449</v>
      </c>
      <c r="H97" s="14">
        <f t="shared" si="23"/>
        <v>18.093491341458112</v>
      </c>
      <c r="I97" s="14"/>
      <c r="J97" s="14">
        <f t="shared" si="25"/>
        <v>0</v>
      </c>
      <c r="K97" s="14"/>
      <c r="L97" s="14">
        <f t="shared" si="26"/>
        <v>0</v>
      </c>
      <c r="M97" s="14">
        <f t="shared" si="24"/>
        <v>18.093491341458112</v>
      </c>
      <c r="N97" s="14">
        <f t="shared" si="27"/>
        <v>18.093491341458112</v>
      </c>
    </row>
    <row r="98" spans="1:14" x14ac:dyDescent="0.25">
      <c r="A98">
        <f t="shared" si="28"/>
        <v>82</v>
      </c>
      <c r="B98" s="13">
        <f t="shared" si="20"/>
        <v>3.4166666666666665</v>
      </c>
      <c r="C98" s="14">
        <f t="shared" si="29"/>
        <v>7.2373965365832449</v>
      </c>
      <c r="D98" s="14">
        <f t="shared" si="21"/>
        <v>1.9033076627577759</v>
      </c>
      <c r="E98" s="14">
        <f t="shared" si="22"/>
        <v>1.1821525463412932</v>
      </c>
      <c r="F98" s="14">
        <f t="shared" si="19"/>
        <v>0.17681661232628398</v>
      </c>
      <c r="G98" s="14">
        <f t="shared" si="30"/>
        <v>7.4142131489095284</v>
      </c>
      <c r="H98" s="14">
        <f t="shared" si="23"/>
        <v>18.535532872273819</v>
      </c>
      <c r="I98" s="14"/>
      <c r="J98" s="14">
        <f t="shared" si="25"/>
        <v>0</v>
      </c>
      <c r="K98" s="14"/>
      <c r="L98" s="14">
        <f t="shared" si="26"/>
        <v>0</v>
      </c>
      <c r="M98" s="14">
        <f t="shared" si="24"/>
        <v>18.535532872273819</v>
      </c>
      <c r="N98" s="14">
        <f t="shared" si="27"/>
        <v>18.535532872273819</v>
      </c>
    </row>
    <row r="99" spans="1:14" x14ac:dyDescent="0.25">
      <c r="A99">
        <f t="shared" si="28"/>
        <v>83</v>
      </c>
      <c r="B99" s="13">
        <f t="shared" si="20"/>
        <v>3.458333333333333</v>
      </c>
      <c r="C99" s="14">
        <f t="shared" si="29"/>
        <v>7.4142131489095284</v>
      </c>
      <c r="D99" s="14">
        <f t="shared" si="21"/>
        <v>1.9033075625979134</v>
      </c>
      <c r="E99" s="14">
        <f t="shared" si="22"/>
        <v>1.1821526085510163</v>
      </c>
      <c r="F99" s="14">
        <f t="shared" si="19"/>
        <v>0.1811364040149972</v>
      </c>
      <c r="G99" s="14">
        <f t="shared" si="30"/>
        <v>7.5953495529245254</v>
      </c>
      <c r="H99" s="14">
        <f t="shared" si="23"/>
        <v>18.988373882311311</v>
      </c>
      <c r="I99" s="14"/>
      <c r="J99" s="14">
        <f t="shared" si="25"/>
        <v>0</v>
      </c>
      <c r="K99" s="14"/>
      <c r="L99" s="14">
        <f t="shared" si="26"/>
        <v>0</v>
      </c>
      <c r="M99" s="14">
        <f t="shared" si="24"/>
        <v>18.988373882311311</v>
      </c>
      <c r="N99" s="14">
        <f t="shared" si="27"/>
        <v>18.988373882311311</v>
      </c>
    </row>
    <row r="100" spans="1:14" x14ac:dyDescent="0.25">
      <c r="A100">
        <f t="shared" si="28"/>
        <v>84</v>
      </c>
      <c r="B100" s="13">
        <f t="shared" si="20"/>
        <v>3.5</v>
      </c>
      <c r="C100" s="14">
        <f t="shared" si="29"/>
        <v>7.5953495529245254</v>
      </c>
      <c r="D100" s="14">
        <f t="shared" si="21"/>
        <v>1.9033074599910538</v>
      </c>
      <c r="E100" s="14">
        <f t="shared" si="22"/>
        <v>1.1821526722805866</v>
      </c>
      <c r="F100" s="14">
        <f t="shared" si="19"/>
        <v>0.18556173169735082</v>
      </c>
      <c r="G100" s="14">
        <f t="shared" si="30"/>
        <v>7.780911284621876</v>
      </c>
      <c r="H100" s="14">
        <f t="shared" si="23"/>
        <v>19.452278211554688</v>
      </c>
      <c r="I100" s="14"/>
      <c r="J100" s="14">
        <f t="shared" si="25"/>
        <v>0</v>
      </c>
      <c r="K100" s="14"/>
      <c r="L100" s="14">
        <f t="shared" si="26"/>
        <v>0</v>
      </c>
      <c r="M100" s="14">
        <f t="shared" si="24"/>
        <v>19.452278211554688</v>
      </c>
      <c r="N100" s="14">
        <f t="shared" si="27"/>
        <v>19.452278211554688</v>
      </c>
    </row>
    <row r="101" spans="1:14" x14ac:dyDescent="0.25">
      <c r="A101">
        <f t="shared" si="28"/>
        <v>85</v>
      </c>
      <c r="B101" s="13">
        <f t="shared" si="20"/>
        <v>3.5416666666666665</v>
      </c>
      <c r="C101" s="14">
        <f t="shared" si="29"/>
        <v>7.780911284621876</v>
      </c>
      <c r="D101" s="14">
        <f t="shared" si="21"/>
        <v>1.9033073548774151</v>
      </c>
      <c r="E101" s="14">
        <f t="shared" si="22"/>
        <v>1.1821527375671357</v>
      </c>
      <c r="F101" s="14">
        <f t="shared" si="19"/>
        <v>0.1900951736794369</v>
      </c>
      <c r="G101" s="14">
        <f t="shared" si="30"/>
        <v>7.9710064583013125</v>
      </c>
      <c r="H101" s="14">
        <f t="shared" si="23"/>
        <v>19.92751614575328</v>
      </c>
      <c r="I101" s="14"/>
      <c r="J101" s="14">
        <f t="shared" si="25"/>
        <v>0</v>
      </c>
      <c r="K101" s="14"/>
      <c r="L101" s="14">
        <f t="shared" si="26"/>
        <v>0</v>
      </c>
      <c r="M101" s="14">
        <f t="shared" si="24"/>
        <v>19.92751614575328</v>
      </c>
      <c r="N101" s="14">
        <f t="shared" si="27"/>
        <v>19.92751614575328</v>
      </c>
    </row>
    <row r="102" spans="1:14" x14ac:dyDescent="0.25">
      <c r="A102">
        <f t="shared" si="28"/>
        <v>86</v>
      </c>
      <c r="B102" s="13">
        <f t="shared" si="20"/>
        <v>3.583333333333333</v>
      </c>
      <c r="C102" s="14">
        <f t="shared" si="29"/>
        <v>7.9710064583013125</v>
      </c>
      <c r="D102" s="14">
        <f t="shared" si="21"/>
        <v>1.9033072471957542</v>
      </c>
      <c r="E102" s="14">
        <f t="shared" si="22"/>
        <v>1.1821528044487022</v>
      </c>
      <c r="F102" s="14">
        <f t="shared" si="19"/>
        <v>0.19473937125572127</v>
      </c>
      <c r="G102" s="14">
        <f t="shared" si="30"/>
        <v>8.165745829557034</v>
      </c>
      <c r="H102" s="14">
        <f t="shared" si="23"/>
        <v>20.414364573892584</v>
      </c>
      <c r="I102" s="14"/>
      <c r="J102" s="14">
        <f t="shared" si="25"/>
        <v>0</v>
      </c>
      <c r="K102" s="14"/>
      <c r="L102" s="14">
        <f t="shared" si="26"/>
        <v>0</v>
      </c>
      <c r="M102" s="14">
        <f t="shared" si="24"/>
        <v>20.414364573892584</v>
      </c>
      <c r="N102" s="14">
        <f t="shared" si="27"/>
        <v>20.414364573892584</v>
      </c>
    </row>
    <row r="103" spans="1:14" x14ac:dyDescent="0.25">
      <c r="A103">
        <f t="shared" si="28"/>
        <v>87</v>
      </c>
      <c r="B103" s="13">
        <f t="shared" si="20"/>
        <v>3.625</v>
      </c>
      <c r="C103" s="14">
        <f t="shared" si="29"/>
        <v>8.165745829557034</v>
      </c>
      <c r="D103" s="14">
        <f t="shared" si="21"/>
        <v>1.903307136883333</v>
      </c>
      <c r="E103" s="14">
        <f t="shared" si="22"/>
        <v>1.1821528729642536</v>
      </c>
      <c r="F103" s="14">
        <f t="shared" si="19"/>
        <v>0.19949703024780099</v>
      </c>
      <c r="G103" s="14">
        <f t="shared" si="30"/>
        <v>8.3652428598048356</v>
      </c>
      <c r="H103" s="14">
        <f t="shared" si="23"/>
        <v>20.913107149512086</v>
      </c>
      <c r="I103" s="14"/>
      <c r="J103" s="14">
        <f t="shared" si="25"/>
        <v>0</v>
      </c>
      <c r="K103" s="14"/>
      <c r="L103" s="14">
        <f t="shared" si="26"/>
        <v>0</v>
      </c>
      <c r="M103" s="14">
        <f t="shared" si="24"/>
        <v>20.913107149512086</v>
      </c>
      <c r="N103" s="14">
        <f t="shared" si="27"/>
        <v>20.913107149512086</v>
      </c>
    </row>
    <row r="104" spans="1:14" x14ac:dyDescent="0.25">
      <c r="A104">
        <f t="shared" si="28"/>
        <v>88</v>
      </c>
      <c r="B104" s="13">
        <f t="shared" si="20"/>
        <v>3.6666666666666665</v>
      </c>
      <c r="C104" s="14">
        <f t="shared" si="29"/>
        <v>8.3652428598048356</v>
      </c>
      <c r="D104" s="14">
        <f t="shared" si="21"/>
        <v>1.9033070238758794</v>
      </c>
      <c r="E104" s="14">
        <f t="shared" si="22"/>
        <v>1.1821529431537103</v>
      </c>
      <c r="F104" s="14">
        <f t="shared" si="19"/>
        <v>0.20437092258074965</v>
      </c>
      <c r="G104" s="14">
        <f t="shared" si="30"/>
        <v>8.569613782385586</v>
      </c>
      <c r="H104" s="14">
        <f t="shared" si="23"/>
        <v>21.424034455963962</v>
      </c>
      <c r="I104" s="14"/>
      <c r="J104" s="14">
        <f t="shared" si="25"/>
        <v>0</v>
      </c>
      <c r="K104" s="14"/>
      <c r="L104" s="14">
        <f t="shared" si="26"/>
        <v>0</v>
      </c>
      <c r="M104" s="14">
        <f t="shared" si="24"/>
        <v>21.424034455963962</v>
      </c>
      <c r="N104" s="14">
        <f t="shared" si="27"/>
        <v>21.424034455963962</v>
      </c>
    </row>
    <row r="105" spans="1:14" x14ac:dyDescent="0.25">
      <c r="A105">
        <f t="shared" si="28"/>
        <v>89</v>
      </c>
      <c r="B105" s="13">
        <f t="shared" si="20"/>
        <v>3.708333333333333</v>
      </c>
      <c r="C105" s="14">
        <f t="shared" si="29"/>
        <v>8.569613782385586</v>
      </c>
      <c r="D105" s="14">
        <f t="shared" si="21"/>
        <v>1.9033069081075518</v>
      </c>
      <c r="E105" s="14">
        <f t="shared" si="22"/>
        <v>1.1821530150579673</v>
      </c>
      <c r="F105" s="14">
        <f t="shared" si="19"/>
        <v>0.20936388789796903</v>
      </c>
      <c r="G105" s="14">
        <f t="shared" si="30"/>
        <v>8.7789776702835542</v>
      </c>
      <c r="H105" s="14">
        <f t="shared" si="23"/>
        <v>21.947444175708885</v>
      </c>
      <c r="I105" s="14"/>
      <c r="J105" s="14">
        <f t="shared" si="25"/>
        <v>0</v>
      </c>
      <c r="K105" s="14"/>
      <c r="L105" s="14">
        <f t="shared" si="26"/>
        <v>0</v>
      </c>
      <c r="M105" s="14">
        <f t="shared" si="24"/>
        <v>21.947444175708885</v>
      </c>
      <c r="N105" s="14">
        <f t="shared" si="27"/>
        <v>21.947444175708885</v>
      </c>
    </row>
    <row r="106" spans="1:14" x14ac:dyDescent="0.25">
      <c r="A106">
        <f t="shared" si="28"/>
        <v>90</v>
      </c>
      <c r="B106" s="13">
        <f t="shared" si="20"/>
        <v>3.75</v>
      </c>
      <c r="C106" s="14">
        <f t="shared" si="29"/>
        <v>8.7789776702835542</v>
      </c>
      <c r="D106" s="14">
        <f t="shared" si="21"/>
        <v>1.9033067895108995</v>
      </c>
      <c r="E106" s="14">
        <f t="shared" si="22"/>
        <v>1.1821530887189193</v>
      </c>
      <c r="F106" s="14">
        <f t="shared" si="19"/>
        <v>0.21447883521548644</v>
      </c>
      <c r="G106" s="14">
        <f t="shared" si="30"/>
        <v>8.9934565054990401</v>
      </c>
      <c r="H106" s="14">
        <f t="shared" si="23"/>
        <v>22.4836412637476</v>
      </c>
      <c r="I106" s="14"/>
      <c r="J106" s="14">
        <f t="shared" si="25"/>
        <v>0</v>
      </c>
      <c r="K106" s="14"/>
      <c r="L106" s="14">
        <f t="shared" si="26"/>
        <v>0</v>
      </c>
      <c r="M106" s="14">
        <f t="shared" si="24"/>
        <v>22.4836412637476</v>
      </c>
      <c r="N106" s="14">
        <f t="shared" si="27"/>
        <v>22.4836412637476</v>
      </c>
    </row>
    <row r="107" spans="1:14" x14ac:dyDescent="0.25">
      <c r="A107">
        <f t="shared" si="28"/>
        <v>91</v>
      </c>
      <c r="B107" s="13">
        <f t="shared" si="20"/>
        <v>3.7916666666666665</v>
      </c>
      <c r="C107" s="14">
        <f t="shared" si="29"/>
        <v>8.9934565054990401</v>
      </c>
      <c r="D107" s="14">
        <f t="shared" si="21"/>
        <v>1.9033066680168256</v>
      </c>
      <c r="E107" s="14">
        <f t="shared" si="22"/>
        <v>1.1821531641794834</v>
      </c>
      <c r="F107" s="14">
        <f t="shared" si="19"/>
        <v>0.21971874461666263</v>
      </c>
      <c r="G107" s="14">
        <f t="shared" si="30"/>
        <v>9.213175250115702</v>
      </c>
      <c r="H107" s="14">
        <f t="shared" si="23"/>
        <v>23.032938125289252</v>
      </c>
      <c r="I107" s="14"/>
      <c r="J107" s="14">
        <f t="shared" si="25"/>
        <v>0</v>
      </c>
      <c r="K107" s="14"/>
      <c r="L107" s="14">
        <f t="shared" si="26"/>
        <v>0</v>
      </c>
      <c r="M107" s="14">
        <f t="shared" si="24"/>
        <v>23.032938125289252</v>
      </c>
      <c r="N107" s="14">
        <f t="shared" si="27"/>
        <v>23.032938125289252</v>
      </c>
    </row>
    <row r="108" spans="1:14" x14ac:dyDescent="0.25">
      <c r="A108">
        <f t="shared" si="28"/>
        <v>92</v>
      </c>
      <c r="B108" s="13">
        <f t="shared" si="20"/>
        <v>3.833333333333333</v>
      </c>
      <c r="C108" s="14">
        <f t="shared" si="29"/>
        <v>9.213175250115702</v>
      </c>
      <c r="D108" s="14">
        <f t="shared" si="21"/>
        <v>1.9033065435545427</v>
      </c>
      <c r="E108" s="14">
        <f t="shared" si="22"/>
        <v>1.1821532414836267</v>
      </c>
      <c r="F108" s="14">
        <f t="shared" si="19"/>
        <v>0.22508666898829521</v>
      </c>
      <c r="G108" s="14">
        <f t="shared" si="30"/>
        <v>9.4382619191039971</v>
      </c>
      <c r="H108" s="14">
        <f t="shared" si="23"/>
        <v>23.595654797759991</v>
      </c>
      <c r="I108" s="14"/>
      <c r="J108" s="14">
        <f t="shared" si="25"/>
        <v>0</v>
      </c>
      <c r="K108" s="14"/>
      <c r="L108" s="14">
        <f t="shared" si="26"/>
        <v>0</v>
      </c>
      <c r="M108" s="14">
        <f t="shared" si="24"/>
        <v>23.595654797759991</v>
      </c>
      <c r="N108" s="14">
        <f t="shared" si="27"/>
        <v>23.595654797759991</v>
      </c>
    </row>
    <row r="109" spans="1:14" x14ac:dyDescent="0.25">
      <c r="A109">
        <f t="shared" si="28"/>
        <v>93</v>
      </c>
      <c r="B109" s="13">
        <f t="shared" si="20"/>
        <v>3.875</v>
      </c>
      <c r="C109" s="14">
        <f t="shared" si="29"/>
        <v>9.4382619191039971</v>
      </c>
      <c r="D109" s="14">
        <f t="shared" si="21"/>
        <v>1.9033064160515347</v>
      </c>
      <c r="E109" s="14">
        <f t="shared" si="22"/>
        <v>1.1821533206763897</v>
      </c>
      <c r="F109" s="14">
        <f t="shared" si="19"/>
        <v>0.23058573579913103</v>
      </c>
      <c r="G109" s="14">
        <f t="shared" si="30"/>
        <v>9.6688476549031286</v>
      </c>
      <c r="H109" s="14">
        <f t="shared" si="23"/>
        <v>24.17211913725782</v>
      </c>
      <c r="I109" s="14"/>
      <c r="J109" s="14">
        <f t="shared" si="25"/>
        <v>0</v>
      </c>
      <c r="K109" s="14"/>
      <c r="L109" s="14">
        <f t="shared" si="26"/>
        <v>0</v>
      </c>
      <c r="M109" s="14">
        <f t="shared" si="24"/>
        <v>24.17211913725782</v>
      </c>
      <c r="N109" s="14">
        <f t="shared" si="27"/>
        <v>24.17211913725782</v>
      </c>
    </row>
    <row r="110" spans="1:14" x14ac:dyDescent="0.25">
      <c r="A110">
        <f t="shared" si="28"/>
        <v>94</v>
      </c>
      <c r="B110" s="13">
        <f t="shared" si="20"/>
        <v>3.9166666666666665</v>
      </c>
      <c r="C110" s="14">
        <f t="shared" si="29"/>
        <v>9.6688476549031286</v>
      </c>
      <c r="D110" s="14">
        <f t="shared" si="21"/>
        <v>1.9033062854335161</v>
      </c>
      <c r="E110" s="14">
        <f t="shared" si="22"/>
        <v>1.1821534018039128</v>
      </c>
      <c r="F110" s="14">
        <f t="shared" si="19"/>
        <v>0.23621914892182111</v>
      </c>
      <c r="G110" s="14">
        <f t="shared" si="30"/>
        <v>9.9050668038249494</v>
      </c>
      <c r="H110" s="14">
        <f t="shared" si="23"/>
        <v>24.762667009562371</v>
      </c>
      <c r="I110" s="14"/>
      <c r="J110" s="14">
        <f t="shared" si="25"/>
        <v>0</v>
      </c>
      <c r="K110" s="14"/>
      <c r="L110" s="14">
        <f t="shared" si="26"/>
        <v>0</v>
      </c>
      <c r="M110" s="14">
        <f t="shared" si="24"/>
        <v>24.762667009562371</v>
      </c>
      <c r="N110" s="14">
        <f t="shared" si="27"/>
        <v>24.762667009562371</v>
      </c>
    </row>
    <row r="111" spans="1:14" x14ac:dyDescent="0.25">
      <c r="A111">
        <f t="shared" si="28"/>
        <v>95</v>
      </c>
      <c r="B111" s="13">
        <f t="shared" si="20"/>
        <v>3.958333333333333</v>
      </c>
      <c r="C111" s="14">
        <f t="shared" si="29"/>
        <v>9.9050668038249494</v>
      </c>
      <c r="D111" s="14">
        <f t="shared" si="21"/>
        <v>1.9033061516243837</v>
      </c>
      <c r="E111" s="14">
        <f t="shared" si="22"/>
        <v>1.1821534849134645</v>
      </c>
      <c r="F111" s="14">
        <f t="shared" si="19"/>
        <v>0.24199019049938025</v>
      </c>
      <c r="G111" s="14">
        <f t="shared" si="30"/>
        <v>10.147056994324331</v>
      </c>
      <c r="H111" s="14">
        <f t="shared" si="23"/>
        <v>25.367642485810826</v>
      </c>
      <c r="I111" s="14"/>
      <c r="J111" s="14">
        <f t="shared" si="25"/>
        <v>0</v>
      </c>
      <c r="K111" s="14"/>
      <c r="L111" s="14">
        <f t="shared" si="26"/>
        <v>0</v>
      </c>
      <c r="M111" s="14">
        <f t="shared" si="24"/>
        <v>25.367642485810826</v>
      </c>
      <c r="N111" s="14">
        <f t="shared" si="27"/>
        <v>25.367642485810826</v>
      </c>
    </row>
    <row r="112" spans="1:14" x14ac:dyDescent="0.25">
      <c r="A112">
        <f t="shared" si="28"/>
        <v>96</v>
      </c>
      <c r="B112" s="13">
        <f t="shared" si="20"/>
        <v>4</v>
      </c>
      <c r="C112" s="14">
        <f t="shared" si="29"/>
        <v>10.147056994324331</v>
      </c>
      <c r="D112" s="14">
        <f t="shared" si="21"/>
        <v>1.9033060145461766</v>
      </c>
      <c r="E112" s="14">
        <f t="shared" si="22"/>
        <v>1.1821535700534678</v>
      </c>
      <c r="F112" s="14">
        <f t="shared" si="19"/>
        <v>0.24790222285723798</v>
      </c>
      <c r="G112" s="14">
        <f t="shared" si="30"/>
        <v>10.394959217181569</v>
      </c>
      <c r="H112" s="14">
        <f t="shared" si="23"/>
        <v>25.98739804295392</v>
      </c>
      <c r="I112" s="14"/>
      <c r="J112" s="14">
        <f t="shared" si="25"/>
        <v>0</v>
      </c>
      <c r="K112" s="14"/>
      <c r="L112" s="14">
        <f t="shared" si="26"/>
        <v>0</v>
      </c>
      <c r="M112" s="14">
        <f t="shared" si="24"/>
        <v>25.98739804295392</v>
      </c>
      <c r="N112" s="14">
        <f t="shared" si="27"/>
        <v>25.98739804295392</v>
      </c>
    </row>
    <row r="113" spans="1:14" x14ac:dyDescent="0.25">
      <c r="A113">
        <f t="shared" si="28"/>
        <v>97</v>
      </c>
      <c r="B113" s="13">
        <f t="shared" si="20"/>
        <v>4.0416666666666661</v>
      </c>
      <c r="C113" s="14">
        <f t="shared" si="29"/>
        <v>10.394959217181569</v>
      </c>
      <c r="D113" s="14">
        <f t="shared" si="21"/>
        <v>1.903305874119029</v>
      </c>
      <c r="E113" s="14">
        <f t="shared" si="22"/>
        <v>1.1821536572735285</v>
      </c>
      <c r="F113" s="14">
        <f t="shared" si="19"/>
        <v>0.25395869046199426</v>
      </c>
      <c r="G113" s="14">
        <f t="shared" si="30"/>
        <v>10.648917907643563</v>
      </c>
      <c r="H113" s="14">
        <f t="shared" si="23"/>
        <v>26.622294769108905</v>
      </c>
      <c r="I113" s="14"/>
      <c r="J113" s="14">
        <f t="shared" si="25"/>
        <v>0</v>
      </c>
      <c r="K113" s="14"/>
      <c r="L113" s="14">
        <f t="shared" si="26"/>
        <v>0</v>
      </c>
      <c r="M113" s="14">
        <f t="shared" si="24"/>
        <v>26.622294769108905</v>
      </c>
      <c r="N113" s="14">
        <f t="shared" si="27"/>
        <v>26.622294769108905</v>
      </c>
    </row>
    <row r="114" spans="1:14" x14ac:dyDescent="0.25">
      <c r="A114">
        <f t="shared" si="28"/>
        <v>98</v>
      </c>
      <c r="B114" s="13">
        <f t="shared" si="20"/>
        <v>4.083333333333333</v>
      </c>
      <c r="C114" s="14">
        <f t="shared" si="29"/>
        <v>10.648917907643563</v>
      </c>
      <c r="D114" s="14">
        <f t="shared" si="21"/>
        <v>1.9033057302611232</v>
      </c>
      <c r="E114" s="14">
        <f t="shared" si="22"/>
        <v>1.1821537466244649</v>
      </c>
      <c r="F114" s="14">
        <f t="shared" si="19"/>
        <v>0.26016312192802055</v>
      </c>
      <c r="G114" s="14">
        <f t="shared" si="30"/>
        <v>10.909081029571583</v>
      </c>
      <c r="H114" s="14">
        <f t="shared" si="23"/>
        <v>27.272702573928957</v>
      </c>
      <c r="I114" s="14"/>
      <c r="J114" s="14">
        <f t="shared" si="25"/>
        <v>0</v>
      </c>
      <c r="K114" s="14"/>
      <c r="L114" s="14">
        <f t="shared" si="26"/>
        <v>0</v>
      </c>
      <c r="M114" s="14">
        <f t="shared" si="24"/>
        <v>27.272702573928957</v>
      </c>
      <c r="N114" s="14">
        <f t="shared" si="27"/>
        <v>27.272702573928957</v>
      </c>
    </row>
    <row r="115" spans="1:14" x14ac:dyDescent="0.25">
      <c r="A115">
        <f t="shared" si="28"/>
        <v>99</v>
      </c>
      <c r="B115" s="13">
        <f t="shared" si="20"/>
        <v>4.125</v>
      </c>
      <c r="C115" s="14">
        <f t="shared" si="29"/>
        <v>10.909081029571583</v>
      </c>
      <c r="D115" s="14">
        <f t="shared" si="21"/>
        <v>1.903305582888644</v>
      </c>
      <c r="E115" s="14">
        <f t="shared" si="22"/>
        <v>1.1821538381583363</v>
      </c>
      <c r="F115" s="14">
        <f t="shared" si="19"/>
        <v>0.26651913207307454</v>
      </c>
      <c r="G115" s="14">
        <f t="shared" si="30"/>
        <v>11.175600161644658</v>
      </c>
      <c r="H115" s="14">
        <f t="shared" si="23"/>
        <v>27.939000404111642</v>
      </c>
      <c r="I115" s="14"/>
      <c r="J115" s="14">
        <f t="shared" si="25"/>
        <v>0</v>
      </c>
      <c r="K115" s="14"/>
      <c r="L115" s="14">
        <f t="shared" si="26"/>
        <v>0</v>
      </c>
      <c r="M115" s="14">
        <f t="shared" si="24"/>
        <v>27.939000404111642</v>
      </c>
      <c r="N115" s="14">
        <f t="shared" si="27"/>
        <v>27.939000404111642</v>
      </c>
    </row>
    <row r="116" spans="1:14" x14ac:dyDescent="0.25">
      <c r="A116">
        <f t="shared" si="28"/>
        <v>100</v>
      </c>
      <c r="B116" s="13">
        <f t="shared" si="20"/>
        <v>4.1666666666666661</v>
      </c>
      <c r="C116" s="14">
        <f t="shared" si="29"/>
        <v>11.175600161644658</v>
      </c>
      <c r="D116" s="14">
        <f t="shared" si="21"/>
        <v>1.9033054319157277</v>
      </c>
      <c r="E116" s="14">
        <f t="shared" si="22"/>
        <v>1.182153931928474</v>
      </c>
      <c r="F116" s="14">
        <f t="shared" si="19"/>
        <v>0.27303042402412619</v>
      </c>
      <c r="G116" s="14">
        <f t="shared" si="30"/>
        <v>11.448630585668784</v>
      </c>
      <c r="H116" s="14">
        <f t="shared" si="23"/>
        <v>28.621576464171959</v>
      </c>
      <c r="I116" s="14"/>
      <c r="J116" s="14">
        <f t="shared" si="25"/>
        <v>0</v>
      </c>
      <c r="K116" s="14"/>
      <c r="L116" s="14">
        <f t="shared" si="26"/>
        <v>0</v>
      </c>
      <c r="M116" s="14">
        <f t="shared" si="24"/>
        <v>28.621576464171959</v>
      </c>
      <c r="N116" s="14">
        <f t="shared" si="27"/>
        <v>28.621576464171959</v>
      </c>
    </row>
    <row r="117" spans="1:14" x14ac:dyDescent="0.25">
      <c r="A117">
        <f t="shared" si="28"/>
        <v>101</v>
      </c>
      <c r="B117" s="13">
        <f t="shared" si="20"/>
        <v>4.208333333333333</v>
      </c>
      <c r="C117" s="14">
        <f t="shared" si="29"/>
        <v>11.448630585668784</v>
      </c>
      <c r="D117" s="14">
        <f t="shared" si="21"/>
        <v>1.903305277254413</v>
      </c>
      <c r="E117" s="14">
        <f t="shared" si="22"/>
        <v>1.1821540279895124</v>
      </c>
      <c r="F117" s="14">
        <f t="shared" si="19"/>
        <v>0.27970079137462001</v>
      </c>
      <c r="G117" s="14">
        <f t="shared" si="30"/>
        <v>11.728331377043403</v>
      </c>
      <c r="H117" s="14">
        <f t="shared" si="23"/>
        <v>29.320828442608509</v>
      </c>
      <c r="I117" s="14"/>
      <c r="J117" s="14">
        <f t="shared" si="25"/>
        <v>0</v>
      </c>
      <c r="K117" s="14"/>
      <c r="L117" s="14">
        <f t="shared" si="26"/>
        <v>0</v>
      </c>
      <c r="M117" s="14">
        <f t="shared" si="24"/>
        <v>29.320828442608509</v>
      </c>
      <c r="N117" s="14">
        <f t="shared" si="27"/>
        <v>29.320828442608509</v>
      </c>
    </row>
    <row r="118" spans="1:14" x14ac:dyDescent="0.25">
      <c r="A118">
        <f t="shared" si="28"/>
        <v>102</v>
      </c>
      <c r="B118" s="13">
        <f t="shared" si="20"/>
        <v>4.25</v>
      </c>
      <c r="C118" s="14">
        <f t="shared" si="29"/>
        <v>11.728331377043403</v>
      </c>
      <c r="D118" s="14">
        <f t="shared" si="21"/>
        <v>1.9033051188145895</v>
      </c>
      <c r="E118" s="14">
        <f t="shared" si="22"/>
        <v>1.1821541263974207</v>
      </c>
      <c r="F118" s="14">
        <f t="shared" si="19"/>
        <v>0.28653412039443132</v>
      </c>
      <c r="G118" s="14">
        <f t="shared" si="30"/>
        <v>12.014865497437835</v>
      </c>
      <c r="H118" s="14">
        <f t="shared" si="23"/>
        <v>30.037163743594586</v>
      </c>
      <c r="I118" s="14"/>
      <c r="J118" s="14">
        <f t="shared" si="25"/>
        <v>0</v>
      </c>
      <c r="K118" s="14"/>
      <c r="L118" s="14">
        <f t="shared" si="26"/>
        <v>0</v>
      </c>
      <c r="M118" s="14">
        <f t="shared" si="24"/>
        <v>30.037163743594586</v>
      </c>
      <c r="N118" s="14">
        <f t="shared" si="27"/>
        <v>30.037163743594586</v>
      </c>
    </row>
    <row r="119" spans="1:14" x14ac:dyDescent="0.25">
      <c r="A119">
        <f t="shared" si="28"/>
        <v>103</v>
      </c>
      <c r="B119" s="13">
        <f t="shared" si="20"/>
        <v>4.2916666666666661</v>
      </c>
      <c r="C119" s="14">
        <f t="shared" si="29"/>
        <v>12.014865497437835</v>
      </c>
      <c r="D119" s="14">
        <f t="shared" si="21"/>
        <v>1.9033049565039462</v>
      </c>
      <c r="E119" s="14">
        <f t="shared" si="22"/>
        <v>1.1821542272095349</v>
      </c>
      <c r="F119" s="14">
        <f t="shared" si="19"/>
        <v>0.29353439229380207</v>
      </c>
      <c r="G119" s="14">
        <f t="shared" si="30"/>
        <v>12.308399889731637</v>
      </c>
      <c r="H119" s="14">
        <f t="shared" si="23"/>
        <v>30.770999724329091</v>
      </c>
      <c r="I119" s="14"/>
      <c r="J119" s="14">
        <f t="shared" si="25"/>
        <v>0</v>
      </c>
      <c r="K119" s="14"/>
      <c r="L119" s="14">
        <f t="shared" si="26"/>
        <v>0</v>
      </c>
      <c r="M119" s="14">
        <f t="shared" si="24"/>
        <v>30.770999724329091</v>
      </c>
      <c r="N119" s="14">
        <f t="shared" si="27"/>
        <v>30.770999724329091</v>
      </c>
    </row>
    <row r="120" spans="1:14" x14ac:dyDescent="0.25">
      <c r="A120">
        <f t="shared" si="28"/>
        <v>104</v>
      </c>
      <c r="B120" s="13">
        <f t="shared" si="20"/>
        <v>4.333333333333333</v>
      </c>
      <c r="C120" s="14">
        <f t="shared" si="29"/>
        <v>12.308399889731637</v>
      </c>
      <c r="D120" s="14">
        <f t="shared" si="21"/>
        <v>1.9033047902279163</v>
      </c>
      <c r="E120" s="14">
        <f t="shared" si="22"/>
        <v>1.1821543304845925</v>
      </c>
      <c r="F120" s="14">
        <f t="shared" si="19"/>
        <v>0.30070568554257465</v>
      </c>
      <c r="G120" s="14">
        <f t="shared" si="30"/>
        <v>12.609105575274212</v>
      </c>
      <c r="H120" s="14">
        <f t="shared" si="23"/>
        <v>31.522763938185527</v>
      </c>
      <c r="I120" s="14"/>
      <c r="J120" s="14">
        <f t="shared" si="25"/>
        <v>0</v>
      </c>
      <c r="K120" s="14"/>
      <c r="L120" s="14">
        <f t="shared" si="26"/>
        <v>0</v>
      </c>
      <c r="M120" s="14">
        <f t="shared" si="24"/>
        <v>31.522763938185527</v>
      </c>
      <c r="N120" s="14">
        <f t="shared" si="27"/>
        <v>31.522763938185527</v>
      </c>
    </row>
    <row r="121" spans="1:14" x14ac:dyDescent="0.25">
      <c r="A121">
        <f t="shared" si="28"/>
        <v>105</v>
      </c>
      <c r="B121" s="13">
        <f t="shared" si="20"/>
        <v>4.375</v>
      </c>
      <c r="C121" s="14">
        <f t="shared" si="29"/>
        <v>12.609105575274212</v>
      </c>
      <c r="D121" s="14">
        <f t="shared" si="21"/>
        <v>1.903304619889622</v>
      </c>
      <c r="E121" s="14">
        <f t="shared" si="22"/>
        <v>1.1821544362827658</v>
      </c>
      <c r="F121" s="14">
        <f t="shared" si="19"/>
        <v>0.308052178246075</v>
      </c>
      <c r="G121" s="14">
        <f t="shared" si="30"/>
        <v>12.917157753520287</v>
      </c>
      <c r="H121" s="14">
        <f t="shared" si="23"/>
        <v>32.292894383800714</v>
      </c>
      <c r="I121" s="14"/>
      <c r="J121" s="14">
        <f t="shared" si="25"/>
        <v>0</v>
      </c>
      <c r="K121" s="14"/>
      <c r="L121" s="14">
        <f t="shared" si="26"/>
        <v>0</v>
      </c>
      <c r="M121" s="14">
        <f t="shared" si="24"/>
        <v>32.292894383800714</v>
      </c>
      <c r="N121" s="14">
        <f t="shared" si="27"/>
        <v>32.292894383800714</v>
      </c>
    </row>
    <row r="122" spans="1:14" x14ac:dyDescent="0.25">
      <c r="A122">
        <f t="shared" si="28"/>
        <v>106</v>
      </c>
      <c r="B122" s="13">
        <f t="shared" si="20"/>
        <v>4.4166666666666661</v>
      </c>
      <c r="C122" s="14">
        <f t="shared" si="29"/>
        <v>12.917157753520287</v>
      </c>
      <c r="D122" s="14">
        <f t="shared" si="21"/>
        <v>1.90330444538982</v>
      </c>
      <c r="E122" s="14">
        <f t="shared" si="22"/>
        <v>1.1821545446656971</v>
      </c>
      <c r="F122" s="14">
        <f t="shared" si="19"/>
        <v>0.31557815057902716</v>
      </c>
      <c r="G122" s="14">
        <f t="shared" si="30"/>
        <v>13.232735904099314</v>
      </c>
      <c r="H122" s="14">
        <f t="shared" si="23"/>
        <v>33.081839760248286</v>
      </c>
      <c r="I122" s="14"/>
      <c r="J122" s="14">
        <f t="shared" si="25"/>
        <v>0</v>
      </c>
      <c r="K122" s="14"/>
      <c r="L122" s="14">
        <f t="shared" si="26"/>
        <v>0</v>
      </c>
      <c r="M122" s="14">
        <f t="shared" si="24"/>
        <v>33.081839760248286</v>
      </c>
      <c r="N122" s="14">
        <f t="shared" si="27"/>
        <v>33.081839760248286</v>
      </c>
    </row>
    <row r="123" spans="1:14" x14ac:dyDescent="0.25">
      <c r="A123">
        <f t="shared" si="28"/>
        <v>107</v>
      </c>
      <c r="B123" s="13">
        <f t="shared" si="20"/>
        <v>4.458333333333333</v>
      </c>
      <c r="C123" s="14">
        <f t="shared" si="29"/>
        <v>13.232735904099314</v>
      </c>
      <c r="D123" s="14">
        <f t="shared" si="21"/>
        <v>1.903304266626842</v>
      </c>
      <c r="E123" s="14">
        <f t="shared" si="22"/>
        <v>1.1821546556965348</v>
      </c>
      <c r="F123" s="14">
        <f t="shared" si="19"/>
        <v>0.3232879872789165</v>
      </c>
      <c r="G123" s="14">
        <f t="shared" si="30"/>
        <v>13.556023891378231</v>
      </c>
      <c r="H123" s="14">
        <f t="shared" si="23"/>
        <v>33.890059728445578</v>
      </c>
      <c r="I123" s="14"/>
      <c r="J123" s="14">
        <f t="shared" si="25"/>
        <v>0</v>
      </c>
      <c r="K123" s="14"/>
      <c r="L123" s="14">
        <f t="shared" si="26"/>
        <v>0</v>
      </c>
      <c r="M123" s="14">
        <f t="shared" si="24"/>
        <v>33.890059728445578</v>
      </c>
      <c r="N123" s="14">
        <f t="shared" si="27"/>
        <v>33.890059728445578</v>
      </c>
    </row>
    <row r="124" spans="1:14" x14ac:dyDescent="0.25">
      <c r="A124">
        <f t="shared" si="28"/>
        <v>108</v>
      </c>
      <c r="B124" s="13">
        <f t="shared" si="20"/>
        <v>4.5</v>
      </c>
      <c r="C124" s="14">
        <f t="shared" si="29"/>
        <v>13.556023891378231</v>
      </c>
      <c r="D124" s="14">
        <f t="shared" si="21"/>
        <v>1.903304083496536</v>
      </c>
      <c r="E124" s="14">
        <f t="shared" si="22"/>
        <v>1.1821547694399694</v>
      </c>
      <c r="F124" s="14">
        <f t="shared" si="19"/>
        <v>0.33118618020025498</v>
      </c>
      <c r="G124" s="14">
        <f t="shared" si="30"/>
        <v>13.887210071578487</v>
      </c>
      <c r="H124" s="14">
        <f t="shared" si="23"/>
        <v>34.718025178946213</v>
      </c>
      <c r="I124" s="14"/>
      <c r="J124" s="14">
        <f t="shared" si="25"/>
        <v>0</v>
      </c>
      <c r="K124" s="14"/>
      <c r="L124" s="14">
        <f t="shared" si="26"/>
        <v>0</v>
      </c>
      <c r="M124" s="14">
        <f t="shared" si="24"/>
        <v>34.718025178946213</v>
      </c>
      <c r="N124" s="14">
        <f t="shared" si="27"/>
        <v>34.718025178946213</v>
      </c>
    </row>
    <row r="125" spans="1:14" x14ac:dyDescent="0.25">
      <c r="A125">
        <f t="shared" si="28"/>
        <v>109</v>
      </c>
      <c r="B125" s="13">
        <f t="shared" si="20"/>
        <v>4.5416666666666661</v>
      </c>
      <c r="C125" s="14">
        <f t="shared" si="29"/>
        <v>13.887210071578487</v>
      </c>
      <c r="D125" s="14">
        <f t="shared" si="21"/>
        <v>1.9033038958922048</v>
      </c>
      <c r="E125" s="14">
        <f t="shared" si="22"/>
        <v>1.1821548859622732</v>
      </c>
      <c r="F125" s="14">
        <f t="shared" si="19"/>
        <v>0.3392773309312328</v>
      </c>
      <c r="G125" s="14">
        <f t="shared" si="30"/>
        <v>14.22648740250972</v>
      </c>
      <c r="H125" s="14">
        <f t="shared" si="23"/>
        <v>35.566218506274296</v>
      </c>
      <c r="I125" s="14"/>
      <c r="J125" s="14">
        <f t="shared" si="25"/>
        <v>0</v>
      </c>
      <c r="K125" s="14"/>
      <c r="L125" s="14">
        <f t="shared" si="26"/>
        <v>0</v>
      </c>
      <c r="M125" s="14">
        <f t="shared" si="24"/>
        <v>35.566218506274296</v>
      </c>
      <c r="N125" s="14">
        <f t="shared" si="27"/>
        <v>35.566218506274296</v>
      </c>
    </row>
    <row r="126" spans="1:14" x14ac:dyDescent="0.25">
      <c r="A126">
        <f t="shared" si="28"/>
        <v>110</v>
      </c>
      <c r="B126" s="13">
        <f t="shared" si="20"/>
        <v>4.583333333333333</v>
      </c>
      <c r="C126" s="14">
        <f t="shared" si="29"/>
        <v>14.22648740250972</v>
      </c>
      <c r="D126" s="14">
        <f t="shared" si="21"/>
        <v>1.9033037037045455</v>
      </c>
      <c r="E126" s="14">
        <f t="shared" si="22"/>
        <v>1.1821550053313368</v>
      </c>
      <c r="F126" s="14">
        <f t="shared" si="19"/>
        <v>0.34756615347428277</v>
      </c>
      <c r="G126" s="14">
        <f t="shared" si="30"/>
        <v>14.574053555984003</v>
      </c>
      <c r="H126" s="14">
        <f t="shared" si="23"/>
        <v>36.435133889960007</v>
      </c>
      <c r="I126" s="14"/>
      <c r="J126" s="14">
        <f t="shared" si="25"/>
        <v>0</v>
      </c>
      <c r="K126" s="14"/>
      <c r="L126" s="14">
        <f t="shared" si="26"/>
        <v>0</v>
      </c>
      <c r="M126" s="14">
        <f t="shared" si="24"/>
        <v>36.435133889960007</v>
      </c>
      <c r="N126" s="14">
        <f t="shared" si="27"/>
        <v>36.435133889960007</v>
      </c>
    </row>
    <row r="127" spans="1:14" x14ac:dyDescent="0.25">
      <c r="A127">
        <f t="shared" si="28"/>
        <v>111</v>
      </c>
      <c r="B127" s="13">
        <f t="shared" si="20"/>
        <v>4.625</v>
      </c>
      <c r="C127" s="14">
        <f t="shared" si="29"/>
        <v>14.574053555984003</v>
      </c>
      <c r="D127" s="14">
        <f t="shared" si="21"/>
        <v>1.9033035068215851</v>
      </c>
      <c r="E127" s="14">
        <f t="shared" si="22"/>
        <v>1.1821551276167086</v>
      </c>
      <c r="F127" s="14">
        <f t="shared" si="19"/>
        <v>0.35605747699211598</v>
      </c>
      <c r="G127" s="14">
        <f t="shared" si="30"/>
        <v>14.93011103297612</v>
      </c>
      <c r="H127" s="14">
        <f t="shared" si="23"/>
        <v>37.3252775824403</v>
      </c>
      <c r="I127" s="14"/>
      <c r="J127" s="14">
        <f t="shared" si="25"/>
        <v>0</v>
      </c>
      <c r="K127" s="14"/>
      <c r="L127" s="14">
        <f t="shared" si="26"/>
        <v>0</v>
      </c>
      <c r="M127" s="14">
        <f t="shared" si="24"/>
        <v>37.3252775824403</v>
      </c>
      <c r="N127" s="14">
        <f t="shared" si="27"/>
        <v>37.3252775824403</v>
      </c>
    </row>
    <row r="128" spans="1:14" x14ac:dyDescent="0.25">
      <c r="A128">
        <f t="shared" si="28"/>
        <v>112</v>
      </c>
      <c r="B128" s="13">
        <f t="shared" si="20"/>
        <v>4.6666666666666661</v>
      </c>
      <c r="C128" s="14">
        <f t="shared" si="29"/>
        <v>14.93011103297612</v>
      </c>
      <c r="D128" s="14">
        <f t="shared" si="21"/>
        <v>1.9033033051286137</v>
      </c>
      <c r="E128" s="14">
        <f t="shared" si="22"/>
        <v>1.182155252889638</v>
      </c>
      <c r="F128" s="14">
        <f t="shared" si="19"/>
        <v>0.36475624862082784</v>
      </c>
      <c r="G128" s="14">
        <f t="shared" si="30"/>
        <v>15.294867281596948</v>
      </c>
      <c r="H128" s="14">
        <f t="shared" si="23"/>
        <v>38.237168203992368</v>
      </c>
      <c r="I128" s="14"/>
      <c r="J128" s="14">
        <f t="shared" si="25"/>
        <v>0</v>
      </c>
      <c r="K128" s="14"/>
      <c r="L128" s="14">
        <f t="shared" si="26"/>
        <v>0</v>
      </c>
      <c r="M128" s="14">
        <f t="shared" si="24"/>
        <v>38.237168203992368</v>
      </c>
      <c r="N128" s="14">
        <f t="shared" si="27"/>
        <v>38.237168203992368</v>
      </c>
    </row>
    <row r="129" spans="1:14" x14ac:dyDescent="0.25">
      <c r="A129">
        <f t="shared" si="28"/>
        <v>113</v>
      </c>
      <c r="B129" s="13">
        <f t="shared" si="20"/>
        <v>4.708333333333333</v>
      </c>
      <c r="C129" s="14">
        <f t="shared" si="29"/>
        <v>15.294867281596948</v>
      </c>
      <c r="D129" s="14">
        <f t="shared" si="21"/>
        <v>1.9033030985081199</v>
      </c>
      <c r="E129" s="14">
        <f t="shared" si="22"/>
        <v>1.1821553812231138</v>
      </c>
      <c r="F129" s="14">
        <f t="shared" si="19"/>
        <v>0.37366753635171351</v>
      </c>
      <c r="G129" s="14">
        <f t="shared" si="30"/>
        <v>15.668534817948663</v>
      </c>
      <c r="H129" s="14">
        <f t="shared" si="23"/>
        <v>39.171337044871656</v>
      </c>
      <c r="I129" s="14"/>
      <c r="J129" s="14">
        <f t="shared" si="25"/>
        <v>0</v>
      </c>
      <c r="K129" s="14"/>
      <c r="L129" s="14">
        <f t="shared" si="26"/>
        <v>0</v>
      </c>
      <c r="M129" s="14">
        <f t="shared" si="24"/>
        <v>39.171337044871656</v>
      </c>
      <c r="N129" s="14">
        <f t="shared" si="27"/>
        <v>39.171337044871656</v>
      </c>
    </row>
    <row r="130" spans="1:14" x14ac:dyDescent="0.25">
      <c r="A130">
        <f t="shared" si="28"/>
        <v>114</v>
      </c>
      <c r="B130" s="13">
        <f t="shared" si="20"/>
        <v>4.75</v>
      </c>
      <c r="C130" s="14">
        <f t="shared" si="29"/>
        <v>15.668534817948663</v>
      </c>
      <c r="D130" s="14">
        <f t="shared" si="21"/>
        <v>1.9033028868397219</v>
      </c>
      <c r="E130" s="14">
        <f t="shared" si="22"/>
        <v>1.1821555126919079</v>
      </c>
      <c r="F130" s="14">
        <f t="shared" si="19"/>
        <v>0.38279653198346902</v>
      </c>
      <c r="G130" s="14">
        <f t="shared" si="30"/>
        <v>16.051331349932131</v>
      </c>
      <c r="H130" s="14">
        <f t="shared" si="23"/>
        <v>40.128328374830325</v>
      </c>
      <c r="I130" s="14"/>
      <c r="J130" s="14">
        <f t="shared" si="25"/>
        <v>0</v>
      </c>
      <c r="K130" s="14"/>
      <c r="L130" s="14">
        <f t="shared" si="26"/>
        <v>0</v>
      </c>
      <c r="M130" s="14">
        <f t="shared" si="24"/>
        <v>40.128328374830325</v>
      </c>
      <c r="N130" s="14">
        <f t="shared" si="27"/>
        <v>40.128328374830325</v>
      </c>
    </row>
    <row r="131" spans="1:14" x14ac:dyDescent="0.25">
      <c r="A131">
        <f t="shared" si="28"/>
        <v>115</v>
      </c>
      <c r="B131" s="13">
        <f t="shared" si="20"/>
        <v>4.7916666666666661</v>
      </c>
      <c r="C131" s="14">
        <f t="shared" si="29"/>
        <v>16.051331349932131</v>
      </c>
      <c r="D131" s="14">
        <f t="shared" si="21"/>
        <v>1.9033026700000963</v>
      </c>
      <c r="E131" s="14">
        <f t="shared" si="22"/>
        <v>1.18215564737262</v>
      </c>
      <c r="F131" s="14">
        <f t="shared" si="19"/>
        <v>0.39214855414649624</v>
      </c>
      <c r="G131" s="14">
        <f t="shared" si="30"/>
        <v>16.443479904078625</v>
      </c>
      <c r="H131" s="14">
        <f t="shared" si="23"/>
        <v>41.108699760196558</v>
      </c>
      <c r="I131" s="14"/>
      <c r="J131" s="14">
        <f t="shared" si="25"/>
        <v>0</v>
      </c>
      <c r="K131" s="14"/>
      <c r="L131" s="14">
        <f t="shared" si="26"/>
        <v>0</v>
      </c>
      <c r="M131" s="14">
        <f t="shared" si="24"/>
        <v>41.108699760196558</v>
      </c>
      <c r="N131" s="14">
        <f t="shared" si="27"/>
        <v>41.108699760196558</v>
      </c>
    </row>
    <row r="132" spans="1:14" x14ac:dyDescent="0.25">
      <c r="A132">
        <f t="shared" si="28"/>
        <v>116</v>
      </c>
      <c r="B132" s="13">
        <f t="shared" si="20"/>
        <v>4.833333333333333</v>
      </c>
      <c r="C132" s="14">
        <f t="shared" si="29"/>
        <v>16.443479904078625</v>
      </c>
      <c r="D132" s="14">
        <f t="shared" si="21"/>
        <v>1.9033024478629073</v>
      </c>
      <c r="E132" s="14">
        <f t="shared" si="22"/>
        <v>1.1821557853437201</v>
      </c>
      <c r="F132" s="14">
        <f t="shared" si="19"/>
        <v>0.40172905140107523</v>
      </c>
      <c r="G132" s="14">
        <f t="shared" si="30"/>
        <v>16.845208955479702</v>
      </c>
      <c r="H132" s="14">
        <f t="shared" si="23"/>
        <v>42.11302238869925</v>
      </c>
      <c r="I132" s="14"/>
      <c r="J132" s="14">
        <f t="shared" si="25"/>
        <v>0</v>
      </c>
      <c r="K132" s="14"/>
      <c r="L132" s="14">
        <f t="shared" si="26"/>
        <v>0</v>
      </c>
      <c r="M132" s="14">
        <f t="shared" si="24"/>
        <v>42.11302238869925</v>
      </c>
      <c r="N132" s="14">
        <f t="shared" si="27"/>
        <v>42.11302238869925</v>
      </c>
    </row>
    <row r="133" spans="1:14" x14ac:dyDescent="0.25">
      <c r="A133">
        <f t="shared" si="28"/>
        <v>117</v>
      </c>
      <c r="B133" s="13">
        <f t="shared" si="20"/>
        <v>4.875</v>
      </c>
      <c r="C133" s="14">
        <f t="shared" si="29"/>
        <v>16.845208955479702</v>
      </c>
      <c r="D133" s="14">
        <f t="shared" si="21"/>
        <v>1.9033022202987318</v>
      </c>
      <c r="E133" s="14">
        <f t="shared" si="22"/>
        <v>1.1821559266855961</v>
      </c>
      <c r="F133" s="14">
        <f t="shared" si="19"/>
        <v>0.41154360541120327</v>
      </c>
      <c r="G133" s="14">
        <f t="shared" si="30"/>
        <v>17.256752560890906</v>
      </c>
      <c r="H133" s="14">
        <f t="shared" si="23"/>
        <v>43.141881402227263</v>
      </c>
      <c r="I133" s="14"/>
      <c r="J133" s="14">
        <f t="shared" si="25"/>
        <v>0</v>
      </c>
      <c r="K133" s="14"/>
      <c r="L133" s="14">
        <f t="shared" si="26"/>
        <v>0</v>
      </c>
      <c r="M133" s="14">
        <f t="shared" si="24"/>
        <v>43.141881402227263</v>
      </c>
      <c r="N133" s="14">
        <f t="shared" si="27"/>
        <v>43.141881402227263</v>
      </c>
    </row>
    <row r="134" spans="1:14" x14ac:dyDescent="0.25">
      <c r="A134">
        <f t="shared" si="28"/>
        <v>118</v>
      </c>
      <c r="B134" s="13">
        <f t="shared" si="20"/>
        <v>4.9166666666666661</v>
      </c>
      <c r="C134" s="14">
        <f t="shared" si="29"/>
        <v>17.256752560890906</v>
      </c>
      <c r="D134" s="14">
        <f t="shared" si="21"/>
        <v>1.9033019871749863</v>
      </c>
      <c r="E134" s="14">
        <f t="shared" si="22"/>
        <v>1.1821560714805994</v>
      </c>
      <c r="F134" s="14">
        <f t="shared" si="19"/>
        <v>0.42159793419595193</v>
      </c>
      <c r="G134" s="14">
        <f t="shared" si="30"/>
        <v>17.678350495086857</v>
      </c>
      <c r="H134" s="14">
        <f t="shared" si="23"/>
        <v>44.195876237717137</v>
      </c>
      <c r="I134" s="14"/>
      <c r="J134" s="14">
        <f t="shared" si="25"/>
        <v>0</v>
      </c>
      <c r="K134" s="14"/>
      <c r="L134" s="14">
        <f t="shared" si="26"/>
        <v>0</v>
      </c>
      <c r="M134" s="14">
        <f t="shared" si="24"/>
        <v>44.195876237717137</v>
      </c>
      <c r="N134" s="14">
        <f t="shared" si="27"/>
        <v>44.195876237717137</v>
      </c>
    </row>
    <row r="135" spans="1:14" x14ac:dyDescent="0.25">
      <c r="A135">
        <f t="shared" si="28"/>
        <v>119</v>
      </c>
      <c r="B135" s="13">
        <f t="shared" si="20"/>
        <v>4.958333333333333</v>
      </c>
      <c r="C135" s="14">
        <f t="shared" si="29"/>
        <v>17.678350495086857</v>
      </c>
      <c r="D135" s="14">
        <f t="shared" si="21"/>
        <v>1.9033017483558474</v>
      </c>
      <c r="E135" s="14">
        <f t="shared" si="22"/>
        <v>1.1821562198130933</v>
      </c>
      <c r="F135" s="14">
        <f t="shared" si="19"/>
        <v>0.43189789546023222</v>
      </c>
      <c r="G135" s="14">
        <f t="shared" si="30"/>
        <v>18.110248390547088</v>
      </c>
      <c r="H135" s="14">
        <f t="shared" si="23"/>
        <v>45.275620976367719</v>
      </c>
      <c r="I135" s="14"/>
      <c r="J135" s="14">
        <f t="shared" si="25"/>
        <v>0</v>
      </c>
      <c r="K135" s="14"/>
      <c r="L135" s="14">
        <f t="shared" si="26"/>
        <v>0</v>
      </c>
      <c r="M135" s="14">
        <f t="shared" si="24"/>
        <v>45.275620976367719</v>
      </c>
      <c r="N135" s="14">
        <f t="shared" si="27"/>
        <v>45.275620976367719</v>
      </c>
    </row>
    <row r="136" spans="1:14" x14ac:dyDescent="0.25">
      <c r="A136">
        <f t="shared" si="28"/>
        <v>120</v>
      </c>
      <c r="B136" s="13">
        <f t="shared" si="20"/>
        <v>5</v>
      </c>
      <c r="C136" s="14">
        <f t="shared" si="29"/>
        <v>18.110248390547088</v>
      </c>
      <c r="D136" s="14">
        <f t="shared" si="21"/>
        <v>1.9033015037021732</v>
      </c>
      <c r="E136" s="14">
        <f t="shared" si="22"/>
        <v>1.1821563717695027</v>
      </c>
      <c r="F136" s="14">
        <f t="shared" si="19"/>
        <v>0.44244949000690809</v>
      </c>
      <c r="G136" s="14">
        <f t="shared" si="30"/>
        <v>18.552697880553996</v>
      </c>
      <c r="H136" s="14">
        <f t="shared" si="23"/>
        <v>46.381744701384989</v>
      </c>
      <c r="I136" s="14"/>
      <c r="J136" s="14">
        <f t="shared" si="25"/>
        <v>0</v>
      </c>
      <c r="K136" s="14">
        <f>0.023*F16</f>
        <v>5.6191350339348991E-4</v>
      </c>
      <c r="L136" s="14">
        <f t="shared" si="26"/>
        <v>5.6191350339348991E-4</v>
      </c>
      <c r="M136" s="14">
        <f t="shared" si="24"/>
        <v>46.381744701384989</v>
      </c>
      <c r="N136" s="14">
        <f t="shared" si="27"/>
        <v>46.382306614888385</v>
      </c>
    </row>
    <row r="137" spans="1:14" x14ac:dyDescent="0.25">
      <c r="A137">
        <f t="shared" si="28"/>
        <v>121</v>
      </c>
      <c r="B137" s="13">
        <f t="shared" si="20"/>
        <v>5.0416666666666661</v>
      </c>
      <c r="C137" s="14">
        <f t="shared" si="29"/>
        <v>18.552135967050603</v>
      </c>
      <c r="D137" s="14">
        <f t="shared" si="21"/>
        <v>1.9033012529441027</v>
      </c>
      <c r="E137" s="14">
        <f t="shared" si="22"/>
        <v>1.1821565275174435</v>
      </c>
      <c r="F137" s="14">
        <f t="shared" si="19"/>
        <v>0.45324513715662645</v>
      </c>
      <c r="G137" s="14">
        <f t="shared" si="30"/>
        <v>19.005943017710624</v>
      </c>
      <c r="H137" s="14">
        <f t="shared" si="23"/>
        <v>47.514857544276559</v>
      </c>
      <c r="I137" s="14"/>
      <c r="J137" s="14">
        <f t="shared" si="25"/>
        <v>0</v>
      </c>
      <c r="K137" s="14">
        <f t="shared" ref="K137:K200" si="31">0.023*F17</f>
        <v>5.7564162449331372E-4</v>
      </c>
      <c r="L137" s="14">
        <f t="shared" si="26"/>
        <v>1.1375551278868037E-3</v>
      </c>
      <c r="M137" s="14">
        <f t="shared" si="24"/>
        <v>47.514857544276559</v>
      </c>
      <c r="N137" s="14">
        <f t="shared" si="27"/>
        <v>47.515995099404449</v>
      </c>
    </row>
    <row r="138" spans="1:14" x14ac:dyDescent="0.25">
      <c r="A138">
        <f t="shared" si="28"/>
        <v>122</v>
      </c>
      <c r="B138" s="13">
        <f t="shared" si="20"/>
        <v>5.083333333333333</v>
      </c>
      <c r="C138" s="14">
        <f t="shared" si="29"/>
        <v>19.004805462582738</v>
      </c>
      <c r="D138" s="14">
        <f t="shared" si="21"/>
        <v>1.9033009960675995</v>
      </c>
      <c r="E138" s="14">
        <f t="shared" si="22"/>
        <v>1.1821566870656368</v>
      </c>
      <c r="F138" s="14">
        <f t="shared" si="19"/>
        <v>0.46430419177969978</v>
      </c>
      <c r="G138" s="14">
        <f t="shared" si="30"/>
        <v>19.470247209490324</v>
      </c>
      <c r="H138" s="14">
        <f t="shared" si="23"/>
        <v>48.675618023725811</v>
      </c>
      <c r="I138" s="14"/>
      <c r="J138" s="14">
        <f t="shared" si="25"/>
        <v>0</v>
      </c>
      <c r="K138" s="14">
        <f t="shared" si="31"/>
        <v>5.8970495343229831E-4</v>
      </c>
      <c r="L138" s="14">
        <f t="shared" si="26"/>
        <v>1.7272600813191021E-3</v>
      </c>
      <c r="M138" s="14">
        <f t="shared" si="24"/>
        <v>48.675618023725811</v>
      </c>
      <c r="N138" s="14">
        <f t="shared" si="27"/>
        <v>48.677345283807128</v>
      </c>
    </row>
    <row r="139" spans="1:14" x14ac:dyDescent="0.25">
      <c r="A139">
        <f t="shared" si="28"/>
        <v>123</v>
      </c>
      <c r="B139" s="13">
        <f t="shared" si="20"/>
        <v>5.125</v>
      </c>
      <c r="C139" s="14">
        <f t="shared" si="29"/>
        <v>19.468519949409004</v>
      </c>
      <c r="D139" s="14">
        <f t="shared" si="21"/>
        <v>1.9033007329233773</v>
      </c>
      <c r="E139" s="14">
        <f t="shared" si="22"/>
        <v>1.1821568505068085</v>
      </c>
      <c r="F139" s="14">
        <f t="shared" si="19"/>
        <v>0.47563308071254751</v>
      </c>
      <c r="G139" s="14">
        <f t="shared" si="30"/>
        <v>19.945880290202872</v>
      </c>
      <c r="H139" s="14">
        <f t="shared" si="23"/>
        <v>49.864700725507177</v>
      </c>
      <c r="I139" s="14"/>
      <c r="J139" s="14">
        <f t="shared" si="25"/>
        <v>0</v>
      </c>
      <c r="K139" s="14">
        <f t="shared" si="31"/>
        <v>6.0411203894655146E-4</v>
      </c>
      <c r="L139" s="14">
        <f t="shared" si="26"/>
        <v>2.3313721202656533E-3</v>
      </c>
      <c r="M139" s="14">
        <f t="shared" si="24"/>
        <v>49.864700725507177</v>
      </c>
      <c r="N139" s="14">
        <f t="shared" si="27"/>
        <v>49.867032097627444</v>
      </c>
    </row>
    <row r="140" spans="1:14" x14ac:dyDescent="0.25">
      <c r="A140">
        <f t="shared" si="28"/>
        <v>124</v>
      </c>
      <c r="B140" s="13">
        <f t="shared" si="20"/>
        <v>5.1666666666666661</v>
      </c>
      <c r="C140" s="14">
        <f t="shared" si="29"/>
        <v>19.943548918082605</v>
      </c>
      <c r="D140" s="14">
        <f t="shared" si="21"/>
        <v>1.9033004633585073</v>
      </c>
      <c r="E140" s="14">
        <f t="shared" si="22"/>
        <v>1.1821570179359475</v>
      </c>
      <c r="F140" s="14">
        <f t="shared" si="19"/>
        <v>0.48723838758269605</v>
      </c>
      <c r="G140" s="14">
        <f t="shared" si="30"/>
        <v>20.433118677785568</v>
      </c>
      <c r="H140" s="14">
        <f t="shared" si="23"/>
        <v>51.082796694463916</v>
      </c>
      <c r="I140" s="14"/>
      <c r="J140" s="14">
        <f t="shared" si="25"/>
        <v>0</v>
      </c>
      <c r="K140" s="14">
        <f t="shared" si="31"/>
        <v>6.1887110383176936E-4</v>
      </c>
      <c r="L140" s="14">
        <f t="shared" si="26"/>
        <v>2.9502432240974229E-3</v>
      </c>
      <c r="M140" s="14">
        <f t="shared" si="24"/>
        <v>51.082796694463916</v>
      </c>
      <c r="N140" s="14">
        <f t="shared" si="27"/>
        <v>51.085746937688015</v>
      </c>
    </row>
    <row r="141" spans="1:14" x14ac:dyDescent="0.25">
      <c r="A141">
        <f t="shared" si="28"/>
        <v>125</v>
      </c>
      <c r="B141" s="13">
        <f t="shared" si="20"/>
        <v>5.208333333333333</v>
      </c>
      <c r="C141" s="14">
        <f t="shared" si="29"/>
        <v>20.43016843456147</v>
      </c>
      <c r="D141" s="14">
        <f t="shared" si="21"/>
        <v>1.9033001872163298</v>
      </c>
      <c r="E141" s="14">
        <f t="shared" si="22"/>
        <v>1.1821571894503597</v>
      </c>
      <c r="F141" s="14">
        <f t="shared" si="19"/>
        <v>0.49912685664660633</v>
      </c>
      <c r="G141" s="14">
        <f t="shared" si="30"/>
        <v>20.932245534432173</v>
      </c>
      <c r="H141" s="14">
        <f t="shared" si="23"/>
        <v>52.330613836080431</v>
      </c>
      <c r="I141" s="14"/>
      <c r="J141" s="14">
        <f t="shared" si="25"/>
        <v>0</v>
      </c>
      <c r="K141" s="14">
        <f t="shared" si="31"/>
        <v>6.3399074728138366E-4</v>
      </c>
      <c r="L141" s="14">
        <f t="shared" si="26"/>
        <v>3.5842339713788064E-3</v>
      </c>
      <c r="M141" s="14">
        <f t="shared" si="24"/>
        <v>52.330613836080431</v>
      </c>
      <c r="N141" s="14">
        <f t="shared" si="27"/>
        <v>52.334198070051812</v>
      </c>
    </row>
    <row r="142" spans="1:14" x14ac:dyDescent="0.25">
      <c r="A142">
        <f t="shared" si="28"/>
        <v>126</v>
      </c>
      <c r="B142" s="13">
        <f t="shared" si="20"/>
        <v>5.25</v>
      </c>
      <c r="C142" s="14">
        <f t="shared" si="29"/>
        <v>20.928661300460792</v>
      </c>
      <c r="D142" s="14">
        <f t="shared" si="21"/>
        <v>1.9032999043363628</v>
      </c>
      <c r="E142" s="14">
        <f t="shared" si="22"/>
        <v>1.1821573651497259</v>
      </c>
      <c r="F142" s="14">
        <f t="shared" si="19"/>
        <v>0.51130539670406949</v>
      </c>
      <c r="G142" s="14">
        <f t="shared" si="30"/>
        <v>21.443550931136244</v>
      </c>
      <c r="H142" s="14">
        <f t="shared" si="23"/>
        <v>53.608877327840609</v>
      </c>
      <c r="I142" s="14"/>
      <c r="J142" s="14">
        <f t="shared" si="25"/>
        <v>0</v>
      </c>
      <c r="K142" s="14">
        <f t="shared" si="31"/>
        <v>6.4947977857480663E-4</v>
      </c>
      <c r="L142" s="14">
        <f t="shared" si="26"/>
        <v>4.2337137499536132E-3</v>
      </c>
      <c r="M142" s="14">
        <f t="shared" si="24"/>
        <v>53.608877327840609</v>
      </c>
      <c r="N142" s="14">
        <f t="shared" si="27"/>
        <v>53.613111041590564</v>
      </c>
    </row>
    <row r="143" spans="1:14" x14ac:dyDescent="0.25">
      <c r="A143">
        <f t="shared" si="28"/>
        <v>127</v>
      </c>
      <c r="B143" s="13">
        <f t="shared" si="20"/>
        <v>5.2916666666666661</v>
      </c>
      <c r="C143" s="14">
        <f t="shared" si="29"/>
        <v>21.439317217386289</v>
      </c>
      <c r="D143" s="14">
        <f t="shared" si="21"/>
        <v>1.9032996145542078</v>
      </c>
      <c r="E143" s="14">
        <f t="shared" si="22"/>
        <v>1.182157545136159</v>
      </c>
      <c r="F143" s="14">
        <f t="shared" si="19"/>
        <v>0.52378108511226307</v>
      </c>
      <c r="G143" s="14">
        <f t="shared" si="30"/>
        <v>21.967332016248506</v>
      </c>
      <c r="H143" s="14">
        <f t="shared" si="23"/>
        <v>54.918330040621264</v>
      </c>
      <c r="I143" s="14"/>
      <c r="J143" s="14">
        <f t="shared" si="25"/>
        <v>0</v>
      </c>
      <c r="K143" s="14">
        <f t="shared" si="31"/>
        <v>6.6534722220999221E-4</v>
      </c>
      <c r="L143" s="14">
        <f t="shared" si="26"/>
        <v>4.899060972163605E-3</v>
      </c>
      <c r="M143" s="14">
        <f t="shared" si="24"/>
        <v>54.918330040621264</v>
      </c>
      <c r="N143" s="14">
        <f t="shared" si="27"/>
        <v>54.923229101593428</v>
      </c>
    </row>
    <row r="144" spans="1:14" x14ac:dyDescent="0.25">
      <c r="A144">
        <f t="shared" si="28"/>
        <v>128</v>
      </c>
      <c r="B144" s="13">
        <f t="shared" si="20"/>
        <v>5.333333333333333</v>
      </c>
      <c r="C144" s="14">
        <f t="shared" si="29"/>
        <v>21.962432955276341</v>
      </c>
      <c r="D144" s="14">
        <f t="shared" si="21"/>
        <v>1.9032993177014561</v>
      </c>
      <c r="E144" s="14">
        <f t="shared" si="22"/>
        <v>1.1821577295142633</v>
      </c>
      <c r="F144" s="14">
        <f t="shared" ref="F144:F207" si="32">(LN(2)/E144)*C144*deltat</f>
        <v>0.53656117189771002</v>
      </c>
      <c r="G144" s="14">
        <f t="shared" si="30"/>
        <v>22.503893188146215</v>
      </c>
      <c r="H144" s="14">
        <f t="shared" si="23"/>
        <v>56.259732970365533</v>
      </c>
      <c r="I144" s="14"/>
      <c r="J144" s="14">
        <f t="shared" si="25"/>
        <v>0</v>
      </c>
      <c r="K144" s="14">
        <f t="shared" si="31"/>
        <v>6.816023231613872E-4</v>
      </c>
      <c r="L144" s="14">
        <f t="shared" si="26"/>
        <v>5.5806632953249924E-3</v>
      </c>
      <c r="M144" s="14">
        <f t="shared" si="24"/>
        <v>56.259732970365533</v>
      </c>
      <c r="N144" s="14">
        <f t="shared" si="27"/>
        <v>56.26531363366086</v>
      </c>
    </row>
    <row r="145" spans="1:14" x14ac:dyDescent="0.25">
      <c r="A145">
        <f t="shared" si="28"/>
        <v>129</v>
      </c>
      <c r="B145" s="13">
        <f t="shared" ref="B145:B208" si="33">A145*deltat</f>
        <v>5.375</v>
      </c>
      <c r="C145" s="14">
        <f t="shared" si="29"/>
        <v>22.498312524850888</v>
      </c>
      <c r="D145" s="14">
        <f t="shared" ref="D145:D208" si="34">(popmx-N144)/$D$4/$G$5</f>
        <v>1.9032990136055901</v>
      </c>
      <c r="E145" s="14">
        <f t="shared" ref="E145:E183" si="35">2.25/D145</f>
        <v>1.1821579183911954</v>
      </c>
      <c r="F145" s="14">
        <f t="shared" si="32"/>
        <v>0.54965308396852908</v>
      </c>
      <c r="G145" s="14">
        <f t="shared" si="30"/>
        <v>23.053546272114744</v>
      </c>
      <c r="H145" s="14">
        <f t="shared" ref="H145:H208" si="36">G145/0.4</f>
        <v>57.63386568028686</v>
      </c>
      <c r="I145" s="14"/>
      <c r="J145" s="14">
        <f t="shared" si="25"/>
        <v>0</v>
      </c>
      <c r="K145" s="14">
        <f t="shared" si="31"/>
        <v>6.9825455226633839E-4</v>
      </c>
      <c r="L145" s="14">
        <f t="shared" si="26"/>
        <v>6.2789178475913306E-3</v>
      </c>
      <c r="M145" s="14">
        <f t="shared" ref="M145:M208" si="37">H145+I145</f>
        <v>57.63386568028686</v>
      </c>
      <c r="N145" s="14">
        <f t="shared" si="27"/>
        <v>57.640144598134448</v>
      </c>
    </row>
    <row r="146" spans="1:14" x14ac:dyDescent="0.25">
      <c r="A146">
        <f t="shared" si="28"/>
        <v>130</v>
      </c>
      <c r="B146" s="13">
        <f t="shared" si="33"/>
        <v>5.4166666666666661</v>
      </c>
      <c r="C146" s="14">
        <f t="shared" si="29"/>
        <v>23.047267354267152</v>
      </c>
      <c r="D146" s="14">
        <f t="shared" si="34"/>
        <v>1.9032987020898822</v>
      </c>
      <c r="E146" s="14">
        <f t="shared" si="35"/>
        <v>1.1821581118767268</v>
      </c>
      <c r="F146" s="14">
        <f t="shared" si="32"/>
        <v>0.56306442942942114</v>
      </c>
      <c r="G146" s="14">
        <f t="shared" si="30"/>
        <v>23.616610701544165</v>
      </c>
      <c r="H146" s="14">
        <f t="shared" si="36"/>
        <v>59.04152675386041</v>
      </c>
      <c r="I146" s="14"/>
      <c r="J146" s="14">
        <f t="shared" ref="J146:J209" si="38">J145+I146</f>
        <v>0</v>
      </c>
      <c r="K146" s="14">
        <f t="shared" si="31"/>
        <v>7.1531361174308953E-4</v>
      </c>
      <c r="L146" s="14">
        <f t="shared" ref="L146:L209" si="39">L145+K146</f>
        <v>6.9942314593344204E-3</v>
      </c>
      <c r="M146" s="14">
        <f t="shared" si="37"/>
        <v>59.04152675386041</v>
      </c>
      <c r="N146" s="14">
        <f t="shared" ref="N146:N209" si="40">L146+M146</f>
        <v>59.048520985319747</v>
      </c>
    </row>
    <row r="147" spans="1:14" x14ac:dyDescent="0.25">
      <c r="A147">
        <f t="shared" si="28"/>
        <v>131</v>
      </c>
      <c r="B147" s="13">
        <f t="shared" si="33"/>
        <v>5.458333333333333</v>
      </c>
      <c r="C147" s="14">
        <f t="shared" si="29"/>
        <v>23.609616470084831</v>
      </c>
      <c r="D147" s="14">
        <f t="shared" si="34"/>
        <v>1.9032983829732932</v>
      </c>
      <c r="E147" s="14">
        <f t="shared" si="35"/>
        <v>1.1821583100833075</v>
      </c>
      <c r="F147" s="14">
        <f t="shared" si="32"/>
        <v>0.57680300200189549</v>
      </c>
      <c r="G147" s="14">
        <f t="shared" si="30"/>
        <v>24.19341370354606</v>
      </c>
      <c r="H147" s="14">
        <f t="shared" si="36"/>
        <v>60.483534258865149</v>
      </c>
      <c r="I147" s="14"/>
      <c r="J147" s="14">
        <f t="shared" si="38"/>
        <v>0</v>
      </c>
      <c r="K147" s="14">
        <f t="shared" si="31"/>
        <v>7.3278944084358708E-4</v>
      </c>
      <c r="L147" s="14">
        <f t="shared" si="39"/>
        <v>7.7270209001780079E-3</v>
      </c>
      <c r="M147" s="14">
        <f t="shared" si="37"/>
        <v>60.483534258865149</v>
      </c>
      <c r="N147" s="14">
        <f t="shared" si="40"/>
        <v>60.491261279765325</v>
      </c>
    </row>
    <row r="148" spans="1:14" x14ac:dyDescent="0.25">
      <c r="A148">
        <f t="shared" si="28"/>
        <v>132</v>
      </c>
      <c r="B148" s="13">
        <f t="shared" si="33"/>
        <v>5.5</v>
      </c>
      <c r="C148" s="14">
        <f t="shared" si="29"/>
        <v>24.185686682645883</v>
      </c>
      <c r="D148" s="14">
        <f t="shared" si="34"/>
        <v>1.9032980560703683</v>
      </c>
      <c r="E148" s="14">
        <f t="shared" si="35"/>
        <v>1.1821585131261299</v>
      </c>
      <c r="F148" s="14">
        <f t="shared" si="32"/>
        <v>0.59087678555230394</v>
      </c>
      <c r="G148" s="14">
        <f t="shared" si="30"/>
        <v>24.784290489098364</v>
      </c>
      <c r="H148" s="14">
        <f t="shared" si="36"/>
        <v>61.960726222745905</v>
      </c>
      <c r="I148" s="14"/>
      <c r="J148" s="14">
        <f t="shared" si="38"/>
        <v>0</v>
      </c>
      <c r="K148" s="14">
        <f t="shared" si="31"/>
        <v>7.5069222164438824E-4</v>
      </c>
      <c r="L148" s="14">
        <f t="shared" si="39"/>
        <v>8.4777131218223955E-3</v>
      </c>
      <c r="M148" s="14">
        <f t="shared" si="37"/>
        <v>61.960726222745905</v>
      </c>
      <c r="N148" s="14">
        <f t="shared" si="40"/>
        <v>61.969203935867725</v>
      </c>
    </row>
    <row r="149" spans="1:14" x14ac:dyDescent="0.25">
      <c r="A149">
        <f t="shared" si="28"/>
        <v>133</v>
      </c>
      <c r="B149" s="13">
        <f t="shared" si="33"/>
        <v>5.5416666666666661</v>
      </c>
      <c r="C149" s="14">
        <f t="shared" si="29"/>
        <v>24.775812775976544</v>
      </c>
      <c r="D149" s="14">
        <f t="shared" si="34"/>
        <v>1.9032977211911253</v>
      </c>
      <c r="E149" s="14">
        <f t="shared" si="35"/>
        <v>1.1821587211231992</v>
      </c>
      <c r="F149" s="14">
        <f t="shared" si="32"/>
        <v>0.60529395873030611</v>
      </c>
      <c r="G149" s="14">
        <f t="shared" si="30"/>
        <v>25.389584447828671</v>
      </c>
      <c r="H149" s="14">
        <f t="shared" si="36"/>
        <v>63.473961119571676</v>
      </c>
      <c r="I149" s="14"/>
      <c r="J149" s="14">
        <f t="shared" si="38"/>
        <v>0</v>
      </c>
      <c r="K149" s="14">
        <f t="shared" si="31"/>
        <v>7.690323849790391E-4</v>
      </c>
      <c r="L149" s="14">
        <f t="shared" si="39"/>
        <v>9.2467455068014348E-3</v>
      </c>
      <c r="M149" s="14">
        <f t="shared" si="37"/>
        <v>63.473961119571676</v>
      </c>
      <c r="N149" s="14">
        <f t="shared" si="40"/>
        <v>63.483207865078477</v>
      </c>
    </row>
    <row r="150" spans="1:14" x14ac:dyDescent="0.25">
      <c r="A150">
        <f t="shared" si="28"/>
        <v>134</v>
      </c>
      <c r="B150" s="13">
        <f t="shared" si="33"/>
        <v>5.583333333333333</v>
      </c>
      <c r="C150" s="14">
        <f t="shared" si="29"/>
        <v>25.380337702321871</v>
      </c>
      <c r="D150" s="14">
        <f t="shared" si="34"/>
        <v>1.9032973781409483</v>
      </c>
      <c r="E150" s="14">
        <f t="shared" si="35"/>
        <v>1.1821589341953986</v>
      </c>
      <c r="F150" s="14">
        <f t="shared" si="32"/>
        <v>0.62006289972046513</v>
      </c>
      <c r="G150" s="14">
        <f t="shared" si="30"/>
        <v>26.009647347549137</v>
      </c>
      <c r="H150" s="14">
        <f t="shared" si="36"/>
        <v>65.024118368872834</v>
      </c>
      <c r="I150" s="14"/>
      <c r="J150" s="14">
        <f t="shared" si="38"/>
        <v>0</v>
      </c>
      <c r="K150" s="14">
        <f t="shared" si="31"/>
        <v>7.8782061651538719E-4</v>
      </c>
      <c r="L150" s="14">
        <f t="shared" si="39"/>
        <v>1.0034566123316822E-2</v>
      </c>
      <c r="M150" s="14">
        <f t="shared" si="37"/>
        <v>65.024118368872834</v>
      </c>
      <c r="N150" s="14">
        <f t="shared" si="40"/>
        <v>65.034152934996158</v>
      </c>
    </row>
    <row r="151" spans="1:14" x14ac:dyDescent="0.25">
      <c r="A151">
        <f t="shared" si="28"/>
        <v>135</v>
      </c>
      <c r="B151" s="13">
        <f t="shared" si="33"/>
        <v>5.625</v>
      </c>
      <c r="C151" s="14">
        <f t="shared" si="29"/>
        <v>25.999612781425821</v>
      </c>
      <c r="D151" s="14">
        <f t="shared" si="34"/>
        <v>1.9032970267204727</v>
      </c>
      <c r="E151" s="14">
        <f t="shared" si="35"/>
        <v>1.1821591524665613</v>
      </c>
      <c r="F151" s="14">
        <f t="shared" si="32"/>
        <v>0.63519219110972536</v>
      </c>
      <c r="G151" s="14">
        <f t="shared" si="30"/>
        <v>26.644839538658864</v>
      </c>
      <c r="H151" s="14">
        <f t="shared" si="36"/>
        <v>66.612098846647157</v>
      </c>
      <c r="I151" s="14"/>
      <c r="J151" s="14">
        <f t="shared" si="38"/>
        <v>0</v>
      </c>
      <c r="K151" s="14">
        <f t="shared" si="31"/>
        <v>8.0706786298136298E-4</v>
      </c>
      <c r="L151" s="14">
        <f t="shared" si="39"/>
        <v>1.0841633986298185E-2</v>
      </c>
      <c r="M151" s="14">
        <f t="shared" si="37"/>
        <v>66.612098846647157</v>
      </c>
      <c r="N151" s="14">
        <f t="shared" si="40"/>
        <v>66.62294048063346</v>
      </c>
    </row>
    <row r="152" spans="1:14" x14ac:dyDescent="0.25">
      <c r="A152">
        <f t="shared" si="28"/>
        <v>136</v>
      </c>
      <c r="B152" s="13">
        <f t="shared" si="33"/>
        <v>5.6666666666666661</v>
      </c>
      <c r="C152" s="14">
        <f t="shared" si="29"/>
        <v>26.633997904672565</v>
      </c>
      <c r="D152" s="14">
        <f t="shared" si="34"/>
        <v>1.9032966667254698</v>
      </c>
      <c r="E152" s="14">
        <f t="shared" si="35"/>
        <v>1.1821593760635416</v>
      </c>
      <c r="F152" s="14">
        <f t="shared" si="32"/>
        <v>0.65069062487359908</v>
      </c>
      <c r="G152" s="14">
        <f t="shared" si="30"/>
        <v>27.295530163532462</v>
      </c>
      <c r="H152" s="14">
        <f t="shared" si="36"/>
        <v>68.238825408831147</v>
      </c>
      <c r="I152" s="14"/>
      <c r="J152" s="14">
        <f t="shared" si="38"/>
        <v>0</v>
      </c>
      <c r="K152" s="14">
        <f t="shared" si="31"/>
        <v>8.267853385428613E-4</v>
      </c>
      <c r="L152" s="14">
        <f t="shared" si="39"/>
        <v>1.1668419324841046E-2</v>
      </c>
      <c r="M152" s="14">
        <f t="shared" si="37"/>
        <v>68.238825408831147</v>
      </c>
      <c r="N152" s="14">
        <f t="shared" si="40"/>
        <v>68.250493828155982</v>
      </c>
    </row>
    <row r="153" spans="1:14" x14ac:dyDescent="0.25">
      <c r="A153">
        <f t="shared" si="28"/>
        <v>137</v>
      </c>
      <c r="B153" s="13">
        <f t="shared" si="33"/>
        <v>5.708333333333333</v>
      </c>
      <c r="C153" s="14">
        <f t="shared" si="29"/>
        <v>27.283861744207623</v>
      </c>
      <c r="D153" s="14">
        <f t="shared" si="34"/>
        <v>1.9032962979467281</v>
      </c>
      <c r="E153" s="14">
        <f t="shared" si="35"/>
        <v>1.1821596051162897</v>
      </c>
      <c r="F153" s="14">
        <f t="shared" si="32"/>
        <v>0.66656720748395715</v>
      </c>
      <c r="G153" s="14">
        <f t="shared" si="30"/>
        <v>27.962097371016419</v>
      </c>
      <c r="H153" s="14">
        <f t="shared" si="36"/>
        <v>69.905243427541038</v>
      </c>
      <c r="I153" s="14"/>
      <c r="J153" s="14">
        <f t="shared" si="38"/>
        <v>0</v>
      </c>
      <c r="K153" s="14">
        <f t="shared" si="31"/>
        <v>8.4698453133743407E-4</v>
      </c>
      <c r="L153" s="14">
        <f t="shared" si="39"/>
        <v>1.251540385617848E-2</v>
      </c>
      <c r="M153" s="14">
        <f t="shared" si="37"/>
        <v>69.905243427541038</v>
      </c>
      <c r="N153" s="14">
        <f t="shared" si="40"/>
        <v>69.917758831397222</v>
      </c>
    </row>
    <row r="154" spans="1:14" x14ac:dyDescent="0.25">
      <c r="A154">
        <f t="shared" si="28"/>
        <v>138</v>
      </c>
      <c r="B154" s="13">
        <f t="shared" si="33"/>
        <v>5.75</v>
      </c>
      <c r="C154" s="14">
        <f t="shared" si="29"/>
        <v>27.949581967160245</v>
      </c>
      <c r="D154" s="14">
        <f t="shared" si="34"/>
        <v>1.9032959201699313</v>
      </c>
      <c r="E154" s="14">
        <f t="shared" si="35"/>
        <v>1.1821598397579258</v>
      </c>
      <c r="F154" s="14">
        <f t="shared" si="32"/>
        <v>0.6828311651413862</v>
      </c>
      <c r="G154" s="14">
        <f t="shared" si="30"/>
        <v>28.644928536157806</v>
      </c>
      <c r="H154" s="14">
        <f t="shared" si="36"/>
        <v>71.612321340394516</v>
      </c>
      <c r="I154" s="14"/>
      <c r="J154" s="14">
        <f t="shared" si="38"/>
        <v>0</v>
      </c>
      <c r="K154" s="14">
        <f t="shared" si="31"/>
        <v>8.6767721016760627E-4</v>
      </c>
      <c r="L154" s="14">
        <f t="shared" si="39"/>
        <v>1.3383081066346086E-2</v>
      </c>
      <c r="M154" s="14">
        <f t="shared" si="37"/>
        <v>71.612321340394516</v>
      </c>
      <c r="N154" s="14">
        <f t="shared" si="40"/>
        <v>71.625704421460867</v>
      </c>
    </row>
    <row r="155" spans="1:14" x14ac:dyDescent="0.25">
      <c r="A155">
        <f t="shared" si="28"/>
        <v>139</v>
      </c>
      <c r="B155" s="13">
        <f t="shared" si="33"/>
        <v>5.7916666666666661</v>
      </c>
      <c r="C155" s="14">
        <f t="shared" si="29"/>
        <v>28.631545455091466</v>
      </c>
      <c r="D155" s="14">
        <f t="shared" si="34"/>
        <v>1.903295533175535</v>
      </c>
      <c r="E155" s="14">
        <f t="shared" si="35"/>
        <v>1.1821600801248187</v>
      </c>
      <c r="F155" s="14">
        <f t="shared" si="32"/>
        <v>0.69949194913514923</v>
      </c>
      <c r="G155" s="14">
        <f t="shared" si="30"/>
        <v>29.344420485292957</v>
      </c>
      <c r="H155" s="14">
        <f t="shared" si="36"/>
        <v>73.361051213232386</v>
      </c>
      <c r="I155" s="14"/>
      <c r="J155" s="14">
        <f t="shared" si="38"/>
        <v>0</v>
      </c>
      <c r="K155" s="14">
        <f t="shared" si="31"/>
        <v>8.8887543135771085E-4</v>
      </c>
      <c r="L155" s="14">
        <f t="shared" si="39"/>
        <v>1.4271956497703797E-2</v>
      </c>
      <c r="M155" s="14">
        <f t="shared" si="37"/>
        <v>73.361051213232386</v>
      </c>
      <c r="N155" s="14">
        <f t="shared" si="40"/>
        <v>73.375323169730095</v>
      </c>
    </row>
    <row r="156" spans="1:14" x14ac:dyDescent="0.25">
      <c r="A156">
        <f t="shared" si="28"/>
        <v>140</v>
      </c>
      <c r="B156" s="13">
        <f t="shared" si="33"/>
        <v>5.833333333333333</v>
      </c>
      <c r="C156" s="14">
        <f t="shared" si="29"/>
        <v>29.330148528795256</v>
      </c>
      <c r="D156" s="14">
        <f t="shared" si="34"/>
        <v>1.903295136738637</v>
      </c>
      <c r="E156" s="14">
        <f t="shared" si="35"/>
        <v>1.1821603263566647</v>
      </c>
      <c r="F156" s="14">
        <f t="shared" si="32"/>
        <v>0.71655924133385929</v>
      </c>
      <c r="G156" s="14">
        <f t="shared" si="30"/>
        <v>30.060979726626815</v>
      </c>
      <c r="H156" s="14">
        <f t="shared" si="36"/>
        <v>75.152449316567029</v>
      </c>
      <c r="I156" s="14"/>
      <c r="J156" s="14">
        <f t="shared" si="38"/>
        <v>0</v>
      </c>
      <c r="K156" s="14">
        <f t="shared" si="31"/>
        <v>9.1059154577823834E-4</v>
      </c>
      <c r="L156" s="14">
        <f t="shared" si="39"/>
        <v>1.5182548043482036E-2</v>
      </c>
      <c r="M156" s="14">
        <f t="shared" si="37"/>
        <v>75.152449316567029</v>
      </c>
      <c r="N156" s="14">
        <f t="shared" si="40"/>
        <v>75.167631864610513</v>
      </c>
    </row>
    <row r="157" spans="1:14" x14ac:dyDescent="0.25">
      <c r="A157">
        <f t="shared" si="28"/>
        <v>141</v>
      </c>
      <c r="B157" s="13">
        <f t="shared" si="33"/>
        <v>5.875</v>
      </c>
      <c r="C157" s="14">
        <f t="shared" si="29"/>
        <v>30.045797178583335</v>
      </c>
      <c r="D157" s="14">
        <f t="shared" si="34"/>
        <v>1.9032947306288488</v>
      </c>
      <c r="E157" s="14">
        <f t="shared" si="35"/>
        <v>1.1821605785965685</v>
      </c>
      <c r="F157" s="14">
        <f t="shared" si="32"/>
        <v>0.7340429598100543</v>
      </c>
      <c r="G157" s="14">
        <f t="shared" si="30"/>
        <v>30.795022686436869</v>
      </c>
      <c r="H157" s="14">
        <f t="shared" si="36"/>
        <v>76.987556716092172</v>
      </c>
      <c r="I157" s="14"/>
      <c r="J157" s="14">
        <f t="shared" si="38"/>
        <v>0</v>
      </c>
      <c r="K157" s="14">
        <f t="shared" si="31"/>
        <v>9.3283820604179188E-4</v>
      </c>
      <c r="L157" s="14">
        <f t="shared" si="39"/>
        <v>1.6115386249523828E-2</v>
      </c>
      <c r="M157" s="14">
        <f t="shared" si="37"/>
        <v>76.987556716092172</v>
      </c>
      <c r="N157" s="14">
        <f t="shared" si="40"/>
        <v>77.003672102341696</v>
      </c>
    </row>
    <row r="158" spans="1:14" x14ac:dyDescent="0.25">
      <c r="A158">
        <f t="shared" si="28"/>
        <v>142</v>
      </c>
      <c r="B158" s="13">
        <f t="shared" si="33"/>
        <v>5.9166666666666661</v>
      </c>
      <c r="C158" s="14">
        <f t="shared" si="29"/>
        <v>30.778907300187349</v>
      </c>
      <c r="D158" s="14">
        <f t="shared" si="34"/>
        <v>1.9032943146101604</v>
      </c>
      <c r="E158" s="14">
        <f t="shared" si="35"/>
        <v>1.1821608369911267</v>
      </c>
      <c r="F158" s="14">
        <f t="shared" si="32"/>
        <v>0.75195326460193401</v>
      </c>
      <c r="G158" s="14">
        <f t="shared" si="30"/>
        <v>31.546975951038803</v>
      </c>
      <c r="H158" s="14">
        <f t="shared" si="36"/>
        <v>78.867439877597008</v>
      </c>
      <c r="I158" s="14"/>
      <c r="J158" s="14">
        <f t="shared" si="38"/>
        <v>0</v>
      </c>
      <c r="K158" s="14">
        <f t="shared" si="31"/>
        <v>9.5562837387484453E-4</v>
      </c>
      <c r="L158" s="14">
        <f t="shared" si="39"/>
        <v>1.7071014623398672E-2</v>
      </c>
      <c r="M158" s="14">
        <f t="shared" si="37"/>
        <v>78.867439877597008</v>
      </c>
      <c r="N158" s="14">
        <f t="shared" si="40"/>
        <v>78.884510892220405</v>
      </c>
    </row>
    <row r="159" spans="1:14" x14ac:dyDescent="0.25">
      <c r="A159">
        <f t="shared" si="28"/>
        <v>143</v>
      </c>
      <c r="B159" s="13">
        <f t="shared" si="33"/>
        <v>5.958333333333333</v>
      </c>
      <c r="C159" s="14">
        <f t="shared" si="29"/>
        <v>31.529904936415409</v>
      </c>
      <c r="D159" s="14">
        <f t="shared" si="34"/>
        <v>1.9032938884408042</v>
      </c>
      <c r="E159" s="14">
        <f t="shared" si="35"/>
        <v>1.1821611016905123</v>
      </c>
      <c r="F159" s="14">
        <f t="shared" si="32"/>
        <v>0.77030056361560262</v>
      </c>
      <c r="G159" s="14">
        <f t="shared" si="30"/>
        <v>32.317276514654402</v>
      </c>
      <c r="H159" s="14">
        <f t="shared" si="36"/>
        <v>80.793191286636002</v>
      </c>
      <c r="I159" s="14"/>
      <c r="J159" s="14">
        <f t="shared" si="38"/>
        <v>0</v>
      </c>
      <c r="K159" s="14">
        <f t="shared" si="31"/>
        <v>9.789753276695885E-4</v>
      </c>
      <c r="L159" s="14">
        <f t="shared" si="39"/>
        <v>1.8049989951068261E-2</v>
      </c>
      <c r="M159" s="14">
        <f t="shared" si="37"/>
        <v>80.793191286636002</v>
      </c>
      <c r="N159" s="14">
        <f t="shared" si="40"/>
        <v>80.811241276587069</v>
      </c>
    </row>
    <row r="160" spans="1:14" x14ac:dyDescent="0.25">
      <c r="A160">
        <f t="shared" si="28"/>
        <v>144</v>
      </c>
      <c r="B160" s="13">
        <f t="shared" si="33"/>
        <v>6</v>
      </c>
      <c r="C160" s="14">
        <f t="shared" si="29"/>
        <v>32.299226524703343</v>
      </c>
      <c r="D160" s="14">
        <f t="shared" si="34"/>
        <v>1.9032934518731135</v>
      </c>
      <c r="E160" s="14">
        <f t="shared" si="35"/>
        <v>1.1821613728485629</v>
      </c>
      <c r="F160" s="14">
        <f t="shared" si="32"/>
        <v>0.78909551867124406</v>
      </c>
      <c r="G160" s="14">
        <f t="shared" si="30"/>
        <v>33.106372033325648</v>
      </c>
      <c r="H160" s="14">
        <f t="shared" si="36"/>
        <v>82.765930083314117</v>
      </c>
      <c r="I160" s="14"/>
      <c r="J160" s="14">
        <f t="shared" si="38"/>
        <v>0</v>
      </c>
      <c r="K160" s="14">
        <f t="shared" si="31"/>
        <v>1.0028926702202786E-3</v>
      </c>
      <c r="L160" s="14">
        <f t="shared" si="39"/>
        <v>1.9052882621288542E-2</v>
      </c>
      <c r="M160" s="14">
        <f t="shared" si="37"/>
        <v>82.765930083314117</v>
      </c>
      <c r="N160" s="14">
        <f t="shared" si="40"/>
        <v>82.784982965935413</v>
      </c>
    </row>
    <row r="161" spans="1:14" x14ac:dyDescent="0.25">
      <c r="A161">
        <f t="shared" ref="A161:A224" si="41">A160+1</f>
        <v>145</v>
      </c>
      <c r="B161" s="13">
        <f t="shared" si="33"/>
        <v>6.0416666666666661</v>
      </c>
      <c r="C161" s="14">
        <f t="shared" ref="C161:C224" si="42">C160+F160-I160-K160</f>
        <v>33.087319150704367</v>
      </c>
      <c r="D161" s="14">
        <f t="shared" si="34"/>
        <v>1.9032930046533785</v>
      </c>
      <c r="E161" s="14">
        <f t="shared" si="35"/>
        <v>1.1821616506228703</v>
      </c>
      <c r="F161" s="14">
        <f t="shared" si="32"/>
        <v>0.80834905169673343</v>
      </c>
      <c r="G161" s="14">
        <f t="shared" ref="G161:G224" si="43">G160+F161</f>
        <v>33.914721085022379</v>
      </c>
      <c r="H161" s="14">
        <f t="shared" si="36"/>
        <v>84.786802712555939</v>
      </c>
      <c r="I161" s="14"/>
      <c r="J161" s="14">
        <f t="shared" si="38"/>
        <v>0</v>
      </c>
      <c r="K161" s="14">
        <f t="shared" si="31"/>
        <v>1.0273943366485747E-3</v>
      </c>
      <c r="L161" s="14">
        <f t="shared" si="39"/>
        <v>2.0080276957937116E-2</v>
      </c>
      <c r="M161" s="14">
        <f t="shared" si="37"/>
        <v>84.786802712555939</v>
      </c>
      <c r="N161" s="14">
        <f t="shared" si="40"/>
        <v>84.80688298951388</v>
      </c>
    </row>
    <row r="162" spans="1:14" x14ac:dyDescent="0.25">
      <c r="A162">
        <f t="shared" si="41"/>
        <v>146</v>
      </c>
      <c r="B162" s="13">
        <f t="shared" si="33"/>
        <v>6.083333333333333</v>
      </c>
      <c r="C162" s="14">
        <f t="shared" si="42"/>
        <v>33.894640808064452</v>
      </c>
      <c r="D162" s="14">
        <f t="shared" si="34"/>
        <v>1.9032925465217003</v>
      </c>
      <c r="E162" s="14">
        <f t="shared" si="35"/>
        <v>1.1821619351748702</v>
      </c>
      <c r="F162" s="14">
        <f t="shared" si="32"/>
        <v>0.82807235107228261</v>
      </c>
      <c r="G162" s="14">
        <f t="shared" si="43"/>
        <v>34.742793436094658</v>
      </c>
      <c r="H162" s="14">
        <f t="shared" si="36"/>
        <v>86.856983590236638</v>
      </c>
      <c r="I162" s="14"/>
      <c r="J162" s="14">
        <f t="shared" si="38"/>
        <v>0</v>
      </c>
      <c r="K162" s="14">
        <f t="shared" si="31"/>
        <v>1.0524946025225065E-3</v>
      </c>
      <c r="L162" s="14">
        <f t="shared" si="39"/>
        <v>2.1132771560459621E-2</v>
      </c>
      <c r="M162" s="14">
        <f t="shared" si="37"/>
        <v>86.856983590236638</v>
      </c>
      <c r="N162" s="14">
        <f t="shared" si="40"/>
        <v>86.878116361797098</v>
      </c>
    </row>
    <row r="163" spans="1:14" x14ac:dyDescent="0.25">
      <c r="A163">
        <f t="shared" si="41"/>
        <v>147</v>
      </c>
      <c r="B163" s="13">
        <f t="shared" si="33"/>
        <v>6.125</v>
      </c>
      <c r="C163" s="14">
        <f t="shared" si="42"/>
        <v>34.721660664534205</v>
      </c>
      <c r="D163" s="14">
        <f t="shared" si="34"/>
        <v>1.9032920772118382</v>
      </c>
      <c r="E163" s="14">
        <f t="shared" si="35"/>
        <v>1.182162226669939</v>
      </c>
      <c r="F163" s="14">
        <f t="shared" si="32"/>
        <v>0.84827687812979535</v>
      </c>
      <c r="G163" s="14">
        <f t="shared" si="43"/>
        <v>35.591070314224453</v>
      </c>
      <c r="H163" s="14">
        <f t="shared" si="36"/>
        <v>88.977675785561132</v>
      </c>
      <c r="I163" s="14"/>
      <c r="J163" s="14">
        <f t="shared" si="38"/>
        <v>0</v>
      </c>
      <c r="K163" s="14">
        <f t="shared" si="31"/>
        <v>1.078208092173779E-3</v>
      </c>
      <c r="L163" s="14">
        <f t="shared" si="39"/>
        <v>2.2210979652633401E-2</v>
      </c>
      <c r="M163" s="14">
        <f t="shared" si="37"/>
        <v>88.977675785561132</v>
      </c>
      <c r="N163" s="14">
        <f t="shared" si="40"/>
        <v>88.999886765213759</v>
      </c>
    </row>
    <row r="164" spans="1:14" x14ac:dyDescent="0.25">
      <c r="A164">
        <f t="shared" si="41"/>
        <v>148</v>
      </c>
      <c r="B164" s="13">
        <f t="shared" si="33"/>
        <v>6.1666666666666661</v>
      </c>
      <c r="C164" s="14">
        <f t="shared" si="42"/>
        <v>35.568859334571826</v>
      </c>
      <c r="D164" s="14">
        <f t="shared" si="34"/>
        <v>1.9032915964510562</v>
      </c>
      <c r="E164" s="14">
        <f t="shared" si="35"/>
        <v>1.1821625252774868</v>
      </c>
      <c r="F164" s="14">
        <f t="shared" si="32"/>
        <v>0.8689743738107083</v>
      </c>
      <c r="G164" s="14">
        <f t="shared" si="43"/>
        <v>36.460044688035161</v>
      </c>
      <c r="H164" s="14">
        <f t="shared" si="36"/>
        <v>91.150111720087892</v>
      </c>
      <c r="I164" s="14"/>
      <c r="J164" s="14">
        <f t="shared" si="38"/>
        <v>0</v>
      </c>
      <c r="K164" s="14">
        <f t="shared" si="31"/>
        <v>1.1045497872182791E-3</v>
      </c>
      <c r="L164" s="14">
        <f t="shared" si="39"/>
        <v>2.3315529439851681E-2</v>
      </c>
      <c r="M164" s="14">
        <f t="shared" si="37"/>
        <v>91.150111720087892</v>
      </c>
      <c r="N164" s="14">
        <f t="shared" si="40"/>
        <v>91.173427249527748</v>
      </c>
    </row>
    <row r="165" spans="1:14" x14ac:dyDescent="0.25">
      <c r="A165">
        <f t="shared" si="41"/>
        <v>149</v>
      </c>
      <c r="B165" s="13">
        <f t="shared" si="33"/>
        <v>6.208333333333333</v>
      </c>
      <c r="C165" s="14">
        <f t="shared" si="42"/>
        <v>36.436729158595313</v>
      </c>
      <c r="D165" s="14">
        <f t="shared" si="34"/>
        <v>1.9032911039599645</v>
      </c>
      <c r="E165" s="14">
        <f t="shared" si="35"/>
        <v>1.1821628311710579</v>
      </c>
      <c r="F165" s="14">
        <f t="shared" si="32"/>
        <v>0.89017686548617281</v>
      </c>
      <c r="G165" s="14">
        <f t="shared" si="43"/>
        <v>37.350221553521337</v>
      </c>
      <c r="H165" s="14">
        <f t="shared" si="36"/>
        <v>93.375553883803335</v>
      </c>
      <c r="I165" s="14"/>
      <c r="J165" s="14">
        <f t="shared" si="38"/>
        <v>0</v>
      </c>
      <c r="K165" s="14">
        <f t="shared" si="31"/>
        <v>1.1315350352847336E-3</v>
      </c>
      <c r="L165" s="14">
        <f t="shared" si="39"/>
        <v>2.4447064475136414E-2</v>
      </c>
      <c r="M165" s="14">
        <f t="shared" si="37"/>
        <v>93.375553883803335</v>
      </c>
      <c r="N165" s="14">
        <f t="shared" si="40"/>
        <v>93.400000948278475</v>
      </c>
    </row>
    <row r="166" spans="1:14" x14ac:dyDescent="0.25">
      <c r="A166">
        <f t="shared" si="41"/>
        <v>150</v>
      </c>
      <c r="B166" s="13">
        <f t="shared" si="33"/>
        <v>6.25</v>
      </c>
      <c r="C166" s="14">
        <f t="shared" si="42"/>
        <v>37.325774489046204</v>
      </c>
      <c r="D166" s="14">
        <f t="shared" si="34"/>
        <v>1.9032905994523566</v>
      </c>
      <c r="E166" s="14">
        <f t="shared" si="35"/>
        <v>1.1821631445284309</v>
      </c>
      <c r="F166" s="14">
        <f t="shared" si="32"/>
        <v>0.91189667394354024</v>
      </c>
      <c r="G166" s="14">
        <f t="shared" si="43"/>
        <v>38.262118227464875</v>
      </c>
      <c r="H166" s="14">
        <f t="shared" si="36"/>
        <v>95.655295568662183</v>
      </c>
      <c r="I166" s="14"/>
      <c r="J166" s="14">
        <f t="shared" si="38"/>
        <v>0</v>
      </c>
      <c r="K166" s="14">
        <f t="shared" si="31"/>
        <v>1.1591795589566119E-3</v>
      </c>
      <c r="L166" s="14">
        <f t="shared" si="39"/>
        <v>2.5606244034093027E-2</v>
      </c>
      <c r="M166" s="14">
        <f t="shared" si="37"/>
        <v>95.655295568662183</v>
      </c>
      <c r="N166" s="14">
        <f t="shared" si="40"/>
        <v>95.680901812696277</v>
      </c>
    </row>
    <row r="167" spans="1:14" x14ac:dyDescent="0.25">
      <c r="A167">
        <f t="shared" si="41"/>
        <v>151</v>
      </c>
      <c r="B167" s="13">
        <f t="shared" si="33"/>
        <v>6.2916666666666661</v>
      </c>
      <c r="C167" s="14">
        <f t="shared" si="42"/>
        <v>38.236511983430788</v>
      </c>
      <c r="D167" s="14">
        <f t="shared" si="34"/>
        <v>1.9032900826350416</v>
      </c>
      <c r="E167" s="14">
        <f t="shared" si="35"/>
        <v>1.1821634655317228</v>
      </c>
      <c r="F167" s="14">
        <f t="shared" si="32"/>
        <v>0.93414642054319752</v>
      </c>
      <c r="G167" s="14">
        <f t="shared" si="43"/>
        <v>39.196264648008075</v>
      </c>
      <c r="H167" s="14">
        <f t="shared" si="36"/>
        <v>97.990661620020177</v>
      </c>
      <c r="I167" s="14"/>
      <c r="J167" s="14">
        <f t="shared" si="38"/>
        <v>0</v>
      </c>
      <c r="K167" s="14">
        <f t="shared" si="31"/>
        <v>1.1874994649324786E-3</v>
      </c>
      <c r="L167" s="14">
        <f t="shared" si="39"/>
        <v>2.6793743499025507E-2</v>
      </c>
      <c r="M167" s="14">
        <f t="shared" si="37"/>
        <v>97.990661620020177</v>
      </c>
      <c r="N167" s="14">
        <f t="shared" si="40"/>
        <v>98.017455363519204</v>
      </c>
    </row>
    <row r="168" spans="1:14" x14ac:dyDescent="0.25">
      <c r="A168">
        <f t="shared" si="41"/>
        <v>152</v>
      </c>
      <c r="B168" s="13">
        <f t="shared" si="33"/>
        <v>6.333333333333333</v>
      </c>
      <c r="C168" s="14">
        <f t="shared" si="42"/>
        <v>39.169470904509055</v>
      </c>
      <c r="D168" s="14">
        <f t="shared" si="34"/>
        <v>1.9032895532076777</v>
      </c>
      <c r="E168" s="14">
        <f t="shared" si="35"/>
        <v>1.1821637943674936</v>
      </c>
      <c r="F168" s="14">
        <f t="shared" si="32"/>
        <v>0.95693903454990847</v>
      </c>
      <c r="G168" s="14">
        <f t="shared" si="43"/>
        <v>40.153203682557987</v>
      </c>
      <c r="H168" s="14">
        <f t="shared" si="36"/>
        <v>100.38300920639496</v>
      </c>
      <c r="I168" s="14"/>
      <c r="J168" s="14">
        <f t="shared" si="38"/>
        <v>0</v>
      </c>
      <c r="K168" s="14">
        <f t="shared" si="31"/>
        <v>1.2165112534101388E-3</v>
      </c>
      <c r="L168" s="14">
        <f t="shared" si="39"/>
        <v>2.8010254752435647E-2</v>
      </c>
      <c r="M168" s="14">
        <f t="shared" si="37"/>
        <v>100.38300920639496</v>
      </c>
      <c r="N168" s="14">
        <f t="shared" si="40"/>
        <v>100.41101946114739</v>
      </c>
    </row>
    <row r="169" spans="1:14" x14ac:dyDescent="0.25">
      <c r="A169">
        <f t="shared" si="41"/>
        <v>153</v>
      </c>
      <c r="B169" s="13">
        <f t="shared" si="33"/>
        <v>6.375</v>
      </c>
      <c r="C169" s="14">
        <f t="shared" si="42"/>
        <v>40.125193427805556</v>
      </c>
      <c r="D169" s="14">
        <f t="shared" si="34"/>
        <v>1.9032890108625942</v>
      </c>
      <c r="E169" s="14">
        <f t="shared" si="35"/>
        <v>1.1821641312268556</v>
      </c>
      <c r="F169" s="14">
        <f t="shared" si="32"/>
        <v>0.98028776064290923</v>
      </c>
      <c r="G169" s="14">
        <f t="shared" si="43"/>
        <v>41.133491443200896</v>
      </c>
      <c r="H169" s="14">
        <f t="shared" si="36"/>
        <v>102.83372860800223</v>
      </c>
      <c r="I169" s="14"/>
      <c r="J169" s="14">
        <f t="shared" si="38"/>
        <v>0</v>
      </c>
      <c r="K169" s="14">
        <f t="shared" si="31"/>
        <v>1.2462318277000315E-3</v>
      </c>
      <c r="L169" s="14">
        <f t="shared" si="39"/>
        <v>2.9256486580135677E-2</v>
      </c>
      <c r="M169" s="14">
        <f t="shared" si="37"/>
        <v>102.83372860800223</v>
      </c>
      <c r="N169" s="14">
        <f t="shared" si="40"/>
        <v>102.86298509458237</v>
      </c>
    </row>
    <row r="170" spans="1:14" x14ac:dyDescent="0.25">
      <c r="A170">
        <f t="shared" si="41"/>
        <v>154</v>
      </c>
      <c r="B170" s="13">
        <f t="shared" si="33"/>
        <v>6.4166666666666661</v>
      </c>
      <c r="C170" s="14">
        <f t="shared" si="42"/>
        <v>41.104234956620765</v>
      </c>
      <c r="D170" s="14">
        <f t="shared" si="34"/>
        <v>1.9032884552846141</v>
      </c>
      <c r="E170" s="14">
        <f t="shared" si="35"/>
        <v>1.1821644763055841</v>
      </c>
      <c r="F170" s="14">
        <f t="shared" si="32"/>
        <v>1.0042061666091138</v>
      </c>
      <c r="G170" s="14">
        <f t="shared" si="43"/>
        <v>42.137697609810012</v>
      </c>
      <c r="H170" s="14">
        <f t="shared" si="36"/>
        <v>105.34424402452503</v>
      </c>
      <c r="I170" s="14"/>
      <c r="J170" s="14">
        <f t="shared" si="38"/>
        <v>0</v>
      </c>
      <c r="K170" s="14">
        <f t="shared" si="31"/>
        <v>1.2766785040734866E-3</v>
      </c>
      <c r="L170" s="14">
        <f t="shared" si="39"/>
        <v>3.0533165084209165E-2</v>
      </c>
      <c r="M170" s="14">
        <f t="shared" si="37"/>
        <v>105.34424402452503</v>
      </c>
      <c r="N170" s="14">
        <f t="shared" si="40"/>
        <v>105.37477718960923</v>
      </c>
    </row>
    <row r="171" spans="1:14" x14ac:dyDescent="0.25">
      <c r="A171">
        <f t="shared" si="41"/>
        <v>155</v>
      </c>
      <c r="B171" s="13">
        <f t="shared" si="33"/>
        <v>6.458333333333333</v>
      </c>
      <c r="C171" s="14">
        <f t="shared" si="42"/>
        <v>42.107164444725804</v>
      </c>
      <c r="D171" s="14">
        <f t="shared" si="34"/>
        <v>1.9032878861508713</v>
      </c>
      <c r="E171" s="14">
        <f t="shared" si="35"/>
        <v>1.1821648298042313</v>
      </c>
      <c r="F171" s="14">
        <f t="shared" si="32"/>
        <v>1.0287081512238934</v>
      </c>
      <c r="G171" s="14">
        <f t="shared" si="43"/>
        <v>43.166405761033907</v>
      </c>
      <c r="H171" s="14">
        <f t="shared" si="36"/>
        <v>107.91601440258476</v>
      </c>
      <c r="I171" s="14"/>
      <c r="J171" s="14">
        <f t="shared" si="38"/>
        <v>0</v>
      </c>
      <c r="K171" s="14">
        <f t="shared" si="31"/>
        <v>1.3078690218515652E-3</v>
      </c>
      <c r="L171" s="14">
        <f t="shared" si="39"/>
        <v>3.1841034106060727E-2</v>
      </c>
      <c r="M171" s="14">
        <f t="shared" si="37"/>
        <v>107.91601440258476</v>
      </c>
      <c r="N171" s="14">
        <f t="shared" si="40"/>
        <v>107.94785543669083</v>
      </c>
    </row>
    <row r="172" spans="1:14" x14ac:dyDescent="0.25">
      <c r="A172">
        <f t="shared" si="41"/>
        <v>156</v>
      </c>
      <c r="B172" s="13">
        <f t="shared" si="33"/>
        <v>6.5</v>
      </c>
      <c r="C172" s="14">
        <f t="shared" si="42"/>
        <v>43.134564726927849</v>
      </c>
      <c r="D172" s="14">
        <f t="shared" si="34"/>
        <v>1.9032873031306223</v>
      </c>
      <c r="E172" s="14">
        <f t="shared" si="35"/>
        <v>1.182165191928243</v>
      </c>
      <c r="F172" s="14">
        <f t="shared" si="32"/>
        <v>1.0538079523239952</v>
      </c>
      <c r="G172" s="14">
        <f t="shared" si="43"/>
        <v>44.2202137133579</v>
      </c>
      <c r="H172" s="14">
        <f t="shared" si="36"/>
        <v>110.55053428339474</v>
      </c>
      <c r="I172" s="14"/>
      <c r="J172" s="14">
        <f t="shared" si="38"/>
        <v>0</v>
      </c>
      <c r="K172" s="14">
        <f t="shared" si="31"/>
        <v>1.3398215537403829E-3</v>
      </c>
      <c r="L172" s="14">
        <f t="shared" si="39"/>
        <v>3.3180855659801112E-2</v>
      </c>
      <c r="M172" s="14">
        <f t="shared" si="37"/>
        <v>110.55053428339474</v>
      </c>
      <c r="N172" s="14">
        <f t="shared" si="40"/>
        <v>110.58371513905455</v>
      </c>
    </row>
    <row r="173" spans="1:14" x14ac:dyDescent="0.25">
      <c r="A173">
        <f t="shared" si="41"/>
        <v>157</v>
      </c>
      <c r="B173" s="13">
        <f t="shared" si="33"/>
        <v>6.5416666666666661</v>
      </c>
      <c r="C173" s="14">
        <f t="shared" si="42"/>
        <v>44.1870328576981</v>
      </c>
      <c r="D173" s="14">
        <f t="shared" si="34"/>
        <v>1.9032867058850536</v>
      </c>
      <c r="E173" s="14">
        <f t="shared" si="35"/>
        <v>1.1821655628880781</v>
      </c>
      <c r="F173" s="14">
        <f t="shared" si="32"/>
        <v>1.0795201550772835</v>
      </c>
      <c r="G173" s="14">
        <f t="shared" si="43"/>
        <v>45.299733868435183</v>
      </c>
      <c r="H173" s="14">
        <f t="shared" si="36"/>
        <v>113.24933467108795</v>
      </c>
      <c r="I173" s="14"/>
      <c r="J173" s="14">
        <f t="shared" si="38"/>
        <v>0</v>
      </c>
      <c r="K173" s="14">
        <f t="shared" si="31"/>
        <v>1.372554716418911E-3</v>
      </c>
      <c r="L173" s="14">
        <f t="shared" si="39"/>
        <v>3.455341037622002E-2</v>
      </c>
      <c r="M173" s="14">
        <f t="shared" si="37"/>
        <v>113.24933467108795</v>
      </c>
      <c r="N173" s="14">
        <f t="shared" si="40"/>
        <v>113.28388808146417</v>
      </c>
    </row>
    <row r="174" spans="1:14" x14ac:dyDescent="0.25">
      <c r="A174">
        <f t="shared" si="41"/>
        <v>158</v>
      </c>
      <c r="B174" s="13">
        <f t="shared" si="33"/>
        <v>6.583333333333333</v>
      </c>
      <c r="C174" s="14">
        <f t="shared" si="42"/>
        <v>45.265180458058964</v>
      </c>
      <c r="D174" s="14">
        <f t="shared" si="34"/>
        <v>1.903286094067087</v>
      </c>
      <c r="E174" s="14">
        <f t="shared" si="35"/>
        <v>1.1821659428993296</v>
      </c>
      <c r="F174" s="14">
        <f t="shared" si="32"/>
        <v>1.1058597004541038</v>
      </c>
      <c r="G174" s="14">
        <f t="shared" si="43"/>
        <v>46.405593568889287</v>
      </c>
      <c r="H174" s="14">
        <f t="shared" si="36"/>
        <v>116.01398392222322</v>
      </c>
      <c r="I174" s="14"/>
      <c r="J174" s="14">
        <f t="shared" si="38"/>
        <v>0</v>
      </c>
      <c r="K174" s="14">
        <f t="shared" si="31"/>
        <v>1.4060875813854488E-3</v>
      </c>
      <c r="L174" s="14">
        <f t="shared" si="39"/>
        <v>3.5959497957605467E-2</v>
      </c>
      <c r="M174" s="14">
        <f t="shared" si="37"/>
        <v>116.01398392222322</v>
      </c>
      <c r="N174" s="14">
        <f t="shared" si="40"/>
        <v>116.04994342018082</v>
      </c>
    </row>
    <row r="175" spans="1:14" x14ac:dyDescent="0.25">
      <c r="A175">
        <f t="shared" si="41"/>
        <v>159</v>
      </c>
      <c r="B175" s="13">
        <f t="shared" si="33"/>
        <v>6.625</v>
      </c>
      <c r="C175" s="14">
        <f t="shared" si="42"/>
        <v>46.369634070931681</v>
      </c>
      <c r="D175" s="14">
        <f t="shared" si="34"/>
        <v>1.9032854673211745</v>
      </c>
      <c r="E175" s="14">
        <f t="shared" si="35"/>
        <v>1.1821663321828528</v>
      </c>
      <c r="F175" s="14">
        <f t="shared" si="32"/>
        <v>1.1328418939051643</v>
      </c>
      <c r="G175" s="14">
        <f t="shared" si="43"/>
        <v>47.538435462794453</v>
      </c>
      <c r="H175" s="14">
        <f t="shared" si="36"/>
        <v>118.84608865698613</v>
      </c>
      <c r="I175" s="14"/>
      <c r="J175" s="14">
        <f t="shared" si="38"/>
        <v>0</v>
      </c>
      <c r="K175" s="14">
        <f t="shared" si="31"/>
        <v>1.4404396860690648E-3</v>
      </c>
      <c r="L175" s="14">
        <f t="shared" si="39"/>
        <v>3.7399937643674531E-2</v>
      </c>
      <c r="M175" s="14">
        <f t="shared" si="37"/>
        <v>118.84608865698613</v>
      </c>
      <c r="N175" s="14">
        <f t="shared" si="40"/>
        <v>118.8834885946298</v>
      </c>
    </row>
    <row r="176" spans="1:14" x14ac:dyDescent="0.25">
      <c r="A176">
        <f t="shared" si="41"/>
        <v>160</v>
      </c>
      <c r="B176" s="13">
        <f t="shared" si="33"/>
        <v>6.6666666666666661</v>
      </c>
      <c r="C176" s="14">
        <f t="shared" si="42"/>
        <v>47.501035525150776</v>
      </c>
      <c r="D176" s="14">
        <f t="shared" si="34"/>
        <v>1.9032848252830958</v>
      </c>
      <c r="E176" s="14">
        <f t="shared" si="35"/>
        <v>1.1821667309648904</v>
      </c>
      <c r="F176" s="14">
        <f t="shared" si="32"/>
        <v>1.1604824142509893</v>
      </c>
      <c r="G176" s="14">
        <f t="shared" si="43"/>
        <v>48.698917877045446</v>
      </c>
      <c r="H176" s="14">
        <f t="shared" si="36"/>
        <v>121.74729469261361</v>
      </c>
      <c r="I176" s="14"/>
      <c r="J176" s="14">
        <f t="shared" si="38"/>
        <v>0</v>
      </c>
      <c r="K176" s="14">
        <f t="shared" si="31"/>
        <v>1.4756310452124963E-3</v>
      </c>
      <c r="L176" s="14">
        <f t="shared" si="39"/>
        <v>3.887556868888703E-2</v>
      </c>
      <c r="M176" s="14">
        <f t="shared" si="37"/>
        <v>121.74729469261361</v>
      </c>
      <c r="N176" s="14">
        <f t="shared" si="40"/>
        <v>121.78617026130249</v>
      </c>
    </row>
    <row r="177" spans="1:14" x14ac:dyDescent="0.25">
      <c r="A177">
        <f t="shared" si="41"/>
        <v>161</v>
      </c>
      <c r="B177" s="13">
        <f t="shared" si="33"/>
        <v>6.708333333333333</v>
      </c>
      <c r="C177" s="14">
        <f t="shared" si="42"/>
        <v>48.660042308356559</v>
      </c>
      <c r="D177" s="14">
        <f t="shared" si="34"/>
        <v>1.9032841675797438</v>
      </c>
      <c r="E177" s="14">
        <f t="shared" si="35"/>
        <v>1.1821671394772055</v>
      </c>
      <c r="F177" s="14">
        <f t="shared" si="32"/>
        <v>1.1887973227880775</v>
      </c>
      <c r="G177" s="14">
        <f t="shared" si="43"/>
        <v>49.887715199833522</v>
      </c>
      <c r="H177" s="14">
        <f t="shared" si="36"/>
        <v>124.7192879995838</v>
      </c>
      <c r="I177" s="14"/>
      <c r="J177" s="14">
        <f t="shared" si="38"/>
        <v>0</v>
      </c>
      <c r="K177" s="14">
        <f t="shared" si="31"/>
        <v>1.5116821625331283E-3</v>
      </c>
      <c r="L177" s="14">
        <f t="shared" si="39"/>
        <v>4.0387250851420156E-2</v>
      </c>
      <c r="M177" s="14">
        <f t="shared" si="37"/>
        <v>124.7192879995838</v>
      </c>
      <c r="N177" s="14">
        <f t="shared" si="40"/>
        <v>124.75967525043522</v>
      </c>
    </row>
    <row r="178" spans="1:14" x14ac:dyDescent="0.25">
      <c r="A178">
        <f t="shared" si="41"/>
        <v>162</v>
      </c>
      <c r="B178" s="13">
        <f t="shared" si="33"/>
        <v>6.75</v>
      </c>
      <c r="C178" s="14">
        <f t="shared" si="42"/>
        <v>49.847327948982105</v>
      </c>
      <c r="D178" s="14">
        <f t="shared" si="34"/>
        <v>1.9032834938289078</v>
      </c>
      <c r="E178" s="14">
        <f t="shared" si="35"/>
        <v>1.1821675579572171</v>
      </c>
      <c r="F178" s="14">
        <f t="shared" si="32"/>
        <v>1.2178030726170521</v>
      </c>
      <c r="G178" s="14">
        <f t="shared" si="43"/>
        <v>51.105518272450574</v>
      </c>
      <c r="H178" s="14">
        <f t="shared" si="36"/>
        <v>127.76379568112642</v>
      </c>
      <c r="I178" s="14"/>
      <c r="J178" s="14">
        <f t="shared" si="38"/>
        <v>0</v>
      </c>
      <c r="K178" s="14">
        <f t="shared" si="31"/>
        <v>1.5486140426688459E-3</v>
      </c>
      <c r="L178" s="14">
        <f t="shared" si="39"/>
        <v>4.1935864894089001E-2</v>
      </c>
      <c r="M178" s="14">
        <f t="shared" si="37"/>
        <v>127.76379568112642</v>
      </c>
      <c r="N178" s="14">
        <f t="shared" si="40"/>
        <v>127.80573154602051</v>
      </c>
    </row>
    <row r="179" spans="1:14" x14ac:dyDescent="0.25">
      <c r="A179">
        <f t="shared" si="41"/>
        <v>163</v>
      </c>
      <c r="B179" s="13">
        <f t="shared" si="33"/>
        <v>6.7916666666666661</v>
      </c>
      <c r="C179" s="14">
        <f t="shared" si="42"/>
        <v>51.063582407556488</v>
      </c>
      <c r="D179" s="14">
        <f t="shared" si="34"/>
        <v>1.9032828036390537</v>
      </c>
      <c r="E179" s="14">
        <f t="shared" si="35"/>
        <v>1.1821679866481363</v>
      </c>
      <c r="F179" s="14">
        <f t="shared" si="32"/>
        <v>1.2475165181982133</v>
      </c>
      <c r="G179" s="14">
        <f t="shared" si="43"/>
        <v>52.353034790648785</v>
      </c>
      <c r="H179" s="14">
        <f t="shared" si="36"/>
        <v>130.88258697662195</v>
      </c>
      <c r="I179" s="14"/>
      <c r="J179" s="14">
        <f t="shared" si="38"/>
        <v>0</v>
      </c>
      <c r="K179" s="14">
        <f t="shared" si="31"/>
        <v>1.586448203415729E-3</v>
      </c>
      <c r="L179" s="14">
        <f t="shared" si="39"/>
        <v>4.3522313097504726E-2</v>
      </c>
      <c r="M179" s="14">
        <f t="shared" si="37"/>
        <v>130.88258697662195</v>
      </c>
      <c r="N179" s="14">
        <f t="shared" si="40"/>
        <v>130.92610928971945</v>
      </c>
    </row>
    <row r="180" spans="1:14" x14ac:dyDescent="0.25">
      <c r="A180">
        <f t="shared" si="41"/>
        <v>164</v>
      </c>
      <c r="B180" s="13">
        <f t="shared" si="33"/>
        <v>6.833333333333333</v>
      </c>
      <c r="C180" s="14">
        <f t="shared" si="42"/>
        <v>52.30951247755128</v>
      </c>
      <c r="D180" s="14">
        <f t="shared" si="34"/>
        <v>1.9032820966090938</v>
      </c>
      <c r="E180" s="14">
        <f t="shared" si="35"/>
        <v>1.182168425799109</v>
      </c>
      <c r="F180" s="14">
        <f t="shared" si="32"/>
        <v>1.2779549251400217</v>
      </c>
      <c r="G180" s="14">
        <f t="shared" si="43"/>
        <v>53.630989715788807</v>
      </c>
      <c r="H180" s="14">
        <f t="shared" si="36"/>
        <v>134.07747428947201</v>
      </c>
      <c r="I180" s="14"/>
      <c r="J180" s="14">
        <f t="shared" si="38"/>
        <v>0</v>
      </c>
      <c r="K180" s="14">
        <f t="shared" si="31"/>
        <v>1.6252066882647012E-3</v>
      </c>
      <c r="L180" s="14">
        <f t="shared" si="39"/>
        <v>4.5147519785769426E-2</v>
      </c>
      <c r="M180" s="14">
        <f t="shared" si="37"/>
        <v>134.07747428947201</v>
      </c>
      <c r="N180" s="14">
        <f t="shared" si="40"/>
        <v>134.12262180925777</v>
      </c>
    </row>
    <row r="181" spans="1:14" x14ac:dyDescent="0.25">
      <c r="A181">
        <f t="shared" si="41"/>
        <v>165</v>
      </c>
      <c r="B181" s="13">
        <f t="shared" si="33"/>
        <v>6.875</v>
      </c>
      <c r="C181" s="14">
        <f t="shared" si="42"/>
        <v>53.585842196003036</v>
      </c>
      <c r="D181" s="14">
        <f t="shared" si="34"/>
        <v>1.9032813723281559</v>
      </c>
      <c r="E181" s="14">
        <f t="shared" si="35"/>
        <v>1.1821688756653603</v>
      </c>
      <c r="F181" s="14">
        <f t="shared" si="32"/>
        <v>1.3091359802261937</v>
      </c>
      <c r="G181" s="14">
        <f t="shared" si="43"/>
        <v>54.940125696015002</v>
      </c>
      <c r="H181" s="14">
        <f t="shared" si="36"/>
        <v>137.35031424003751</v>
      </c>
      <c r="I181" s="14"/>
      <c r="J181" s="14">
        <f t="shared" si="38"/>
        <v>0</v>
      </c>
      <c r="K181" s="14">
        <f t="shared" si="31"/>
        <v>1.6649120792444536E-3</v>
      </c>
      <c r="L181" s="14">
        <f t="shared" si="39"/>
        <v>4.6812431865013882E-2</v>
      </c>
      <c r="M181" s="14">
        <f t="shared" si="37"/>
        <v>137.35031424003751</v>
      </c>
      <c r="N181" s="14">
        <f t="shared" si="40"/>
        <v>137.39712667190253</v>
      </c>
    </row>
    <row r="182" spans="1:14" x14ac:dyDescent="0.25">
      <c r="A182">
        <f t="shared" si="41"/>
        <v>166</v>
      </c>
      <c r="B182" s="13">
        <f t="shared" si="33"/>
        <v>6.9166666666666661</v>
      </c>
      <c r="C182" s="14">
        <f t="shared" si="42"/>
        <v>54.893313264149988</v>
      </c>
      <c r="D182" s="14">
        <f t="shared" si="34"/>
        <v>1.9032806303753438</v>
      </c>
      <c r="E182" s="14">
        <f t="shared" si="35"/>
        <v>1.1821693365083425</v>
      </c>
      <c r="F182" s="14">
        <f t="shared" si="32"/>
        <v>1.3410778016872156</v>
      </c>
      <c r="G182" s="14">
        <f t="shared" si="43"/>
        <v>56.281203497702215</v>
      </c>
      <c r="H182" s="14">
        <f t="shared" si="36"/>
        <v>140.70300874425553</v>
      </c>
      <c r="I182" s="14"/>
      <c r="J182" s="14">
        <f t="shared" si="38"/>
        <v>0</v>
      </c>
      <c r="K182" s="14">
        <f t="shared" si="31"/>
        <v>1.7055875100781136E-3</v>
      </c>
      <c r="L182" s="14">
        <f t="shared" si="39"/>
        <v>4.8518019375091995E-2</v>
      </c>
      <c r="M182" s="14">
        <f t="shared" si="37"/>
        <v>140.70300874425553</v>
      </c>
      <c r="N182" s="14">
        <f t="shared" si="40"/>
        <v>140.75152676363061</v>
      </c>
    </row>
    <row r="183" spans="1:14" x14ac:dyDescent="0.25">
      <c r="A183">
        <f t="shared" si="41"/>
        <v>167</v>
      </c>
      <c r="B183" s="13">
        <f t="shared" si="33"/>
        <v>6.958333333333333</v>
      </c>
      <c r="C183" s="14">
        <f t="shared" si="42"/>
        <v>56.23268547832712</v>
      </c>
      <c r="D183" s="14">
        <f t="shared" si="34"/>
        <v>1.9032798703194929</v>
      </c>
      <c r="E183" s="14">
        <f t="shared" si="35"/>
        <v>1.1821698085958872</v>
      </c>
      <c r="F183" s="14">
        <f t="shared" si="32"/>
        <v>1.3737989497222296</v>
      </c>
      <c r="G183" s="14">
        <f t="shared" si="43"/>
        <v>57.655002447424444</v>
      </c>
      <c r="H183" s="14">
        <f t="shared" si="36"/>
        <v>144.13750611856111</v>
      </c>
      <c r="I183" s="14"/>
      <c r="J183" s="14">
        <f t="shared" si="38"/>
        <v>0</v>
      </c>
      <c r="K183" s="14">
        <f t="shared" si="31"/>
        <v>1.7472566796613274E-3</v>
      </c>
      <c r="L183" s="14">
        <f t="shared" si="39"/>
        <v>5.0265276054753324E-2</v>
      </c>
      <c r="M183" s="14">
        <f t="shared" si="37"/>
        <v>144.13750611856111</v>
      </c>
      <c r="N183" s="14">
        <f t="shared" si="40"/>
        <v>144.18777139461585</v>
      </c>
    </row>
    <row r="184" spans="1:14" x14ac:dyDescent="0.25">
      <c r="A184">
        <f t="shared" si="41"/>
        <v>168</v>
      </c>
      <c r="B184" s="13">
        <f t="shared" si="33"/>
        <v>7</v>
      </c>
      <c r="C184" s="14">
        <f t="shared" si="42"/>
        <v>57.604737171369685</v>
      </c>
      <c r="D184" s="14">
        <f t="shared" si="34"/>
        <v>1.9032790917189182</v>
      </c>
      <c r="E184" s="14">
        <f>3.65/D184</f>
        <v>1.9177429184616097</v>
      </c>
      <c r="F184" s="14">
        <f t="shared" si="32"/>
        <v>0.86752506407510244</v>
      </c>
      <c r="G184" s="14">
        <f t="shared" si="43"/>
        <v>58.522527511499547</v>
      </c>
      <c r="H184" s="14">
        <f t="shared" si="36"/>
        <v>146.30631877874885</v>
      </c>
      <c r="I184" s="14"/>
      <c r="J184" s="14">
        <f t="shared" si="38"/>
        <v>0</v>
      </c>
      <c r="K184" s="14">
        <f t="shared" si="31"/>
        <v>1.7899438658696102E-3</v>
      </c>
      <c r="L184" s="14">
        <f t="shared" si="39"/>
        <v>5.2055219920622932E-2</v>
      </c>
      <c r="M184" s="14">
        <f t="shared" si="37"/>
        <v>146.30631877874885</v>
      </c>
      <c r="N184" s="14">
        <f t="shared" si="40"/>
        <v>146.35837399866946</v>
      </c>
    </row>
    <row r="185" spans="1:14" x14ac:dyDescent="0.25">
      <c r="A185">
        <f t="shared" si="41"/>
        <v>169</v>
      </c>
      <c r="B185" s="13">
        <f t="shared" si="33"/>
        <v>7.0416666666666661</v>
      </c>
      <c r="C185" s="14">
        <f t="shared" si="42"/>
        <v>58.470472291578915</v>
      </c>
      <c r="D185" s="14">
        <f t="shared" si="34"/>
        <v>1.9032785998935053</v>
      </c>
      <c r="E185" s="14">
        <f t="shared" ref="E185:E248" si="44">3.65/D185</f>
        <v>1.9177434140247409</v>
      </c>
      <c r="F185" s="14">
        <f t="shared" si="32"/>
        <v>0.88056277320791843</v>
      </c>
      <c r="G185" s="14">
        <f t="shared" si="43"/>
        <v>59.403090284707467</v>
      </c>
      <c r="H185" s="14">
        <f t="shared" si="36"/>
        <v>148.50772571176867</v>
      </c>
      <c r="I185" s="14"/>
      <c r="J185" s="14">
        <f t="shared" si="38"/>
        <v>0</v>
      </c>
      <c r="K185" s="14">
        <f t="shared" si="31"/>
        <v>1.8336739397029982E-3</v>
      </c>
      <c r="L185" s="14">
        <f t="shared" si="39"/>
        <v>5.3888893860325929E-2</v>
      </c>
      <c r="M185" s="14">
        <f t="shared" si="37"/>
        <v>148.50772571176867</v>
      </c>
      <c r="N185" s="14">
        <f t="shared" si="40"/>
        <v>148.56161460562899</v>
      </c>
    </row>
    <row r="186" spans="1:14" x14ac:dyDescent="0.25">
      <c r="A186">
        <f t="shared" si="41"/>
        <v>170</v>
      </c>
      <c r="B186" s="13">
        <f t="shared" si="33"/>
        <v>7.083333333333333</v>
      </c>
      <c r="C186" s="14">
        <f t="shared" si="42"/>
        <v>59.349201390847135</v>
      </c>
      <c r="D186" s="14">
        <f t="shared" si="34"/>
        <v>1.9032781006728192</v>
      </c>
      <c r="E186" s="14">
        <f t="shared" si="44"/>
        <v>1.9177439170396091</v>
      </c>
      <c r="F186" s="14">
        <f t="shared" si="32"/>
        <v>0.89379616083929792</v>
      </c>
      <c r="G186" s="14">
        <f t="shared" si="43"/>
        <v>60.296886445546768</v>
      </c>
      <c r="H186" s="14">
        <f t="shared" si="36"/>
        <v>150.7422161138669</v>
      </c>
      <c r="I186" s="14"/>
      <c r="J186" s="14">
        <f t="shared" si="38"/>
        <v>0</v>
      </c>
      <c r="K186" s="14">
        <f t="shared" si="31"/>
        <v>1.8784723797762542E-3</v>
      </c>
      <c r="L186" s="14">
        <f t="shared" si="39"/>
        <v>5.576736624010218E-2</v>
      </c>
      <c r="M186" s="14">
        <f t="shared" si="37"/>
        <v>150.7422161138669</v>
      </c>
      <c r="N186" s="14">
        <f t="shared" si="40"/>
        <v>150.79798348010701</v>
      </c>
    </row>
    <row r="187" spans="1:14" x14ac:dyDescent="0.25">
      <c r="A187">
        <f t="shared" si="41"/>
        <v>171</v>
      </c>
      <c r="B187" s="13">
        <f t="shared" si="33"/>
        <v>7.125</v>
      </c>
      <c r="C187" s="14">
        <f t="shared" si="42"/>
        <v>60.241119079306657</v>
      </c>
      <c r="D187" s="14">
        <f t="shared" si="34"/>
        <v>1.9032775939457736</v>
      </c>
      <c r="E187" s="14">
        <f t="shared" si="44"/>
        <v>1.9177444276181566</v>
      </c>
      <c r="F187" s="14">
        <f t="shared" si="32"/>
        <v>0.90722815742663765</v>
      </c>
      <c r="G187" s="14">
        <f t="shared" si="43"/>
        <v>61.204114602973405</v>
      </c>
      <c r="H187" s="14">
        <f t="shared" si="36"/>
        <v>153.01028650743351</v>
      </c>
      <c r="I187" s="14"/>
      <c r="J187" s="14">
        <f t="shared" si="38"/>
        <v>0</v>
      </c>
      <c r="K187" s="14">
        <f t="shared" si="31"/>
        <v>1.9243652871630619E-3</v>
      </c>
      <c r="L187" s="14">
        <f t="shared" si="39"/>
        <v>5.7691731527265241E-2</v>
      </c>
      <c r="M187" s="14">
        <f t="shared" si="37"/>
        <v>153.01028650743351</v>
      </c>
      <c r="N187" s="14">
        <f t="shared" si="40"/>
        <v>153.06797823896076</v>
      </c>
    </row>
    <row r="188" spans="1:14" x14ac:dyDescent="0.25">
      <c r="A188">
        <f t="shared" si="41"/>
        <v>172</v>
      </c>
      <c r="B188" s="13">
        <f t="shared" si="33"/>
        <v>7.1666666666666661</v>
      </c>
      <c r="C188" s="14">
        <f t="shared" si="42"/>
        <v>61.146422871446127</v>
      </c>
      <c r="D188" s="14">
        <f t="shared" si="34"/>
        <v>1.9032770795996161</v>
      </c>
      <c r="E188" s="14">
        <f t="shared" si="44"/>
        <v>1.9177449458740048</v>
      </c>
      <c r="F188" s="14">
        <f t="shared" si="32"/>
        <v>0.92086173715506192</v>
      </c>
      <c r="G188" s="14">
        <f t="shared" si="43"/>
        <v>62.12497634012847</v>
      </c>
      <c r="H188" s="14">
        <f t="shared" si="36"/>
        <v>155.31244085032117</v>
      </c>
      <c r="I188" s="14"/>
      <c r="J188" s="14">
        <f t="shared" si="38"/>
        <v>0</v>
      </c>
      <c r="K188" s="14">
        <f t="shared" si="31"/>
        <v>1.9713794006028522E-3</v>
      </c>
      <c r="L188" s="14">
        <f t="shared" si="39"/>
        <v>5.9663110927868093E-2</v>
      </c>
      <c r="M188" s="14">
        <f t="shared" si="37"/>
        <v>155.31244085032117</v>
      </c>
      <c r="N188" s="14">
        <f t="shared" si="40"/>
        <v>155.37210396124902</v>
      </c>
    </row>
    <row r="189" spans="1:14" x14ac:dyDescent="0.25">
      <c r="A189">
        <f t="shared" si="41"/>
        <v>173</v>
      </c>
      <c r="B189" s="13">
        <f t="shared" si="33"/>
        <v>7.208333333333333</v>
      </c>
      <c r="C189" s="14">
        <f t="shared" si="42"/>
        <v>62.065313229200591</v>
      </c>
      <c r="D189" s="14">
        <f t="shared" si="34"/>
        <v>1.9032765575199029</v>
      </c>
      <c r="E189" s="14">
        <f t="shared" si="44"/>
        <v>1.9177454719224802</v>
      </c>
      <c r="F189" s="14">
        <f t="shared" si="32"/>
        <v>0.93469991858599055</v>
      </c>
      <c r="G189" s="14">
        <f t="shared" si="43"/>
        <v>63.059676258714461</v>
      </c>
      <c r="H189" s="14">
        <f t="shared" si="36"/>
        <v>157.64919064678614</v>
      </c>
      <c r="I189" s="14"/>
      <c r="J189" s="14">
        <f t="shared" si="38"/>
        <v>0</v>
      </c>
      <c r="K189" s="14">
        <f t="shared" si="31"/>
        <v>2.0195421120791273E-3</v>
      </c>
      <c r="L189" s="14">
        <f t="shared" si="39"/>
        <v>6.1682653039947223E-2</v>
      </c>
      <c r="M189" s="14">
        <f t="shared" si="37"/>
        <v>157.64919064678614</v>
      </c>
      <c r="N189" s="14">
        <f t="shared" si="40"/>
        <v>157.71087329982609</v>
      </c>
    </row>
    <row r="190" spans="1:14" x14ac:dyDescent="0.25">
      <c r="A190">
        <f t="shared" si="41"/>
        <v>174</v>
      </c>
      <c r="B190" s="13">
        <f t="shared" si="33"/>
        <v>7.25</v>
      </c>
      <c r="C190" s="14">
        <f t="shared" si="42"/>
        <v>62.997993605674502</v>
      </c>
      <c r="D190" s="14">
        <f t="shared" si="34"/>
        <v>1.9032760275904754</v>
      </c>
      <c r="E190" s="14">
        <f t="shared" si="44"/>
        <v>1.9177460058806373</v>
      </c>
      <c r="F190" s="14">
        <f t="shared" si="32"/>
        <v>0.94874576531522836</v>
      </c>
      <c r="G190" s="14">
        <f t="shared" si="43"/>
        <v>64.008422024029684</v>
      </c>
      <c r="H190" s="14">
        <f t="shared" si="36"/>
        <v>160.02105506007419</v>
      </c>
      <c r="I190" s="14"/>
      <c r="J190" s="14">
        <f t="shared" si="38"/>
        <v>0</v>
      </c>
      <c r="K190" s="14">
        <f t="shared" si="31"/>
        <v>2.0688814827783545E-3</v>
      </c>
      <c r="L190" s="14">
        <f t="shared" si="39"/>
        <v>6.3751534522725584E-2</v>
      </c>
      <c r="M190" s="14">
        <f t="shared" si="37"/>
        <v>160.02105506007419</v>
      </c>
      <c r="N190" s="14">
        <f t="shared" si="40"/>
        <v>160.08480659459693</v>
      </c>
    </row>
    <row r="191" spans="1:14" x14ac:dyDescent="0.25">
      <c r="A191">
        <f t="shared" si="41"/>
        <v>175</v>
      </c>
      <c r="B191" s="13">
        <f t="shared" si="33"/>
        <v>7.2916666666666661</v>
      </c>
      <c r="C191" s="14">
        <f t="shared" si="42"/>
        <v>63.944670489506954</v>
      </c>
      <c r="D191" s="14">
        <f t="shared" si="34"/>
        <v>1.9032754896934321</v>
      </c>
      <c r="E191" s="14">
        <f t="shared" si="44"/>
        <v>1.9177465478672873</v>
      </c>
      <c r="F191" s="14">
        <f t="shared" si="32"/>
        <v>0.96300238664071336</v>
      </c>
      <c r="G191" s="14">
        <f t="shared" si="43"/>
        <v>64.971424410670394</v>
      </c>
      <c r="H191" s="14">
        <f t="shared" si="36"/>
        <v>162.42856102667596</v>
      </c>
      <c r="I191" s="14"/>
      <c r="J191" s="14">
        <f t="shared" si="38"/>
        <v>0</v>
      </c>
      <c r="K191" s="14">
        <f t="shared" si="31"/>
        <v>2.1194262594387272E-3</v>
      </c>
      <c r="L191" s="14">
        <f t="shared" si="39"/>
        <v>6.5870960782164312E-2</v>
      </c>
      <c r="M191" s="14">
        <f t="shared" si="37"/>
        <v>162.42856102667596</v>
      </c>
      <c r="N191" s="14">
        <f t="shared" si="40"/>
        <v>162.49443198745814</v>
      </c>
    </row>
    <row r="192" spans="1:14" x14ac:dyDescent="0.25">
      <c r="A192">
        <f t="shared" si="41"/>
        <v>176</v>
      </c>
      <c r="B192" s="13">
        <f t="shared" si="33"/>
        <v>7.333333333333333</v>
      </c>
      <c r="C192" s="14">
        <f t="shared" si="42"/>
        <v>64.905553449888231</v>
      </c>
      <c r="D192" s="14">
        <f t="shared" si="34"/>
        <v>1.9032749437091043</v>
      </c>
      <c r="E192" s="14">
        <f t="shared" si="44"/>
        <v>1.917747098003022</v>
      </c>
      <c r="F192" s="14">
        <f t="shared" si="32"/>
        <v>0.97747293824006354</v>
      </c>
      <c r="G192" s="14">
        <f t="shared" si="43"/>
        <v>65.948897348910464</v>
      </c>
      <c r="H192" s="14">
        <f t="shared" si="36"/>
        <v>164.87224337227616</v>
      </c>
      <c r="I192" s="14"/>
      <c r="J192" s="14">
        <f t="shared" si="38"/>
        <v>0</v>
      </c>
      <c r="K192" s="14">
        <f t="shared" si="31"/>
        <v>2.1712058910983091E-3</v>
      </c>
      <c r="L192" s="14">
        <f t="shared" si="39"/>
        <v>6.8042166673262627E-2</v>
      </c>
      <c r="M192" s="14">
        <f t="shared" si="37"/>
        <v>164.87224337227616</v>
      </c>
      <c r="N192" s="14">
        <f t="shared" si="40"/>
        <v>164.94028553894941</v>
      </c>
    </row>
    <row r="193" spans="1:14" x14ac:dyDescent="0.25">
      <c r="A193">
        <f t="shared" si="41"/>
        <v>177</v>
      </c>
      <c r="B193" s="13">
        <f t="shared" si="33"/>
        <v>7.375</v>
      </c>
      <c r="C193" s="14">
        <f t="shared" si="42"/>
        <v>65.880855182237198</v>
      </c>
      <c r="D193" s="14">
        <f t="shared" si="34"/>
        <v>1.9032743895160289</v>
      </c>
      <c r="E193" s="14">
        <f t="shared" si="44"/>
        <v>1.9177476564102427</v>
      </c>
      <c r="F193" s="14">
        <f t="shared" si="32"/>
        <v>0.99216062285806139</v>
      </c>
      <c r="G193" s="14">
        <f t="shared" si="43"/>
        <v>66.941057971768529</v>
      </c>
      <c r="H193" s="14">
        <f t="shared" si="36"/>
        <v>167.3526449294213</v>
      </c>
      <c r="I193" s="14"/>
      <c r="J193" s="14">
        <f t="shared" si="38"/>
        <v>0</v>
      </c>
      <c r="K193" s="14">
        <f t="shared" si="31"/>
        <v>2.2242505462523321E-3</v>
      </c>
      <c r="L193" s="14">
        <f t="shared" si="39"/>
        <v>7.0266417219514959E-2</v>
      </c>
      <c r="M193" s="14">
        <f t="shared" si="37"/>
        <v>167.3526449294213</v>
      </c>
      <c r="N193" s="14">
        <f t="shared" si="40"/>
        <v>167.42291134664083</v>
      </c>
    </row>
    <row r="194" spans="1:14" x14ac:dyDescent="0.25">
      <c r="A194">
        <f t="shared" si="41"/>
        <v>178</v>
      </c>
      <c r="B194" s="13">
        <f t="shared" si="33"/>
        <v>7.4166666666666661</v>
      </c>
      <c r="C194" s="14">
        <f t="shared" si="42"/>
        <v>66.870791554549015</v>
      </c>
      <c r="D194" s="14">
        <f t="shared" si="34"/>
        <v>1.9032738269909215</v>
      </c>
      <c r="E194" s="14">
        <f t="shared" si="44"/>
        <v>1.9177482232131857</v>
      </c>
      <c r="F194" s="14">
        <f t="shared" si="32"/>
        <v>1.0070686910042226</v>
      </c>
      <c r="G194" s="14">
        <f t="shared" si="43"/>
        <v>67.948126662772751</v>
      </c>
      <c r="H194" s="14">
        <f t="shared" si="36"/>
        <v>169.87031665693186</v>
      </c>
      <c r="I194" s="14"/>
      <c r="J194" s="14">
        <f t="shared" si="38"/>
        <v>0</v>
      </c>
      <c r="K194" s="14">
        <f t="shared" si="31"/>
        <v>2.278591130429631E-3</v>
      </c>
      <c r="L194" s="14">
        <f t="shared" si="39"/>
        <v>7.2545008349944595E-2</v>
      </c>
      <c r="M194" s="14">
        <f t="shared" si="37"/>
        <v>169.87031665693186</v>
      </c>
      <c r="N194" s="14">
        <f t="shared" si="40"/>
        <v>169.94286166528181</v>
      </c>
    </row>
    <row r="195" spans="1:14" x14ac:dyDescent="0.25">
      <c r="A195">
        <f t="shared" si="41"/>
        <v>179</v>
      </c>
      <c r="B195" s="13">
        <f t="shared" si="33"/>
        <v>7.458333333333333</v>
      </c>
      <c r="C195" s="14">
        <f t="shared" si="42"/>
        <v>67.875581654422803</v>
      </c>
      <c r="D195" s="14">
        <f t="shared" si="34"/>
        <v>1.9032732560086496</v>
      </c>
      <c r="E195" s="14">
        <f t="shared" si="44"/>
        <v>1.91774879853795</v>
      </c>
      <c r="F195" s="14">
        <f t="shared" si="32"/>
        <v>1.0222004416605923</v>
      </c>
      <c r="G195" s="14">
        <f t="shared" si="43"/>
        <v>68.970327104433338</v>
      </c>
      <c r="H195" s="14">
        <f t="shared" si="36"/>
        <v>172.42581776108332</v>
      </c>
      <c r="I195" s="14"/>
      <c r="J195" s="14">
        <f t="shared" si="38"/>
        <v>0</v>
      </c>
      <c r="K195" s="14">
        <f t="shared" si="31"/>
        <v>2.3342593041984533E-3</v>
      </c>
      <c r="L195" s="14">
        <f t="shared" si="39"/>
        <v>7.4879267654143045E-2</v>
      </c>
      <c r="M195" s="14">
        <f t="shared" si="37"/>
        <v>172.42581776108332</v>
      </c>
      <c r="N195" s="14">
        <f t="shared" si="40"/>
        <v>172.50069702873748</v>
      </c>
    </row>
    <row r="196" spans="1:14" x14ac:dyDescent="0.25">
      <c r="A196">
        <f t="shared" si="41"/>
        <v>180</v>
      </c>
      <c r="B196" s="13">
        <f t="shared" si="33"/>
        <v>7.5</v>
      </c>
      <c r="C196" s="14">
        <f t="shared" si="42"/>
        <v>68.895447836779198</v>
      </c>
      <c r="D196" s="14">
        <f t="shared" si="34"/>
        <v>1.9032726764422054</v>
      </c>
      <c r="E196" s="14">
        <f t="shared" si="44"/>
        <v>1.9177493825125249</v>
      </c>
      <c r="F196" s="14">
        <f t="shared" si="32"/>
        <v>1.0375592229999149</v>
      </c>
      <c r="G196" s="14">
        <f t="shared" si="43"/>
        <v>70.007886327433255</v>
      </c>
      <c r="H196" s="14">
        <f t="shared" si="36"/>
        <v>175.01971581858314</v>
      </c>
      <c r="I196" s="14"/>
      <c r="J196" s="14">
        <f t="shared" si="38"/>
        <v>0</v>
      </c>
      <c r="K196" s="14">
        <f t="shared" si="31"/>
        <v>2.3912875016121435E-3</v>
      </c>
      <c r="L196" s="14">
        <f t="shared" si="39"/>
        <v>7.7270555155755191E-2</v>
      </c>
      <c r="M196" s="14">
        <f t="shared" si="37"/>
        <v>175.01971581858314</v>
      </c>
      <c r="N196" s="14">
        <f t="shared" si="40"/>
        <v>175.0969863737389</v>
      </c>
    </row>
    <row r="197" spans="1:14" x14ac:dyDescent="0.25">
      <c r="A197">
        <f t="shared" si="41"/>
        <v>181</v>
      </c>
      <c r="B197" s="13">
        <f t="shared" si="33"/>
        <v>7.5416666666666661</v>
      </c>
      <c r="C197" s="14">
        <f t="shared" si="42"/>
        <v>69.930615772277505</v>
      </c>
      <c r="D197" s="14">
        <f t="shared" si="34"/>
        <v>1.9032720881626757</v>
      </c>
      <c r="E197" s="14">
        <f t="shared" si="44"/>
        <v>1.9177499752668199</v>
      </c>
      <c r="F197" s="14">
        <f t="shared" si="32"/>
        <v>1.0531484331143273</v>
      </c>
      <c r="G197" s="14">
        <f t="shared" si="43"/>
        <v>71.061034760547585</v>
      </c>
      <c r="H197" s="14">
        <f t="shared" si="36"/>
        <v>177.65258690136895</v>
      </c>
      <c r="I197" s="14"/>
      <c r="J197" s="14">
        <f t="shared" si="38"/>
        <v>0</v>
      </c>
      <c r="K197" s="14">
        <f t="shared" si="31"/>
        <v>2.4497089491054324E-3</v>
      </c>
      <c r="L197" s="14">
        <f t="shared" si="39"/>
        <v>7.9720264104860619E-2</v>
      </c>
      <c r="M197" s="14">
        <f t="shared" si="37"/>
        <v>177.65258690136895</v>
      </c>
      <c r="N197" s="14">
        <f t="shared" si="40"/>
        <v>177.7323071654738</v>
      </c>
    </row>
    <row r="198" spans="1:14" x14ac:dyDescent="0.25">
      <c r="A198">
        <f t="shared" si="41"/>
        <v>182</v>
      </c>
      <c r="B198" s="13">
        <f t="shared" si="33"/>
        <v>7.583333333333333</v>
      </c>
      <c r="C198" s="14">
        <f t="shared" si="42"/>
        <v>70.981314496442735</v>
      </c>
      <c r="D198" s="14">
        <f t="shared" si="34"/>
        <v>1.9032714910392161</v>
      </c>
      <c r="E198" s="14">
        <f t="shared" si="44"/>
        <v>1.917750576932691</v>
      </c>
      <c r="F198" s="14">
        <f t="shared" si="32"/>
        <v>1.0689715207547312</v>
      </c>
      <c r="G198" s="14">
        <f t="shared" si="43"/>
        <v>72.130006281302315</v>
      </c>
      <c r="H198" s="14">
        <f t="shared" si="36"/>
        <v>180.32501570325579</v>
      </c>
      <c r="I198" s="14"/>
      <c r="J198" s="14">
        <f t="shared" si="38"/>
        <v>0</v>
      </c>
      <c r="K198" s="14">
        <f t="shared" si="31"/>
        <v>2.509557684852351E-3</v>
      </c>
      <c r="L198" s="14">
        <f t="shared" si="39"/>
        <v>8.222982178971297E-2</v>
      </c>
      <c r="M198" s="14">
        <f t="shared" si="37"/>
        <v>180.32501570325579</v>
      </c>
      <c r="N198" s="14">
        <f t="shared" si="40"/>
        <v>180.40724552504551</v>
      </c>
    </row>
    <row r="199" spans="1:14" x14ac:dyDescent="0.25">
      <c r="A199">
        <f t="shared" si="41"/>
        <v>183</v>
      </c>
      <c r="B199" s="13">
        <f t="shared" si="33"/>
        <v>7.625</v>
      </c>
      <c r="C199" s="14">
        <f t="shared" si="42"/>
        <v>72.047776459512619</v>
      </c>
      <c r="D199" s="14">
        <f t="shared" si="34"/>
        <v>1.9032708849390203</v>
      </c>
      <c r="E199" s="14">
        <f t="shared" si="44"/>
        <v>1.9177511876439721</v>
      </c>
      <c r="F199" s="14">
        <f t="shared" si="32"/>
        <v>1.0850319860809894</v>
      </c>
      <c r="G199" s="14">
        <f t="shared" si="43"/>
        <v>73.215038267383306</v>
      </c>
      <c r="H199" s="14">
        <f t="shared" si="36"/>
        <v>183.03759566845827</v>
      </c>
      <c r="I199" s="14"/>
      <c r="J199" s="14">
        <f t="shared" si="38"/>
        <v>0</v>
      </c>
      <c r="K199" s="14">
        <f t="shared" si="31"/>
        <v>2.5708685785970366E-3</v>
      </c>
      <c r="L199" s="14">
        <f t="shared" si="39"/>
        <v>8.4800690368310006E-2</v>
      </c>
      <c r="M199" s="14">
        <f t="shared" si="37"/>
        <v>183.03759566845827</v>
      </c>
      <c r="N199" s="14">
        <f t="shared" si="40"/>
        <v>183.12239635882656</v>
      </c>
    </row>
    <row r="200" spans="1:14" x14ac:dyDescent="0.25">
      <c r="A200">
        <f t="shared" si="41"/>
        <v>184</v>
      </c>
      <c r="B200" s="13">
        <f t="shared" si="33"/>
        <v>7.6666666666666661</v>
      </c>
      <c r="C200" s="14">
        <f t="shared" si="42"/>
        <v>73.130237577015009</v>
      </c>
      <c r="D200" s="14">
        <f t="shared" si="34"/>
        <v>1.9032702697272919</v>
      </c>
      <c r="E200" s="14">
        <f t="shared" si="44"/>
        <v>1.9177518075365021</v>
      </c>
      <c r="F200" s="14">
        <f t="shared" si="32"/>
        <v>1.1013333814231088</v>
      </c>
      <c r="G200" s="14">
        <f t="shared" si="43"/>
        <v>74.31637164880641</v>
      </c>
      <c r="H200" s="14">
        <f t="shared" si="36"/>
        <v>185.79092912201602</v>
      </c>
      <c r="I200" s="14"/>
      <c r="J200" s="14">
        <f t="shared" si="38"/>
        <v>0</v>
      </c>
      <c r="K200" s="14">
        <f t="shared" si="31"/>
        <v>2.6336773519689822E-3</v>
      </c>
      <c r="L200" s="14">
        <f t="shared" si="39"/>
        <v>8.7434367720278988E-2</v>
      </c>
      <c r="M200" s="14">
        <f t="shared" si="37"/>
        <v>185.79092912201602</v>
      </c>
      <c r="N200" s="14">
        <f t="shared" si="40"/>
        <v>185.8783634897363</v>
      </c>
    </row>
    <row r="201" spans="1:14" x14ac:dyDescent="0.25">
      <c r="A201">
        <f t="shared" si="41"/>
        <v>185</v>
      </c>
      <c r="B201" s="13">
        <f t="shared" si="33"/>
        <v>7.708333333333333</v>
      </c>
      <c r="C201" s="14">
        <f t="shared" si="42"/>
        <v>74.228937281086147</v>
      </c>
      <c r="D201" s="14">
        <f t="shared" si="34"/>
        <v>1.9032696452672138</v>
      </c>
      <c r="E201" s="14">
        <f t="shared" si="44"/>
        <v>1.9177524367481571</v>
      </c>
      <c r="F201" s="14">
        <f t="shared" si="32"/>
        <v>1.1178793120535651</v>
      </c>
      <c r="G201" s="14">
        <f t="shared" si="43"/>
        <v>75.43425096085997</v>
      </c>
      <c r="H201" s="14">
        <f t="shared" si="36"/>
        <v>188.58562740214992</v>
      </c>
      <c r="I201" s="14"/>
      <c r="J201" s="14">
        <f t="shared" si="38"/>
        <v>0</v>
      </c>
      <c r="K201" s="14">
        <f t="shared" ref="K201:K264" si="45">0.023*F81</f>
        <v>2.6980205992945781E-3</v>
      </c>
      <c r="L201" s="14">
        <f t="shared" si="39"/>
        <v>9.013238831957357E-2</v>
      </c>
      <c r="M201" s="14">
        <f t="shared" si="37"/>
        <v>188.58562740214992</v>
      </c>
      <c r="N201" s="14">
        <f t="shared" si="40"/>
        <v>188.6757597904695</v>
      </c>
    </row>
    <row r="202" spans="1:14" x14ac:dyDescent="0.25">
      <c r="A202">
        <f t="shared" si="41"/>
        <v>186</v>
      </c>
      <c r="B202" s="13">
        <f t="shared" si="33"/>
        <v>7.75</v>
      </c>
      <c r="C202" s="14">
        <f t="shared" si="42"/>
        <v>75.34411857254041</v>
      </c>
      <c r="D202" s="14">
        <f t="shared" si="34"/>
        <v>1.9032690114199178</v>
      </c>
      <c r="E202" s="14">
        <f t="shared" si="44"/>
        <v>1.9177530754188805</v>
      </c>
      <c r="F202" s="14">
        <f t="shared" si="32"/>
        <v>1.1346734369709277</v>
      </c>
      <c r="G202" s="14">
        <f t="shared" si="43"/>
        <v>76.568924397830898</v>
      </c>
      <c r="H202" s="14">
        <f t="shared" si="36"/>
        <v>191.42231099457723</v>
      </c>
      <c r="I202" s="14"/>
      <c r="J202" s="14">
        <f t="shared" si="38"/>
        <v>0</v>
      </c>
      <c r="K202" s="14">
        <f t="shared" si="45"/>
        <v>2.7639358089170409E-3</v>
      </c>
      <c r="L202" s="14">
        <f t="shared" si="39"/>
        <v>9.2896324128490609E-2</v>
      </c>
      <c r="M202" s="14">
        <f t="shared" si="37"/>
        <v>191.42231099457723</v>
      </c>
      <c r="N202" s="14">
        <f t="shared" si="40"/>
        <v>191.51520731870573</v>
      </c>
    </row>
    <row r="203" spans="1:14" x14ac:dyDescent="0.25">
      <c r="A203">
        <f t="shared" si="41"/>
        <v>187</v>
      </c>
      <c r="B203" s="13">
        <f t="shared" si="33"/>
        <v>7.7916666666666661</v>
      </c>
      <c r="C203" s="14">
        <f t="shared" si="42"/>
        <v>76.476028073702423</v>
      </c>
      <c r="D203" s="14">
        <f t="shared" si="34"/>
        <v>1.9032683680444564</v>
      </c>
      <c r="E203" s="14">
        <f t="shared" si="44"/>
        <v>1.9177537236907116</v>
      </c>
      <c r="F203" s="14">
        <f t="shared" si="32"/>
        <v>1.151719469694952</v>
      </c>
      <c r="G203" s="14">
        <f t="shared" si="43"/>
        <v>77.720643867525851</v>
      </c>
      <c r="H203" s="14">
        <f t="shared" si="36"/>
        <v>194.30160966881462</v>
      </c>
      <c r="I203" s="14"/>
      <c r="J203" s="14">
        <f t="shared" si="38"/>
        <v>0</v>
      </c>
      <c r="K203" s="14">
        <f t="shared" si="45"/>
        <v>2.831461385037174E-3</v>
      </c>
      <c r="L203" s="14">
        <f t="shared" si="39"/>
        <v>9.5727785513527786E-2</v>
      </c>
      <c r="M203" s="14">
        <f t="shared" si="37"/>
        <v>194.30160966881462</v>
      </c>
      <c r="N203" s="14">
        <f t="shared" si="40"/>
        <v>194.39733745432815</v>
      </c>
    </row>
    <row r="204" spans="1:14" x14ac:dyDescent="0.25">
      <c r="A204">
        <f t="shared" si="41"/>
        <v>188</v>
      </c>
      <c r="B204" s="13">
        <f t="shared" si="33"/>
        <v>7.833333333333333</v>
      </c>
      <c r="C204" s="14">
        <f t="shared" si="42"/>
        <v>77.624916082012334</v>
      </c>
      <c r="D204" s="14">
        <f t="shared" si="34"/>
        <v>1.9032677149977673</v>
      </c>
      <c r="E204" s="14">
        <f t="shared" si="44"/>
        <v>1.9177543817078206</v>
      </c>
      <c r="F204" s="14">
        <f t="shared" si="32"/>
        <v>1.1690211790732927</v>
      </c>
      <c r="G204" s="14">
        <f t="shared" si="43"/>
        <v>78.889665046599148</v>
      </c>
      <c r="H204" s="14">
        <f t="shared" si="36"/>
        <v>197.22416261649786</v>
      </c>
      <c r="I204" s="14"/>
      <c r="J204" s="14">
        <f t="shared" si="38"/>
        <v>0</v>
      </c>
      <c r="K204" s="14">
        <f t="shared" si="45"/>
        <v>2.9006366700876684E-3</v>
      </c>
      <c r="L204" s="14">
        <f t="shared" si="39"/>
        <v>9.862842218361545E-2</v>
      </c>
      <c r="M204" s="14">
        <f t="shared" si="37"/>
        <v>197.22416261649786</v>
      </c>
      <c r="N204" s="14">
        <f t="shared" si="40"/>
        <v>197.32279103868149</v>
      </c>
    </row>
    <row r="205" spans="1:14" x14ac:dyDescent="0.25">
      <c r="A205">
        <f t="shared" si="41"/>
        <v>189</v>
      </c>
      <c r="B205" s="13">
        <f t="shared" si="33"/>
        <v>7.875</v>
      </c>
      <c r="C205" s="14">
        <f t="shared" si="42"/>
        <v>78.79103662441554</v>
      </c>
      <c r="D205" s="14">
        <f t="shared" si="34"/>
        <v>1.9032670521346462</v>
      </c>
      <c r="E205" s="14">
        <f t="shared" si="44"/>
        <v>1.9177550496165376</v>
      </c>
      <c r="F205" s="14">
        <f t="shared" si="32"/>
        <v>1.186582390100021</v>
      </c>
      <c r="G205" s="14">
        <f t="shared" si="43"/>
        <v>80.076247436699163</v>
      </c>
      <c r="H205" s="14">
        <f t="shared" si="36"/>
        <v>200.19061859174789</v>
      </c>
      <c r="I205" s="14"/>
      <c r="J205" s="14">
        <f t="shared" si="38"/>
        <v>0</v>
      </c>
      <c r="K205" s="14">
        <f t="shared" si="45"/>
        <v>2.971501967653977E-3</v>
      </c>
      <c r="L205" s="14">
        <f t="shared" si="39"/>
        <v>0.10159992415126942</v>
      </c>
      <c r="M205" s="14">
        <f t="shared" si="37"/>
        <v>200.19061859174789</v>
      </c>
      <c r="N205" s="14">
        <f t="shared" si="40"/>
        <v>200.29221851589915</v>
      </c>
    </row>
    <row r="206" spans="1:14" x14ac:dyDescent="0.25">
      <c r="A206">
        <f t="shared" si="41"/>
        <v>190</v>
      </c>
      <c r="B206" s="13">
        <f t="shared" si="33"/>
        <v>7.9166666666666661</v>
      </c>
      <c r="C206" s="14">
        <f t="shared" si="42"/>
        <v>79.974647512547904</v>
      </c>
      <c r="D206" s="14">
        <f t="shared" si="34"/>
        <v>1.903266379307712</v>
      </c>
      <c r="E206" s="14">
        <f t="shared" si="44"/>
        <v>1.9177557275653863</v>
      </c>
      <c r="F206" s="14">
        <f t="shared" si="32"/>
        <v>1.204406984746097</v>
      </c>
      <c r="G206" s="14">
        <f t="shared" si="43"/>
        <v>81.280654421445263</v>
      </c>
      <c r="H206" s="14">
        <f t="shared" si="36"/>
        <v>203.20163605361316</v>
      </c>
      <c r="I206" s="14"/>
      <c r="J206" s="14">
        <f t="shared" si="38"/>
        <v>0</v>
      </c>
      <c r="K206" s="14">
        <f t="shared" si="45"/>
        <v>3.0440985659551246E-3</v>
      </c>
      <c r="L206" s="14">
        <f t="shared" si="39"/>
        <v>0.10464402271722455</v>
      </c>
      <c r="M206" s="14">
        <f t="shared" si="37"/>
        <v>203.20163605361316</v>
      </c>
      <c r="N206" s="14">
        <f t="shared" si="40"/>
        <v>203.30628007633038</v>
      </c>
    </row>
    <row r="207" spans="1:14" x14ac:dyDescent="0.25">
      <c r="A207">
        <f t="shared" si="41"/>
        <v>191</v>
      </c>
      <c r="B207" s="13">
        <f t="shared" si="33"/>
        <v>7.958333333333333</v>
      </c>
      <c r="C207" s="14">
        <f t="shared" si="42"/>
        <v>81.176010398728053</v>
      </c>
      <c r="D207" s="14">
        <f t="shared" si="34"/>
        <v>1.9032656963673764</v>
      </c>
      <c r="E207" s="14">
        <f t="shared" si="44"/>
        <v>1.9177564157051152</v>
      </c>
      <c r="F207" s="14">
        <f t="shared" si="32"/>
        <v>1.2224989028019817</v>
      </c>
      <c r="G207" s="14">
        <f t="shared" si="43"/>
        <v>82.503153324247251</v>
      </c>
      <c r="H207" s="14">
        <f t="shared" si="36"/>
        <v>206.25788331061813</v>
      </c>
      <c r="I207" s="14"/>
      <c r="J207" s="14">
        <f t="shared" si="38"/>
        <v>0</v>
      </c>
      <c r="K207" s="14">
        <f t="shared" si="45"/>
        <v>3.1184687618981024E-3</v>
      </c>
      <c r="L207" s="14">
        <f t="shared" si="39"/>
        <v>0.10776249147912265</v>
      </c>
      <c r="M207" s="14">
        <f t="shared" si="37"/>
        <v>206.25788331061813</v>
      </c>
      <c r="N207" s="14">
        <f t="shared" si="40"/>
        <v>206.36564580209725</v>
      </c>
    </row>
    <row r="208" spans="1:14" x14ac:dyDescent="0.25">
      <c r="A208">
        <f t="shared" si="41"/>
        <v>192</v>
      </c>
      <c r="B208" s="13">
        <f t="shared" si="33"/>
        <v>8</v>
      </c>
      <c r="C208" s="14">
        <f t="shared" si="42"/>
        <v>82.395390832768143</v>
      </c>
      <c r="D208" s="14">
        <f t="shared" si="34"/>
        <v>1.9032650031618084</v>
      </c>
      <c r="E208" s="14">
        <f t="shared" si="44"/>
        <v>1.9177571141887333</v>
      </c>
      <c r="F208" s="14">
        <f t="shared" ref="F208:F271" si="46">(LN(2)/E208)*C208*deltat</f>
        <v>1.2408621427325552</v>
      </c>
      <c r="G208" s="14">
        <f t="shared" si="43"/>
        <v>83.744015466979803</v>
      </c>
      <c r="H208" s="14">
        <f t="shared" si="36"/>
        <v>209.36003866744949</v>
      </c>
      <c r="I208" s="14"/>
      <c r="J208" s="14">
        <f t="shared" si="38"/>
        <v>0</v>
      </c>
      <c r="K208" s="14">
        <f t="shared" si="45"/>
        <v>3.1946558857199026E-3</v>
      </c>
      <c r="L208" s="14">
        <f t="shared" si="39"/>
        <v>0.11095714736484255</v>
      </c>
      <c r="M208" s="14">
        <f t="shared" si="37"/>
        <v>209.36003866744949</v>
      </c>
      <c r="N208" s="14">
        <f t="shared" si="40"/>
        <v>209.47099581481433</v>
      </c>
    </row>
    <row r="209" spans="1:14" x14ac:dyDescent="0.25">
      <c r="A209">
        <f t="shared" si="41"/>
        <v>193</v>
      </c>
      <c r="B209" s="13">
        <f t="shared" ref="B209:B272" si="47">A209*deltat</f>
        <v>8.0416666666666661</v>
      </c>
      <c r="C209" s="14">
        <f t="shared" si="42"/>
        <v>83.633058319614975</v>
      </c>
      <c r="D209" s="14">
        <f t="shared" ref="D209:D272" si="48">(popmx-N208)/$D$4/$G$5</f>
        <v>1.9032642995369025</v>
      </c>
      <c r="E209" s="14">
        <f t="shared" si="44"/>
        <v>1.9177578231715422</v>
      </c>
      <c r="F209" s="14">
        <f t="shared" si="46"/>
        <v>1.2595007625445191</v>
      </c>
      <c r="G209" s="14">
        <f t="shared" si="43"/>
        <v>85.003516229524323</v>
      </c>
      <c r="H209" s="14">
        <f t="shared" ref="H209:H272" si="49">G209/0.4</f>
        <v>212.50879057381078</v>
      </c>
      <c r="I209" s="14"/>
      <c r="J209" s="14">
        <f t="shared" si="38"/>
        <v>0</v>
      </c>
      <c r="K209" s="14">
        <f t="shared" si="45"/>
        <v>3.2727043262314993E-3</v>
      </c>
      <c r="L209" s="14">
        <f t="shared" si="39"/>
        <v>0.11422985169107405</v>
      </c>
      <c r="M209" s="14">
        <f t="shared" ref="M209:M272" si="50">H209+I209</f>
        <v>212.50879057381078</v>
      </c>
      <c r="N209" s="14">
        <f t="shared" si="40"/>
        <v>212.62302042550186</v>
      </c>
    </row>
    <row r="210" spans="1:14" x14ac:dyDescent="0.25">
      <c r="A210">
        <f t="shared" si="41"/>
        <v>194</v>
      </c>
      <c r="B210" s="13">
        <f t="shared" si="47"/>
        <v>8.0833333333333321</v>
      </c>
      <c r="C210" s="14">
        <f t="shared" si="42"/>
        <v>84.889286377833258</v>
      </c>
      <c r="D210" s="14">
        <f t="shared" si="48"/>
        <v>1.9032635853362458</v>
      </c>
      <c r="E210" s="14">
        <f t="shared" si="44"/>
        <v>1.917758542811169</v>
      </c>
      <c r="F210" s="14">
        <f t="shared" si="46"/>
        <v>1.278418880666464</v>
      </c>
      <c r="G210" s="14">
        <f t="shared" si="43"/>
        <v>86.281935110190787</v>
      </c>
      <c r="H210" s="14">
        <f t="shared" si="49"/>
        <v>215.70483777547696</v>
      </c>
      <c r="I210" s="14"/>
      <c r="J210" s="14">
        <f t="shared" ref="J210:J273" si="51">J209+I210</f>
        <v>0</v>
      </c>
      <c r="K210" s="14">
        <f t="shared" si="45"/>
        <v>3.3526595566785067E-3</v>
      </c>
      <c r="L210" s="14">
        <f t="shared" ref="L210:L273" si="52">L209+K210</f>
        <v>0.11758251124775256</v>
      </c>
      <c r="M210" s="14">
        <f t="shared" si="50"/>
        <v>215.70483777547696</v>
      </c>
      <c r="N210" s="14">
        <f t="shared" ref="N210:N273" si="53">L210+M210</f>
        <v>215.82242028672471</v>
      </c>
    </row>
    <row r="211" spans="1:14" x14ac:dyDescent="0.25">
      <c r="A211">
        <f t="shared" si="41"/>
        <v>195</v>
      </c>
      <c r="B211" s="13">
        <f t="shared" si="47"/>
        <v>8.125</v>
      </c>
      <c r="C211" s="14">
        <f t="shared" si="42"/>
        <v>86.16435259894304</v>
      </c>
      <c r="D211" s="14">
        <f t="shared" si="48"/>
        <v>1.9032628604010808</v>
      </c>
      <c r="E211" s="14">
        <f t="shared" si="44"/>
        <v>1.917759273267605</v>
      </c>
      <c r="F211" s="14">
        <f t="shared" si="46"/>
        <v>1.2976206768417742</v>
      </c>
      <c r="G211" s="14">
        <f t="shared" si="43"/>
        <v>87.579555787032561</v>
      </c>
      <c r="H211" s="14">
        <f t="shared" si="49"/>
        <v>218.94888946758138</v>
      </c>
      <c r="I211" s="14"/>
      <c r="J211" s="14">
        <f t="shared" si="51"/>
        <v>0</v>
      </c>
      <c r="K211" s="14">
        <f t="shared" si="45"/>
        <v>3.4345681612335823E-3</v>
      </c>
      <c r="L211" s="14">
        <f t="shared" si="52"/>
        <v>0.12101707940898614</v>
      </c>
      <c r="M211" s="14">
        <f t="shared" si="50"/>
        <v>218.94888946758138</v>
      </c>
      <c r="N211" s="14">
        <f t="shared" si="53"/>
        <v>219.06990654699035</v>
      </c>
    </row>
    <row r="212" spans="1:14" x14ac:dyDescent="0.25">
      <c r="A212">
        <f t="shared" si="41"/>
        <v>196</v>
      </c>
      <c r="B212" s="13">
        <f t="shared" si="47"/>
        <v>8.1666666666666661</v>
      </c>
      <c r="C212" s="14">
        <f t="shared" si="42"/>
        <v>87.458538707623575</v>
      </c>
      <c r="D212" s="14">
        <f t="shared" si="48"/>
        <v>1.9032621245702712</v>
      </c>
      <c r="E212" s="14">
        <f t="shared" si="44"/>
        <v>1.9177600147032383</v>
      </c>
      <c r="F212" s="14">
        <f t="shared" si="46"/>
        <v>1.3171103930345647</v>
      </c>
      <c r="G212" s="14">
        <f t="shared" si="43"/>
        <v>88.896666180067129</v>
      </c>
      <c r="H212" s="14">
        <f t="shared" si="49"/>
        <v>222.2416654501678</v>
      </c>
      <c r="I212" s="14"/>
      <c r="J212" s="14">
        <f t="shared" si="51"/>
        <v>0</v>
      </c>
      <c r="K212" s="14">
        <f t="shared" si="45"/>
        <v>3.5184778621359771E-3</v>
      </c>
      <c r="L212" s="14">
        <f t="shared" si="52"/>
        <v>0.12453555727112212</v>
      </c>
      <c r="M212" s="14">
        <f t="shared" si="50"/>
        <v>222.2416654501678</v>
      </c>
      <c r="N212" s="14">
        <f t="shared" si="53"/>
        <v>222.36620100743892</v>
      </c>
    </row>
    <row r="213" spans="1:14" x14ac:dyDescent="0.25">
      <c r="A213">
        <f t="shared" si="41"/>
        <v>197</v>
      </c>
      <c r="B213" s="13">
        <f t="shared" si="47"/>
        <v>8.2083333333333321</v>
      </c>
      <c r="C213" s="14">
        <f t="shared" si="42"/>
        <v>88.772130622796013</v>
      </c>
      <c r="D213" s="14">
        <f t="shared" si="48"/>
        <v>1.9032613776802689</v>
      </c>
      <c r="E213" s="14">
        <f t="shared" si="44"/>
        <v>1.9177607672828885</v>
      </c>
      <c r="F213" s="14">
        <f t="shared" si="46"/>
        <v>1.3368923343488313</v>
      </c>
      <c r="G213" s="14">
        <f t="shared" si="43"/>
        <v>90.233558514415961</v>
      </c>
      <c r="H213" s="14">
        <f t="shared" si="49"/>
        <v>225.5838962860399</v>
      </c>
      <c r="I213" s="14"/>
      <c r="J213" s="14">
        <f t="shared" si="51"/>
        <v>0</v>
      </c>
      <c r="K213" s="14">
        <f t="shared" si="45"/>
        <v>3.6044375474940712E-3</v>
      </c>
      <c r="L213" s="14">
        <f t="shared" si="52"/>
        <v>0.12813999481861618</v>
      </c>
      <c r="M213" s="14">
        <f t="shared" si="50"/>
        <v>225.5838962860399</v>
      </c>
      <c r="N213" s="14">
        <f t="shared" si="53"/>
        <v>225.71203628085851</v>
      </c>
    </row>
    <row r="214" spans="1:14" x14ac:dyDescent="0.25">
      <c r="A214">
        <f t="shared" si="41"/>
        <v>198</v>
      </c>
      <c r="B214" s="13">
        <f t="shared" si="47"/>
        <v>8.25</v>
      </c>
      <c r="C214" s="14">
        <f t="shared" si="42"/>
        <v>90.10541851959735</v>
      </c>
      <c r="D214" s="14">
        <f t="shared" si="48"/>
        <v>1.903260619565075</v>
      </c>
      <c r="E214" s="14">
        <f t="shared" si="44"/>
        <v>1.9177615311738454</v>
      </c>
      <c r="F214" s="14">
        <f t="shared" si="46"/>
        <v>1.356970869960993</v>
      </c>
      <c r="G214" s="14">
        <f t="shared" si="43"/>
        <v>91.59052938437695</v>
      </c>
      <c r="H214" s="14">
        <f t="shared" si="49"/>
        <v>228.97632346094235</v>
      </c>
      <c r="I214" s="14"/>
      <c r="J214" s="14">
        <f t="shared" si="51"/>
        <v>0</v>
      </c>
      <c r="K214" s="14">
        <f t="shared" si="45"/>
        <v>3.6924972997670622E-3</v>
      </c>
      <c r="L214" s="14">
        <f t="shared" si="52"/>
        <v>0.13183249211838324</v>
      </c>
      <c r="M214" s="14">
        <f t="shared" si="50"/>
        <v>228.97632346094235</v>
      </c>
      <c r="N214" s="14">
        <f t="shared" si="53"/>
        <v>229.10815595306073</v>
      </c>
    </row>
    <row r="215" spans="1:14" x14ac:dyDescent="0.25">
      <c r="A215">
        <f t="shared" si="41"/>
        <v>199</v>
      </c>
      <c r="B215" s="13">
        <f t="shared" si="47"/>
        <v>8.2916666666666661</v>
      </c>
      <c r="C215" s="14">
        <f t="shared" si="42"/>
        <v>91.458696892258573</v>
      </c>
      <c r="D215" s="14">
        <f t="shared" si="48"/>
        <v>1.9032598500562037</v>
      </c>
      <c r="E215" s="14">
        <f t="shared" si="44"/>
        <v>1.9177623065459057</v>
      </c>
      <c r="F215" s="14">
        <f t="shared" si="46"/>
        <v>1.3773504340660359</v>
      </c>
      <c r="G215" s="14">
        <f t="shared" si="43"/>
        <v>92.967879818442981</v>
      </c>
      <c r="H215" s="14">
        <f t="shared" si="49"/>
        <v>232.41969954610744</v>
      </c>
      <c r="I215" s="14"/>
      <c r="J215" s="14">
        <f t="shared" si="51"/>
        <v>0</v>
      </c>
      <c r="K215" s="14">
        <f t="shared" si="45"/>
        <v>3.7827084249424181E-3</v>
      </c>
      <c r="L215" s="14">
        <f t="shared" si="52"/>
        <v>0.13561520054332565</v>
      </c>
      <c r="M215" s="14">
        <f t="shared" si="50"/>
        <v>232.41969954610744</v>
      </c>
      <c r="N215" s="14">
        <f t="shared" si="53"/>
        <v>232.55531474665077</v>
      </c>
    </row>
    <row r="216" spans="1:14" x14ac:dyDescent="0.25">
      <c r="A216">
        <f t="shared" si="41"/>
        <v>200</v>
      </c>
      <c r="B216" s="13">
        <f t="shared" si="47"/>
        <v>8.3333333333333321</v>
      </c>
      <c r="C216" s="14">
        <f t="shared" si="42"/>
        <v>92.832264617899668</v>
      </c>
      <c r="D216" s="14">
        <f t="shared" si="48"/>
        <v>1.903259068982647</v>
      </c>
      <c r="E216" s="14">
        <f t="shared" si="44"/>
        <v>1.9177630935714085</v>
      </c>
      <c r="F216" s="14">
        <f t="shared" si="46"/>
        <v>1.3980355268374369</v>
      </c>
      <c r="G216" s="14">
        <f t="shared" si="43"/>
        <v>94.365915345280413</v>
      </c>
      <c r="H216" s="14">
        <f t="shared" si="49"/>
        <v>235.91478836320101</v>
      </c>
      <c r="I216" s="14"/>
      <c r="J216" s="14">
        <f t="shared" si="51"/>
        <v>0</v>
      </c>
      <c r="K216" s="14">
        <f t="shared" si="45"/>
        <v>3.8751234824260824E-3</v>
      </c>
      <c r="L216" s="14">
        <f t="shared" si="52"/>
        <v>0.13949032402575173</v>
      </c>
      <c r="M216" s="14">
        <f t="shared" si="50"/>
        <v>235.91478836320101</v>
      </c>
      <c r="N216" s="14">
        <f t="shared" si="53"/>
        <v>236.05427868722677</v>
      </c>
    </row>
    <row r="217" spans="1:14" x14ac:dyDescent="0.25">
      <c r="A217">
        <f t="shared" si="41"/>
        <v>201</v>
      </c>
      <c r="B217" s="13">
        <f t="shared" si="47"/>
        <v>8.375</v>
      </c>
      <c r="C217" s="14">
        <f t="shared" si="42"/>
        <v>94.22642502125467</v>
      </c>
      <c r="D217" s="14">
        <f t="shared" si="48"/>
        <v>1.9032582761708343</v>
      </c>
      <c r="E217" s="14">
        <f t="shared" si="44"/>
        <v>1.9177638924252758</v>
      </c>
      <c r="F217" s="14">
        <f t="shared" si="46"/>
        <v>1.4190307154010666</v>
      </c>
      <c r="G217" s="14">
        <f t="shared" si="43"/>
        <v>95.784946060681477</v>
      </c>
      <c r="H217" s="14">
        <f t="shared" si="49"/>
        <v>239.46236515170369</v>
      </c>
      <c r="I217" s="14"/>
      <c r="J217" s="14">
        <f t="shared" si="51"/>
        <v>0</v>
      </c>
      <c r="K217" s="14">
        <f t="shared" si="45"/>
        <v>3.9697963156628121E-3</v>
      </c>
      <c r="L217" s="14">
        <f t="shared" si="52"/>
        <v>0.14346012034141453</v>
      </c>
      <c r="M217" s="14">
        <f t="shared" si="50"/>
        <v>239.46236515170369</v>
      </c>
      <c r="N217" s="14">
        <f t="shared" si="53"/>
        <v>239.60582527204511</v>
      </c>
    </row>
    <row r="218" spans="1:14" x14ac:dyDescent="0.25">
      <c r="A218">
        <f t="shared" si="41"/>
        <v>202</v>
      </c>
      <c r="B218" s="13">
        <f t="shared" si="47"/>
        <v>8.4166666666666661</v>
      </c>
      <c r="C218" s="14">
        <f t="shared" si="42"/>
        <v>95.641485940340075</v>
      </c>
      <c r="D218" s="14">
        <f t="shared" si="48"/>
        <v>1.9032574714445973</v>
      </c>
      <c r="E218" s="14">
        <f t="shared" si="44"/>
        <v>1.9177647032850484</v>
      </c>
      <c r="F218" s="14">
        <f t="shared" si="46"/>
        <v>1.4403406348232797</v>
      </c>
      <c r="G218" s="14">
        <f t="shared" si="43"/>
        <v>97.225286695504764</v>
      </c>
      <c r="H218" s="14">
        <f t="shared" si="49"/>
        <v>243.06321673876189</v>
      </c>
      <c r="I218" s="14"/>
      <c r="J218" s="14">
        <f t="shared" si="51"/>
        <v>0</v>
      </c>
      <c r="K218" s="14">
        <f t="shared" si="45"/>
        <v>4.066782083504532E-3</v>
      </c>
      <c r="L218" s="14">
        <f t="shared" si="52"/>
        <v>0.14752690242491906</v>
      </c>
      <c r="M218" s="14">
        <f t="shared" si="50"/>
        <v>243.06321673876189</v>
      </c>
      <c r="N218" s="14">
        <f t="shared" si="53"/>
        <v>243.21074364118681</v>
      </c>
    </row>
    <row r="219" spans="1:14" x14ac:dyDescent="0.25">
      <c r="A219">
        <f t="shared" si="41"/>
        <v>203</v>
      </c>
      <c r="B219" s="13">
        <f t="shared" si="47"/>
        <v>8.4583333333333321</v>
      </c>
      <c r="C219" s="14">
        <f t="shared" si="42"/>
        <v>97.077759793079863</v>
      </c>
      <c r="D219" s="14">
        <f t="shared" si="48"/>
        <v>1.9032566546251288</v>
      </c>
      <c r="E219" s="14">
        <f t="shared" si="44"/>
        <v>1.9177655263309272</v>
      </c>
      <c r="F219" s="14">
        <f t="shared" si="46"/>
        <v>1.4619699891133786</v>
      </c>
      <c r="G219" s="14">
        <f t="shared" si="43"/>
        <v>98.687256684618148</v>
      </c>
      <c r="H219" s="14">
        <f t="shared" si="49"/>
        <v>246.71814171154537</v>
      </c>
      <c r="I219" s="14"/>
      <c r="J219" s="14">
        <f t="shared" si="51"/>
        <v>0</v>
      </c>
      <c r="K219" s="14">
        <f t="shared" si="45"/>
        <v>4.1661372923449359E-3</v>
      </c>
      <c r="L219" s="14">
        <f t="shared" si="52"/>
        <v>0.151693039717264</v>
      </c>
      <c r="M219" s="14">
        <f t="shared" si="50"/>
        <v>246.71814171154537</v>
      </c>
      <c r="N219" s="14">
        <f t="shared" si="53"/>
        <v>246.86983475126263</v>
      </c>
    </row>
    <row r="220" spans="1:14" x14ac:dyDescent="0.25">
      <c r="A220">
        <f t="shared" si="41"/>
        <v>204</v>
      </c>
      <c r="B220" s="13">
        <f t="shared" si="47"/>
        <v>8.5</v>
      </c>
      <c r="C220" s="14">
        <f t="shared" si="42"/>
        <v>98.535563644900904</v>
      </c>
      <c r="D220" s="14">
        <f t="shared" si="48"/>
        <v>1.9032558255309444</v>
      </c>
      <c r="E220" s="14">
        <f t="shared" si="44"/>
        <v>1.9177663617458114</v>
      </c>
      <c r="F220" s="14">
        <f t="shared" si="46"/>
        <v>1.4839235522406669</v>
      </c>
      <c r="G220" s="14">
        <f t="shared" si="43"/>
        <v>100.17118023685882</v>
      </c>
      <c r="H220" s="14">
        <f t="shared" si="49"/>
        <v>250.42795059214703</v>
      </c>
      <c r="I220" s="14"/>
      <c r="J220" s="14">
        <f t="shared" si="51"/>
        <v>0</v>
      </c>
      <c r="K220" s="14">
        <f t="shared" si="45"/>
        <v>4.2679198290390685E-3</v>
      </c>
      <c r="L220" s="14">
        <f t="shared" si="52"/>
        <v>0.15596095954630307</v>
      </c>
      <c r="M220" s="14">
        <f t="shared" si="50"/>
        <v>250.42795059214703</v>
      </c>
      <c r="N220" s="14">
        <f t="shared" si="53"/>
        <v>250.58391155169332</v>
      </c>
    </row>
    <row r="221" spans="1:14" x14ac:dyDescent="0.25">
      <c r="A221">
        <f t="shared" si="41"/>
        <v>205</v>
      </c>
      <c r="B221" s="13">
        <f t="shared" si="47"/>
        <v>8.5416666666666661</v>
      </c>
      <c r="C221" s="14">
        <f t="shared" si="42"/>
        <v>100.01521927731254</v>
      </c>
      <c r="D221" s="14">
        <f t="shared" si="48"/>
        <v>1.9032549839778421</v>
      </c>
      <c r="E221" s="14">
        <f t="shared" si="44"/>
        <v>1.9177672097153398</v>
      </c>
      <c r="F221" s="14">
        <f t="shared" si="46"/>
        <v>1.5062061691662958</v>
      </c>
      <c r="G221" s="14">
        <f t="shared" si="43"/>
        <v>101.67738640602511</v>
      </c>
      <c r="H221" s="14">
        <f t="shared" si="49"/>
        <v>254.19346601506277</v>
      </c>
      <c r="I221" s="14"/>
      <c r="J221" s="14">
        <f t="shared" si="51"/>
        <v>0</v>
      </c>
      <c r="K221" s="14">
        <f t="shared" si="45"/>
        <v>4.3721889946270491E-3</v>
      </c>
      <c r="L221" s="14">
        <f t="shared" si="52"/>
        <v>0.16033314854093011</v>
      </c>
      <c r="M221" s="14">
        <f t="shared" si="50"/>
        <v>254.19346601506277</v>
      </c>
      <c r="N221" s="14">
        <f t="shared" si="53"/>
        <v>254.3537991636037</v>
      </c>
    </row>
    <row r="222" spans="1:14" x14ac:dyDescent="0.25">
      <c r="A222">
        <f t="shared" si="41"/>
        <v>206</v>
      </c>
      <c r="B222" s="13">
        <f t="shared" si="47"/>
        <v>8.5833333333333321</v>
      </c>
      <c r="C222" s="14">
        <f t="shared" si="42"/>
        <v>101.51705325748421</v>
      </c>
      <c r="D222" s="14">
        <f t="shared" si="48"/>
        <v>1.9032541297788612</v>
      </c>
      <c r="E222" s="14">
        <f t="shared" si="44"/>
        <v>1.9177680704279323</v>
      </c>
      <c r="F222" s="14">
        <f t="shared" si="46"/>
        <v>1.5288227568901098</v>
      </c>
      <c r="G222" s="14">
        <f t="shared" si="43"/>
        <v>103.20620916291521</v>
      </c>
      <c r="H222" s="14">
        <f t="shared" si="49"/>
        <v>258.01552290728802</v>
      </c>
      <c r="I222" s="14"/>
      <c r="J222" s="14">
        <f t="shared" si="51"/>
        <v>0</v>
      </c>
      <c r="K222" s="14">
        <f t="shared" si="45"/>
        <v>4.479005538881589E-3</v>
      </c>
      <c r="L222" s="14">
        <f t="shared" si="52"/>
        <v>0.1648121540798117</v>
      </c>
      <c r="M222" s="14">
        <f t="shared" si="50"/>
        <v>258.01552290728802</v>
      </c>
      <c r="N222" s="14">
        <f t="shared" si="53"/>
        <v>258.18033506136783</v>
      </c>
    </row>
    <row r="223" spans="1:14" x14ac:dyDescent="0.25">
      <c r="A223">
        <f t="shared" si="41"/>
        <v>207</v>
      </c>
      <c r="B223" s="13">
        <f t="shared" si="47"/>
        <v>8.625</v>
      </c>
      <c r="C223" s="14">
        <f t="shared" si="42"/>
        <v>103.04139700883543</v>
      </c>
      <c r="D223" s="14">
        <f t="shared" si="48"/>
        <v>1.9032532627442444</v>
      </c>
      <c r="E223" s="14">
        <f t="shared" si="44"/>
        <v>1.9177689440748276</v>
      </c>
      <c r="F223" s="14">
        <f t="shared" si="46"/>
        <v>1.5517783055127146</v>
      </c>
      <c r="G223" s="14">
        <f t="shared" si="43"/>
        <v>104.75798746842793</v>
      </c>
      <c r="H223" s="14">
        <f t="shared" si="49"/>
        <v>261.89496867106982</v>
      </c>
      <c r="I223" s="14"/>
      <c r="J223" s="14">
        <f t="shared" si="51"/>
        <v>0</v>
      </c>
      <c r="K223" s="14">
        <f t="shared" si="45"/>
        <v>4.588431695699423E-3</v>
      </c>
      <c r="L223" s="14">
        <f t="shared" si="52"/>
        <v>0.16940058577551112</v>
      </c>
      <c r="M223" s="14">
        <f t="shared" si="50"/>
        <v>261.89496867106982</v>
      </c>
      <c r="N223" s="14">
        <f t="shared" si="53"/>
        <v>262.06436925684534</v>
      </c>
    </row>
    <row r="224" spans="1:14" x14ac:dyDescent="0.25">
      <c r="A224">
        <f t="shared" si="41"/>
        <v>208</v>
      </c>
      <c r="B224" s="13">
        <f t="shared" si="47"/>
        <v>8.6666666666666661</v>
      </c>
      <c r="C224" s="14">
        <f t="shared" si="42"/>
        <v>104.58858688265245</v>
      </c>
      <c r="D224" s="14">
        <f t="shared" si="48"/>
        <v>1.9032523826813907</v>
      </c>
      <c r="E224" s="14">
        <f t="shared" si="44"/>
        <v>1.9177698308501312</v>
      </c>
      <c r="F224" s="14">
        <f t="shared" si="46"/>
        <v>1.5750778793129654</v>
      </c>
      <c r="G224" s="14">
        <f t="shared" si="43"/>
        <v>106.3330653477409</v>
      </c>
      <c r="H224" s="14">
        <f t="shared" si="49"/>
        <v>265.83266336935225</v>
      </c>
      <c r="I224" s="14"/>
      <c r="J224" s="14">
        <f t="shared" si="51"/>
        <v>0</v>
      </c>
      <c r="K224" s="14">
        <f t="shared" si="45"/>
        <v>4.7005312193572416E-3</v>
      </c>
      <c r="L224" s="14">
        <f t="shared" si="52"/>
        <v>0.17410111699486835</v>
      </c>
      <c r="M224" s="14">
        <f t="shared" si="50"/>
        <v>265.83266336935225</v>
      </c>
      <c r="N224" s="14">
        <f t="shared" si="53"/>
        <v>266.00676448634709</v>
      </c>
    </row>
    <row r="225" spans="1:14" x14ac:dyDescent="0.25">
      <c r="A225">
        <f t="shared" ref="A225:A288" si="54">A224+1</f>
        <v>209</v>
      </c>
      <c r="B225" s="13">
        <f t="shared" si="47"/>
        <v>8.7083333333333321</v>
      </c>
      <c r="C225" s="14">
        <f t="shared" ref="C225:C288" si="55">C224+F224-I224-K224</f>
        <v>106.15896423074607</v>
      </c>
      <c r="D225" s="14">
        <f t="shared" si="48"/>
        <v>1.903251489394818</v>
      </c>
      <c r="E225" s="14">
        <f t="shared" si="44"/>
        <v>1.9177707309508532</v>
      </c>
      <c r="F225" s="14">
        <f t="shared" si="46"/>
        <v>1.5987266178411139</v>
      </c>
      <c r="G225" s="14">
        <f t="shared" ref="G225:G288" si="56">G224+F225</f>
        <v>107.93179196558201</v>
      </c>
      <c r="H225" s="14">
        <f t="shared" si="49"/>
        <v>269.82947991395503</v>
      </c>
      <c r="I225" s="14"/>
      <c r="J225" s="14">
        <f t="shared" si="51"/>
        <v>0</v>
      </c>
      <c r="K225" s="14">
        <f t="shared" si="45"/>
        <v>4.8153694216532877E-3</v>
      </c>
      <c r="L225" s="14">
        <f t="shared" si="52"/>
        <v>0.17891648641652164</v>
      </c>
      <c r="M225" s="14">
        <f t="shared" si="50"/>
        <v>269.82947991395503</v>
      </c>
      <c r="N225" s="14">
        <f t="shared" si="53"/>
        <v>270.00839640037157</v>
      </c>
    </row>
    <row r="226" spans="1:14" x14ac:dyDescent="0.25">
      <c r="A226">
        <f t="shared" si="54"/>
        <v>210</v>
      </c>
      <c r="B226" s="13">
        <f t="shared" si="47"/>
        <v>8.75</v>
      </c>
      <c r="C226" s="14">
        <f t="shared" si="55"/>
        <v>107.75287547916552</v>
      </c>
      <c r="D226" s="14">
        <f t="shared" si="48"/>
        <v>1.9032505826861166</v>
      </c>
      <c r="E226" s="14">
        <f t="shared" si="44"/>
        <v>1.9177716445769541</v>
      </c>
      <c r="F226" s="14">
        <f t="shared" si="46"/>
        <v>1.6227297370278189</v>
      </c>
      <c r="G226" s="14">
        <f t="shared" si="56"/>
        <v>109.55452170260983</v>
      </c>
      <c r="H226" s="14">
        <f t="shared" si="49"/>
        <v>273.88630425652457</v>
      </c>
      <c r="I226" s="14"/>
      <c r="J226" s="14">
        <f t="shared" si="51"/>
        <v>0</v>
      </c>
      <c r="K226" s="14">
        <f t="shared" si="45"/>
        <v>4.9330132099561878E-3</v>
      </c>
      <c r="L226" s="14">
        <f t="shared" si="52"/>
        <v>0.18384949962647781</v>
      </c>
      <c r="M226" s="14">
        <f t="shared" si="50"/>
        <v>273.88630425652457</v>
      </c>
      <c r="N226" s="14">
        <f t="shared" si="53"/>
        <v>274.07015375615106</v>
      </c>
    </row>
    <row r="227" spans="1:14" x14ac:dyDescent="0.25">
      <c r="A227">
        <f t="shared" si="54"/>
        <v>211</v>
      </c>
      <c r="B227" s="13">
        <f t="shared" si="47"/>
        <v>8.7916666666666661</v>
      </c>
      <c r="C227" s="14">
        <f t="shared" si="55"/>
        <v>109.3706722029834</v>
      </c>
      <c r="D227" s="14">
        <f t="shared" si="48"/>
        <v>1.9032496623539081</v>
      </c>
      <c r="E227" s="14">
        <f t="shared" si="44"/>
        <v>1.9177725719313878</v>
      </c>
      <c r="F227" s="14">
        <f t="shared" si="46"/>
        <v>1.6470925303092581</v>
      </c>
      <c r="G227" s="14">
        <f t="shared" si="56"/>
        <v>111.20161423291908</v>
      </c>
      <c r="H227" s="14">
        <f t="shared" si="49"/>
        <v>278.00403558229772</v>
      </c>
      <c r="I227" s="14"/>
      <c r="J227" s="14">
        <f t="shared" si="51"/>
        <v>0</v>
      </c>
      <c r="K227" s="14">
        <f t="shared" si="45"/>
        <v>5.0535311261832401E-3</v>
      </c>
      <c r="L227" s="14">
        <f t="shared" si="52"/>
        <v>0.18890303075266104</v>
      </c>
      <c r="M227" s="14">
        <f t="shared" si="50"/>
        <v>278.00403558229772</v>
      </c>
      <c r="N227" s="14">
        <f t="shared" si="53"/>
        <v>278.19293861305039</v>
      </c>
    </row>
    <row r="228" spans="1:14" x14ac:dyDescent="0.25">
      <c r="A228">
        <f t="shared" si="54"/>
        <v>212</v>
      </c>
      <c r="B228" s="13">
        <f t="shared" si="47"/>
        <v>8.8333333333333321</v>
      </c>
      <c r="C228" s="14">
        <f t="shared" si="55"/>
        <v>111.01271120216647</v>
      </c>
      <c r="D228" s="14">
        <f t="shared" si="48"/>
        <v>1.9032487281937998</v>
      </c>
      <c r="E228" s="14">
        <f t="shared" si="44"/>
        <v>1.917773513220147</v>
      </c>
      <c r="F228" s="14">
        <f t="shared" si="46"/>
        <v>1.6718203697685552</v>
      </c>
      <c r="G228" s="14">
        <f t="shared" si="56"/>
        <v>112.87343460268764</v>
      </c>
      <c r="H228" s="14">
        <f t="shared" si="49"/>
        <v>282.18358650671905</v>
      </c>
      <c r="I228" s="14"/>
      <c r="J228" s="14">
        <f t="shared" si="51"/>
        <v>0</v>
      </c>
      <c r="K228" s="14">
        <f t="shared" si="45"/>
        <v>5.1769933867307901E-3</v>
      </c>
      <c r="L228" s="14">
        <f t="shared" si="52"/>
        <v>0.19408002413939182</v>
      </c>
      <c r="M228" s="14">
        <f t="shared" si="50"/>
        <v>282.18358650671905</v>
      </c>
      <c r="N228" s="14">
        <f t="shared" si="53"/>
        <v>282.37766653085845</v>
      </c>
    </row>
    <row r="229" spans="1:14" x14ac:dyDescent="0.25">
      <c r="A229">
        <f t="shared" si="54"/>
        <v>213</v>
      </c>
      <c r="B229" s="13">
        <f t="shared" si="47"/>
        <v>8.875</v>
      </c>
      <c r="C229" s="14">
        <f t="shared" si="55"/>
        <v>112.6793545785483</v>
      </c>
      <c r="D229" s="14">
        <f t="shared" si="48"/>
        <v>1.9032477799983389</v>
      </c>
      <c r="E229" s="14">
        <f t="shared" si="44"/>
        <v>1.9177744686523084</v>
      </c>
      <c r="F229" s="14">
        <f t="shared" si="46"/>
        <v>1.6969187072937653</v>
      </c>
      <c r="G229" s="14">
        <f t="shared" si="56"/>
        <v>114.5703533099814</v>
      </c>
      <c r="H229" s="14">
        <f t="shared" si="49"/>
        <v>286.42588327495349</v>
      </c>
      <c r="I229" s="14"/>
      <c r="J229" s="14">
        <f t="shared" si="51"/>
        <v>0</v>
      </c>
      <c r="K229" s="14">
        <f t="shared" si="45"/>
        <v>5.3034719233800137E-3</v>
      </c>
      <c r="L229" s="14">
        <f t="shared" si="52"/>
        <v>0.19938349606277184</v>
      </c>
      <c r="M229" s="14">
        <f t="shared" si="50"/>
        <v>286.42588327495349</v>
      </c>
      <c r="N229" s="14">
        <f t="shared" si="53"/>
        <v>286.62526677101624</v>
      </c>
    </row>
    <row r="230" spans="1:14" x14ac:dyDescent="0.25">
      <c r="A230">
        <f t="shared" si="54"/>
        <v>214</v>
      </c>
      <c r="B230" s="13">
        <f t="shared" si="47"/>
        <v>8.9166666666666661</v>
      </c>
      <c r="C230" s="14">
        <f t="shared" si="55"/>
        <v>114.37096981391868</v>
      </c>
      <c r="D230" s="14">
        <f t="shared" si="48"/>
        <v>1.9032468175569697</v>
      </c>
      <c r="E230" s="14">
        <f t="shared" si="44"/>
        <v>1.9177754384400776</v>
      </c>
      <c r="F230" s="14">
        <f t="shared" si="46"/>
        <v>1.722393075752644</v>
      </c>
      <c r="G230" s="14">
        <f t="shared" si="56"/>
        <v>116.29274638573405</v>
      </c>
      <c r="H230" s="14">
        <f t="shared" si="49"/>
        <v>290.7318659643351</v>
      </c>
      <c r="I230" s="14"/>
      <c r="J230" s="14">
        <f t="shared" si="51"/>
        <v>0</v>
      </c>
      <c r="K230" s="14">
        <f t="shared" si="45"/>
        <v>5.4330404252018851E-3</v>
      </c>
      <c r="L230" s="14">
        <f t="shared" si="52"/>
        <v>0.20481653648797371</v>
      </c>
      <c r="M230" s="14">
        <f t="shared" si="50"/>
        <v>290.7318659643351</v>
      </c>
      <c r="N230" s="14">
        <f t="shared" si="53"/>
        <v>290.93668250082305</v>
      </c>
    </row>
    <row r="231" spans="1:14" x14ac:dyDescent="0.25">
      <c r="A231">
        <f t="shared" si="54"/>
        <v>215</v>
      </c>
      <c r="B231" s="13">
        <f t="shared" si="47"/>
        <v>8.9583333333333321</v>
      </c>
      <c r="C231" s="14">
        <f t="shared" si="55"/>
        <v>116.08792984924612</v>
      </c>
      <c r="D231" s="14">
        <f t="shared" si="48"/>
        <v>1.9032458406559856</v>
      </c>
      <c r="E231" s="14">
        <f t="shared" si="44"/>
        <v>1.9177764227988363</v>
      </c>
      <c r="F231" s="14">
        <f t="shared" si="46"/>
        <v>1.7482490901844401</v>
      </c>
      <c r="G231" s="14">
        <f t="shared" si="56"/>
        <v>118.04099547591849</v>
      </c>
      <c r="H231" s="14">
        <f t="shared" si="49"/>
        <v>295.10248868979619</v>
      </c>
      <c r="I231" s="14"/>
      <c r="J231" s="14">
        <f t="shared" si="51"/>
        <v>0</v>
      </c>
      <c r="K231" s="14">
        <f t="shared" si="45"/>
        <v>5.5657743814857457E-3</v>
      </c>
      <c r="L231" s="14">
        <f t="shared" si="52"/>
        <v>0.21038231086945947</v>
      </c>
      <c r="M231" s="14">
        <f t="shared" si="50"/>
        <v>295.10248868979619</v>
      </c>
      <c r="N231" s="14">
        <f t="shared" si="53"/>
        <v>295.31287100066567</v>
      </c>
    </row>
    <row r="232" spans="1:14" x14ac:dyDescent="0.25">
      <c r="A232">
        <f t="shared" si="54"/>
        <v>216</v>
      </c>
      <c r="B232" s="13">
        <f t="shared" si="47"/>
        <v>9</v>
      </c>
      <c r="C232" s="14">
        <f t="shared" si="55"/>
        <v>117.83061316504909</v>
      </c>
      <c r="D232" s="14">
        <f t="shared" si="48"/>
        <v>1.9032448490784799</v>
      </c>
      <c r="E232" s="14">
        <f t="shared" si="44"/>
        <v>1.9177774219471921</v>
      </c>
      <c r="F232" s="14">
        <f t="shared" si="46"/>
        <v>1.774492449008948</v>
      </c>
      <c r="G232" s="14">
        <f t="shared" si="56"/>
        <v>119.81548792492744</v>
      </c>
      <c r="H232" s="14">
        <f t="shared" si="49"/>
        <v>299.53871981231856</v>
      </c>
      <c r="I232" s="14"/>
      <c r="J232" s="14">
        <f t="shared" si="51"/>
        <v>0</v>
      </c>
      <c r="K232" s="14">
        <f t="shared" si="45"/>
        <v>5.7017511257164734E-3</v>
      </c>
      <c r="L232" s="14">
        <f t="shared" si="52"/>
        <v>0.21608406199517594</v>
      </c>
      <c r="M232" s="14">
        <f t="shared" si="50"/>
        <v>299.53871981231856</v>
      </c>
      <c r="N232" s="14">
        <f t="shared" si="53"/>
        <v>299.75480387431372</v>
      </c>
    </row>
    <row r="233" spans="1:14" x14ac:dyDescent="0.25">
      <c r="A233">
        <f t="shared" si="54"/>
        <v>217</v>
      </c>
      <c r="B233" s="13">
        <f t="shared" si="47"/>
        <v>9.0416666666666661</v>
      </c>
      <c r="C233" s="14">
        <f t="shared" si="55"/>
        <v>119.59940386293232</v>
      </c>
      <c r="D233" s="14">
        <f t="shared" si="48"/>
        <v>1.903243842604303</v>
      </c>
      <c r="E233" s="14">
        <f t="shared" si="44"/>
        <v>1.9177784361070223</v>
      </c>
      <c r="F233" s="14">
        <f t="shared" si="46"/>
        <v>1.8011289352530708</v>
      </c>
      <c r="G233" s="14">
        <f t="shared" si="56"/>
        <v>121.61661686018051</v>
      </c>
      <c r="H233" s="14">
        <f t="shared" si="49"/>
        <v>304.04154215045128</v>
      </c>
      <c r="I233" s="14"/>
      <c r="J233" s="14">
        <f t="shared" si="51"/>
        <v>0</v>
      </c>
      <c r="K233" s="14">
        <f t="shared" si="45"/>
        <v>5.8410498806258683E-3</v>
      </c>
      <c r="L233" s="14">
        <f t="shared" si="52"/>
        <v>0.2219251118758018</v>
      </c>
      <c r="M233" s="14">
        <f t="shared" si="50"/>
        <v>304.04154215045128</v>
      </c>
      <c r="N233" s="14">
        <f t="shared" si="53"/>
        <v>304.26346726232708</v>
      </c>
    </row>
    <row r="234" spans="1:14" x14ac:dyDescent="0.25">
      <c r="A234">
        <f t="shared" si="54"/>
        <v>218</v>
      </c>
      <c r="B234" s="13">
        <f t="shared" si="47"/>
        <v>9.0833333333333321</v>
      </c>
      <c r="C234" s="14">
        <f t="shared" si="55"/>
        <v>121.39469174830477</v>
      </c>
      <c r="D234" s="14">
        <f t="shared" si="48"/>
        <v>1.9032428210100101</v>
      </c>
      <c r="E234" s="14">
        <f t="shared" si="44"/>
        <v>1.9177794655035258</v>
      </c>
      <c r="F234" s="14">
        <f t="shared" si="46"/>
        <v>1.8281644177951319</v>
      </c>
      <c r="G234" s="14">
        <f t="shared" si="56"/>
        <v>123.44478127797565</v>
      </c>
      <c r="H234" s="14">
        <f t="shared" si="49"/>
        <v>308.61195319493913</v>
      </c>
      <c r="I234" s="14"/>
      <c r="J234" s="14">
        <f t="shared" si="51"/>
        <v>0</v>
      </c>
      <c r="K234" s="14">
        <f t="shared" si="45"/>
        <v>5.9837518043444728E-3</v>
      </c>
      <c r="L234" s="14">
        <f t="shared" si="52"/>
        <v>0.22790886368014626</v>
      </c>
      <c r="M234" s="14">
        <f t="shared" si="50"/>
        <v>308.61195319493913</v>
      </c>
      <c r="N234" s="14">
        <f t="shared" si="53"/>
        <v>308.8398620586193</v>
      </c>
    </row>
    <row r="235" spans="1:14" x14ac:dyDescent="0.25">
      <c r="A235">
        <f t="shared" si="54"/>
        <v>219</v>
      </c>
      <c r="B235" s="13">
        <f t="shared" si="47"/>
        <v>9.125</v>
      </c>
      <c r="C235" s="14">
        <f t="shared" si="55"/>
        <v>123.21687241429555</v>
      </c>
      <c r="D235" s="14">
        <f t="shared" si="48"/>
        <v>1.9032417840688141</v>
      </c>
      <c r="E235" s="14">
        <f t="shared" si="44"/>
        <v>1.9177805103652714</v>
      </c>
      <c r="F235" s="14">
        <f t="shared" si="46"/>
        <v>1.8556048526271884</v>
      </c>
      <c r="G235" s="14">
        <f t="shared" si="56"/>
        <v>125.30038613060285</v>
      </c>
      <c r="H235" s="14">
        <f t="shared" si="49"/>
        <v>313.25096532650707</v>
      </c>
      <c r="I235" s="14"/>
      <c r="J235" s="14">
        <f t="shared" si="51"/>
        <v>0</v>
      </c>
      <c r="K235" s="14">
        <f t="shared" si="45"/>
        <v>6.129940037680714E-3</v>
      </c>
      <c r="L235" s="14">
        <f t="shared" si="52"/>
        <v>0.23403880371782698</v>
      </c>
      <c r="M235" s="14">
        <f t="shared" si="50"/>
        <v>313.25096532650707</v>
      </c>
      <c r="N235" s="14">
        <f t="shared" si="53"/>
        <v>313.48500413022492</v>
      </c>
    </row>
    <row r="236" spans="1:14" x14ac:dyDescent="0.25">
      <c r="A236">
        <f t="shared" si="54"/>
        <v>220</v>
      </c>
      <c r="B236" s="13">
        <f t="shared" si="47"/>
        <v>9.1666666666666661</v>
      </c>
      <c r="C236" s="14">
        <f t="shared" si="55"/>
        <v>125.06634732688507</v>
      </c>
      <c r="D236" s="14">
        <f t="shared" si="48"/>
        <v>1.9032407315505349</v>
      </c>
      <c r="E236" s="14">
        <f t="shared" si="44"/>
        <v>1.9177815709242481</v>
      </c>
      <c r="F236" s="14">
        <f t="shared" si="46"/>
        <v>1.8834562841356002</v>
      </c>
      <c r="G236" s="14">
        <f t="shared" si="56"/>
        <v>127.18384241473845</v>
      </c>
      <c r="H236" s="14">
        <f t="shared" si="49"/>
        <v>317.95960603684608</v>
      </c>
      <c r="I236" s="14"/>
      <c r="J236" s="14">
        <f t="shared" si="51"/>
        <v>0</v>
      </c>
      <c r="K236" s="14">
        <f t="shared" si="45"/>
        <v>6.2796997525549026E-3</v>
      </c>
      <c r="L236" s="14">
        <f t="shared" si="52"/>
        <v>0.24031850347038189</v>
      </c>
      <c r="M236" s="14">
        <f t="shared" si="50"/>
        <v>317.95960603684608</v>
      </c>
      <c r="N236" s="14">
        <f t="shared" si="53"/>
        <v>318.19992454031649</v>
      </c>
    </row>
    <row r="237" spans="1:14" x14ac:dyDescent="0.25">
      <c r="A237">
        <f t="shared" si="54"/>
        <v>221</v>
      </c>
      <c r="B237" s="13">
        <f t="shared" si="47"/>
        <v>9.2083333333333321</v>
      </c>
      <c r="C237" s="14">
        <f t="shared" si="55"/>
        <v>126.94352391126812</v>
      </c>
      <c r="D237" s="14">
        <f t="shared" si="48"/>
        <v>1.90323966322155</v>
      </c>
      <c r="E237" s="14">
        <f t="shared" si="44"/>
        <v>1.9177826474159156</v>
      </c>
      <c r="F237" s="14">
        <f t="shared" si="46"/>
        <v>1.9117248464001053</v>
      </c>
      <c r="G237" s="14">
        <f t="shared" si="56"/>
        <v>129.09556726113857</v>
      </c>
      <c r="H237" s="14">
        <f t="shared" si="49"/>
        <v>322.7389181528464</v>
      </c>
      <c r="I237" s="14"/>
      <c r="J237" s="14">
        <f t="shared" si="51"/>
        <v>0</v>
      </c>
      <c r="K237" s="14">
        <f t="shared" si="45"/>
        <v>6.43311820161626E-3</v>
      </c>
      <c r="L237" s="14">
        <f t="shared" si="52"/>
        <v>0.24675162167199816</v>
      </c>
      <c r="M237" s="14">
        <f t="shared" si="50"/>
        <v>322.7389181528464</v>
      </c>
      <c r="N237" s="14">
        <f t="shared" si="53"/>
        <v>322.98566977451839</v>
      </c>
    </row>
    <row r="238" spans="1:14" x14ac:dyDescent="0.25">
      <c r="A238">
        <f t="shared" si="54"/>
        <v>222</v>
      </c>
      <c r="B238" s="13">
        <f t="shared" si="47"/>
        <v>9.25</v>
      </c>
      <c r="C238" s="14">
        <f t="shared" si="55"/>
        <v>128.84881563946661</v>
      </c>
      <c r="D238" s="14">
        <f t="shared" si="48"/>
        <v>1.9032385788447408</v>
      </c>
      <c r="E238" s="14">
        <f t="shared" si="44"/>
        <v>1.9177837400792586</v>
      </c>
      <c r="F238" s="14">
        <f t="shared" si="46"/>
        <v>1.940416764511671</v>
      </c>
      <c r="G238" s="14">
        <f t="shared" si="56"/>
        <v>131.03598402565024</v>
      </c>
      <c r="H238" s="14">
        <f t="shared" si="49"/>
        <v>327.58996006412559</v>
      </c>
      <c r="I238" s="14"/>
      <c r="J238" s="14">
        <f t="shared" si="51"/>
        <v>0</v>
      </c>
      <c r="K238" s="14">
        <f t="shared" si="45"/>
        <v>6.5902847690719199E-3</v>
      </c>
      <c r="L238" s="14">
        <f t="shared" si="52"/>
        <v>0.25334190644107007</v>
      </c>
      <c r="M238" s="14">
        <f t="shared" si="50"/>
        <v>327.58996006412559</v>
      </c>
      <c r="N238" s="14">
        <f t="shared" si="53"/>
        <v>327.84330197056664</v>
      </c>
    </row>
    <row r="239" spans="1:14" x14ac:dyDescent="0.25">
      <c r="A239">
        <f t="shared" si="54"/>
        <v>223</v>
      </c>
      <c r="B239" s="13">
        <f t="shared" si="47"/>
        <v>9.2916666666666661</v>
      </c>
      <c r="C239" s="14">
        <f t="shared" si="55"/>
        <v>130.78264211920921</v>
      </c>
      <c r="D239" s="14">
        <f t="shared" si="48"/>
        <v>1.9032374781794434</v>
      </c>
      <c r="E239" s="14">
        <f t="shared" si="44"/>
        <v>1.9177848491568354</v>
      </c>
      <c r="F239" s="14">
        <f t="shared" si="46"/>
        <v>1.9695383559093731</v>
      </c>
      <c r="G239" s="14">
        <f t="shared" si="56"/>
        <v>133.00552238155962</v>
      </c>
      <c r="H239" s="14">
        <f t="shared" si="49"/>
        <v>332.51380595389901</v>
      </c>
      <c r="I239" s="14"/>
      <c r="J239" s="14">
        <f t="shared" si="51"/>
        <v>0</v>
      </c>
      <c r="K239" s="14">
        <f t="shared" si="45"/>
        <v>6.7512910227574474E-3</v>
      </c>
      <c r="L239" s="14">
        <f t="shared" si="52"/>
        <v>0.26009319746382753</v>
      </c>
      <c r="M239" s="14">
        <f t="shared" si="50"/>
        <v>332.51380595389901</v>
      </c>
      <c r="N239" s="14">
        <f t="shared" si="53"/>
        <v>332.77389915136285</v>
      </c>
    </row>
    <row r="240" spans="1:14" x14ac:dyDescent="0.25">
      <c r="A240">
        <f t="shared" si="54"/>
        <v>224</v>
      </c>
      <c r="B240" s="13">
        <f t="shared" si="47"/>
        <v>9.3333333333333321</v>
      </c>
      <c r="C240" s="14">
        <f t="shared" si="55"/>
        <v>132.74542918409583</v>
      </c>
      <c r="D240" s="14">
        <f t="shared" si="48"/>
        <v>1.9032363609813947</v>
      </c>
      <c r="E240" s="14">
        <f t="shared" si="44"/>
        <v>1.9177859748948338</v>
      </c>
      <c r="F240" s="14">
        <f t="shared" si="46"/>
        <v>1.9990960317365793</v>
      </c>
      <c r="G240" s="14">
        <f t="shared" si="56"/>
        <v>135.00461841329619</v>
      </c>
      <c r="H240" s="14">
        <f t="shared" si="49"/>
        <v>337.51154603324045</v>
      </c>
      <c r="I240" s="14"/>
      <c r="J240" s="14">
        <f t="shared" si="51"/>
        <v>0</v>
      </c>
      <c r="K240" s="14">
        <f t="shared" si="45"/>
        <v>6.9162307674792171E-3</v>
      </c>
      <c r="L240" s="14">
        <f t="shared" si="52"/>
        <v>0.26700942823130674</v>
      </c>
      <c r="M240" s="14">
        <f t="shared" si="50"/>
        <v>337.51154603324045</v>
      </c>
      <c r="N240" s="14">
        <f t="shared" si="53"/>
        <v>337.77855546147174</v>
      </c>
    </row>
    <row r="241" spans="1:14" x14ac:dyDescent="0.25">
      <c r="A241">
        <f t="shared" si="54"/>
        <v>225</v>
      </c>
      <c r="B241" s="13">
        <f t="shared" si="47"/>
        <v>9.375</v>
      </c>
      <c r="C241" s="14">
        <f t="shared" si="55"/>
        <v>134.73760898506492</v>
      </c>
      <c r="D241" s="14">
        <f t="shared" si="48"/>
        <v>1.9032352270026778</v>
      </c>
      <c r="E241" s="14">
        <f t="shared" si="44"/>
        <v>1.9177871175431247</v>
      </c>
      <c r="F241" s="14">
        <f t="shared" si="46"/>
        <v>2.0290962982166953</v>
      </c>
      <c r="G241" s="14">
        <f t="shared" si="56"/>
        <v>137.03371471151289</v>
      </c>
      <c r="H241" s="14">
        <f t="shared" si="49"/>
        <v>342.5842867787822</v>
      </c>
      <c r="I241" s="14"/>
      <c r="J241" s="14">
        <f t="shared" si="51"/>
        <v>0</v>
      </c>
      <c r="K241" s="14">
        <f t="shared" si="45"/>
        <v>7.0852000996597247E-3</v>
      </c>
      <c r="L241" s="14">
        <f t="shared" si="52"/>
        <v>0.27409462833096648</v>
      </c>
      <c r="M241" s="14">
        <f t="shared" si="50"/>
        <v>342.5842867787822</v>
      </c>
      <c r="N241" s="14">
        <f t="shared" si="53"/>
        <v>342.85838140711314</v>
      </c>
    </row>
    <row r="242" spans="1:14" x14ac:dyDescent="0.25">
      <c r="A242">
        <f t="shared" si="54"/>
        <v>226</v>
      </c>
      <c r="B242" s="13">
        <f t="shared" si="47"/>
        <v>9.4166666666666661</v>
      </c>
      <c r="C242" s="14">
        <f t="shared" si="55"/>
        <v>136.75962008318197</v>
      </c>
      <c r="D242" s="14">
        <f t="shared" si="48"/>
        <v>1.903234075991669</v>
      </c>
      <c r="E242" s="14">
        <f t="shared" si="44"/>
        <v>1.9177882773553161</v>
      </c>
      <c r="F242" s="14">
        <f t="shared" si="46"/>
        <v>2.0595457580487624</v>
      </c>
      <c r="G242" s="14">
        <f t="shared" si="56"/>
        <v>139.09326046956164</v>
      </c>
      <c r="H242" s="14">
        <f t="shared" si="49"/>
        <v>347.7331511739041</v>
      </c>
      <c r="I242" s="14"/>
      <c r="J242" s="14">
        <f t="shared" si="51"/>
        <v>0</v>
      </c>
      <c r="K242" s="14">
        <f t="shared" si="45"/>
        <v>7.2582974633176242E-3</v>
      </c>
      <c r="L242" s="14">
        <f t="shared" si="52"/>
        <v>0.28135292579428411</v>
      </c>
      <c r="M242" s="14">
        <f t="shared" si="50"/>
        <v>347.7331511739041</v>
      </c>
      <c r="N242" s="14">
        <f t="shared" si="53"/>
        <v>348.0145040996984</v>
      </c>
    </row>
    <row r="243" spans="1:14" x14ac:dyDescent="0.25">
      <c r="A243">
        <f t="shared" si="54"/>
        <v>227</v>
      </c>
      <c r="B243" s="13">
        <f t="shared" si="47"/>
        <v>9.4583333333333321</v>
      </c>
      <c r="C243" s="14">
        <f t="shared" si="55"/>
        <v>138.8119075437674</v>
      </c>
      <c r="D243" s="14">
        <f t="shared" si="48"/>
        <v>1.9032329076929824</v>
      </c>
      <c r="E243" s="14">
        <f t="shared" si="44"/>
        <v>1.9177894545888101</v>
      </c>
      <c r="F243" s="14">
        <f t="shared" si="46"/>
        <v>2.0904511118231675</v>
      </c>
      <c r="G243" s="14">
        <f t="shared" si="56"/>
        <v>141.18371158138481</v>
      </c>
      <c r="H243" s="14">
        <f t="shared" si="49"/>
        <v>352.95927895346199</v>
      </c>
      <c r="I243" s="14"/>
      <c r="J243" s="14">
        <f t="shared" si="51"/>
        <v>0</v>
      </c>
      <c r="K243" s="14">
        <f t="shared" si="45"/>
        <v>7.4356237074150794E-3</v>
      </c>
      <c r="L243" s="14">
        <f t="shared" si="52"/>
        <v>0.28878854950169919</v>
      </c>
      <c r="M243" s="14">
        <f t="shared" si="50"/>
        <v>352.95927895346199</v>
      </c>
      <c r="N243" s="14">
        <f t="shared" si="53"/>
        <v>353.24806750296369</v>
      </c>
    </row>
    <row r="244" spans="1:14" x14ac:dyDescent="0.25">
      <c r="A244">
        <f t="shared" si="54"/>
        <v>228</v>
      </c>
      <c r="B244" s="13">
        <f t="shared" si="47"/>
        <v>9.5</v>
      </c>
      <c r="C244" s="14">
        <f t="shared" si="55"/>
        <v>140.89492303188317</v>
      </c>
      <c r="D244" s="14">
        <f t="shared" si="48"/>
        <v>1.9032317218474124</v>
      </c>
      <c r="E244" s="14">
        <f t="shared" si="44"/>
        <v>1.9177906495048589</v>
      </c>
      <c r="F244" s="14">
        <f t="shared" si="46"/>
        <v>2.1218191594577576</v>
      </c>
      <c r="G244" s="14">
        <f t="shared" si="56"/>
        <v>143.30553074084258</v>
      </c>
      <c r="H244" s="14">
        <f t="shared" si="49"/>
        <v>358.26382685210643</v>
      </c>
      <c r="I244" s="14"/>
      <c r="J244" s="14">
        <f t="shared" si="51"/>
        <v>0</v>
      </c>
      <c r="K244" s="14">
        <f t="shared" si="45"/>
        <v>7.6172821446058641E-3</v>
      </c>
      <c r="L244" s="14">
        <f t="shared" si="52"/>
        <v>0.29640583164630507</v>
      </c>
      <c r="M244" s="14">
        <f t="shared" si="50"/>
        <v>358.26382685210643</v>
      </c>
      <c r="N244" s="14">
        <f t="shared" si="53"/>
        <v>358.56023268375276</v>
      </c>
    </row>
    <row r="245" spans="1:14" x14ac:dyDescent="0.25">
      <c r="A245">
        <f t="shared" si="54"/>
        <v>229</v>
      </c>
      <c r="B245" s="13">
        <f t="shared" si="47"/>
        <v>9.5416666666666661</v>
      </c>
      <c r="C245" s="14">
        <f t="shared" si="55"/>
        <v>143.00912490919634</v>
      </c>
      <c r="D245" s="14">
        <f t="shared" si="48"/>
        <v>1.9032305181918803</v>
      </c>
      <c r="E245" s="14">
        <f t="shared" si="44"/>
        <v>1.9177918623686201</v>
      </c>
      <c r="F245" s="14">
        <f t="shared" si="46"/>
        <v>2.1536568016546429</v>
      </c>
      <c r="G245" s="14">
        <f t="shared" si="56"/>
        <v>145.45918754249723</v>
      </c>
      <c r="H245" s="14">
        <f t="shared" si="49"/>
        <v>363.64796885624304</v>
      </c>
      <c r="I245" s="14"/>
      <c r="J245" s="14">
        <f t="shared" si="51"/>
        <v>0</v>
      </c>
      <c r="K245" s="14">
        <f t="shared" si="45"/>
        <v>7.803378611418354E-3</v>
      </c>
      <c r="L245" s="14">
        <f t="shared" si="52"/>
        <v>0.30420921025772341</v>
      </c>
      <c r="M245" s="14">
        <f t="shared" si="50"/>
        <v>363.64796885624304</v>
      </c>
      <c r="N245" s="14">
        <f t="shared" si="53"/>
        <v>363.95217806650078</v>
      </c>
    </row>
    <row r="246" spans="1:14" x14ac:dyDescent="0.25">
      <c r="A246">
        <f t="shared" si="54"/>
        <v>230</v>
      </c>
      <c r="B246" s="13">
        <f t="shared" si="47"/>
        <v>9.5833333333333321</v>
      </c>
      <c r="C246" s="14">
        <f t="shared" si="55"/>
        <v>145.15497833223958</v>
      </c>
      <c r="D246" s="14">
        <f t="shared" si="48"/>
        <v>1.9032292964593718</v>
      </c>
      <c r="E246" s="14">
        <f t="shared" si="44"/>
        <v>1.9177930934492193</v>
      </c>
      <c r="F246" s="14">
        <f t="shared" si="46"/>
        <v>2.1859710413779649</v>
      </c>
      <c r="G246" s="14">
        <f t="shared" si="56"/>
        <v>147.6451585838752</v>
      </c>
      <c r="H246" s="14">
        <f t="shared" si="49"/>
        <v>369.11289645968799</v>
      </c>
      <c r="I246" s="14"/>
      <c r="J246" s="14">
        <f t="shared" si="51"/>
        <v>0</v>
      </c>
      <c r="K246" s="14">
        <f t="shared" si="45"/>
        <v>7.994021529908503E-3</v>
      </c>
      <c r="L246" s="14">
        <f t="shared" si="52"/>
        <v>0.31220323178763193</v>
      </c>
      <c r="M246" s="14">
        <f t="shared" si="50"/>
        <v>369.11289645968799</v>
      </c>
      <c r="N246" s="14">
        <f t="shared" si="53"/>
        <v>369.42509969147562</v>
      </c>
    </row>
    <row r="247" spans="1:14" x14ac:dyDescent="0.25">
      <c r="A247">
        <f t="shared" si="54"/>
        <v>231</v>
      </c>
      <c r="B247" s="13">
        <f t="shared" si="47"/>
        <v>9.625</v>
      </c>
      <c r="C247" s="14">
        <f t="shared" si="55"/>
        <v>147.33295535208765</v>
      </c>
      <c r="D247" s="14">
        <f t="shared" si="48"/>
        <v>1.9032280563788833</v>
      </c>
      <c r="E247" s="14">
        <f t="shared" si="44"/>
        <v>1.9177943430198046</v>
      </c>
      <c r="F247" s="14">
        <f t="shared" si="46"/>
        <v>2.2187689853529404</v>
      </c>
      <c r="G247" s="14">
        <f t="shared" si="56"/>
        <v>149.86392756922814</v>
      </c>
      <c r="H247" s="14">
        <f t="shared" si="49"/>
        <v>374.6598189230703</v>
      </c>
      <c r="I247" s="14"/>
      <c r="J247" s="14">
        <f t="shared" si="51"/>
        <v>0</v>
      </c>
      <c r="K247" s="14">
        <f t="shared" si="45"/>
        <v>8.1893219708186679E-3</v>
      </c>
      <c r="L247" s="14">
        <f t="shared" si="52"/>
        <v>0.3203925537584506</v>
      </c>
      <c r="M247" s="14">
        <f t="shared" si="50"/>
        <v>374.6598189230703</v>
      </c>
      <c r="N247" s="14">
        <f t="shared" si="53"/>
        <v>374.98021147682874</v>
      </c>
    </row>
    <row r="248" spans="1:14" x14ac:dyDescent="0.25">
      <c r="A248">
        <f t="shared" si="54"/>
        <v>232</v>
      </c>
      <c r="B248" s="13">
        <f t="shared" si="47"/>
        <v>9.6666666666666661</v>
      </c>
      <c r="C248" s="14">
        <f t="shared" si="55"/>
        <v>149.54353501546976</v>
      </c>
      <c r="D248" s="14">
        <f t="shared" si="48"/>
        <v>1.9032267976753587</v>
      </c>
      <c r="E248" s="14">
        <f t="shared" si="44"/>
        <v>1.9177956113576096</v>
      </c>
      <c r="F248" s="14">
        <f t="shared" si="46"/>
        <v>2.2520578455864566</v>
      </c>
      <c r="G248" s="14">
        <f t="shared" si="56"/>
        <v>152.11598541481459</v>
      </c>
      <c r="H248" s="14">
        <f t="shared" si="49"/>
        <v>380.28996353703644</v>
      </c>
      <c r="I248" s="14"/>
      <c r="J248" s="14">
        <f t="shared" si="51"/>
        <v>0</v>
      </c>
      <c r="K248" s="14">
        <f t="shared" si="45"/>
        <v>8.3893937182790406E-3</v>
      </c>
      <c r="L248" s="14">
        <f t="shared" si="52"/>
        <v>0.32878194747672962</v>
      </c>
      <c r="M248" s="14">
        <f t="shared" si="50"/>
        <v>380.28996353703644</v>
      </c>
      <c r="N248" s="14">
        <f t="shared" si="53"/>
        <v>380.61874548451317</v>
      </c>
    </row>
    <row r="249" spans="1:14" x14ac:dyDescent="0.25">
      <c r="A249">
        <f t="shared" si="54"/>
        <v>233</v>
      </c>
      <c r="B249" s="13">
        <f t="shared" si="47"/>
        <v>9.7083333333333321</v>
      </c>
      <c r="C249" s="14">
        <f t="shared" si="55"/>
        <v>151.78720346733792</v>
      </c>
      <c r="D249" s="14">
        <f t="shared" si="48"/>
        <v>1.9032255200696329</v>
      </c>
      <c r="E249" s="14">
        <f t="shared" ref="E249:E312" si="57">3.65/D249</f>
        <v>1.9177968987440113</v>
      </c>
      <c r="F249" s="14">
        <f t="shared" si="46"/>
        <v>2.2858449409095387</v>
      </c>
      <c r="G249" s="14">
        <f t="shared" si="56"/>
        <v>154.40183035572412</v>
      </c>
      <c r="H249" s="14">
        <f t="shared" si="49"/>
        <v>386.00457588931027</v>
      </c>
      <c r="I249" s="14"/>
      <c r="J249" s="14">
        <f t="shared" si="51"/>
        <v>0</v>
      </c>
      <c r="K249" s="14">
        <f t="shared" si="45"/>
        <v>8.5943533360894105E-3</v>
      </c>
      <c r="L249" s="14">
        <f t="shared" si="52"/>
        <v>0.33737630081281905</v>
      </c>
      <c r="M249" s="14">
        <f t="shared" si="50"/>
        <v>386.00457588931027</v>
      </c>
      <c r="N249" s="14">
        <f t="shared" si="53"/>
        <v>386.3419521901231</v>
      </c>
    </row>
    <row r="250" spans="1:14" x14ac:dyDescent="0.25">
      <c r="A250">
        <f t="shared" si="54"/>
        <v>234</v>
      </c>
      <c r="B250" s="13">
        <f t="shared" si="47"/>
        <v>9.75</v>
      </c>
      <c r="C250" s="14">
        <f t="shared" si="55"/>
        <v>154.06445405491135</v>
      </c>
      <c r="D250" s="14">
        <f t="shared" si="48"/>
        <v>1.9032242232783663</v>
      </c>
      <c r="E250" s="14">
        <f t="shared" si="57"/>
        <v>1.9177982054645957</v>
      </c>
      <c r="F250" s="14">
        <f t="shared" si="46"/>
        <v>2.3201376985419677</v>
      </c>
      <c r="G250" s="14">
        <f t="shared" si="56"/>
        <v>156.72196805426609</v>
      </c>
      <c r="H250" s="14">
        <f t="shared" si="49"/>
        <v>391.80492013566521</v>
      </c>
      <c r="I250" s="14"/>
      <c r="J250" s="14">
        <f t="shared" si="51"/>
        <v>0</v>
      </c>
      <c r="K250" s="14">
        <f t="shared" si="45"/>
        <v>8.8043202356197867E-3</v>
      </c>
      <c r="L250" s="14">
        <f t="shared" si="52"/>
        <v>0.34618062104843883</v>
      </c>
      <c r="M250" s="14">
        <f t="shared" si="50"/>
        <v>391.80492013566521</v>
      </c>
      <c r="N250" s="14">
        <f t="shared" si="53"/>
        <v>392.15110075671367</v>
      </c>
    </row>
    <row r="251" spans="1:14" x14ac:dyDescent="0.25">
      <c r="A251">
        <f t="shared" si="54"/>
        <v>235</v>
      </c>
      <c r="B251" s="13">
        <f t="shared" si="47"/>
        <v>9.7916666666666661</v>
      </c>
      <c r="C251" s="14">
        <f t="shared" si="55"/>
        <v>156.37578743321771</v>
      </c>
      <c r="D251" s="14">
        <f t="shared" si="48"/>
        <v>1.9032229070139857</v>
      </c>
      <c r="E251" s="14">
        <f t="shared" si="57"/>
        <v>1.9177995318092176</v>
      </c>
      <c r="F251" s="14">
        <f t="shared" si="46"/>
        <v>2.3549436556793824</v>
      </c>
      <c r="G251" s="14">
        <f t="shared" si="56"/>
        <v>159.07691170994548</v>
      </c>
      <c r="H251" s="14">
        <f t="shared" si="49"/>
        <v>397.69227927486367</v>
      </c>
      <c r="I251" s="14"/>
      <c r="J251" s="14">
        <f t="shared" si="51"/>
        <v>0</v>
      </c>
      <c r="K251" s="14">
        <f t="shared" si="45"/>
        <v>9.0194167453694126E-3</v>
      </c>
      <c r="L251" s="14">
        <f t="shared" si="52"/>
        <v>0.35520003779380827</v>
      </c>
      <c r="M251" s="14">
        <f t="shared" si="50"/>
        <v>397.69227927486367</v>
      </c>
      <c r="N251" s="14">
        <f t="shared" si="53"/>
        <v>398.04747931265746</v>
      </c>
    </row>
    <row r="252" spans="1:14" x14ac:dyDescent="0.25">
      <c r="A252">
        <f t="shared" si="54"/>
        <v>236</v>
      </c>
      <c r="B252" s="13">
        <f t="shared" si="47"/>
        <v>9.8333333333333321</v>
      </c>
      <c r="C252" s="14">
        <f t="shared" si="55"/>
        <v>158.72171167215174</v>
      </c>
      <c r="D252" s="14">
        <f t="shared" si="48"/>
        <v>1.903221570984621</v>
      </c>
      <c r="E252" s="14">
        <f t="shared" si="57"/>
        <v>1.9178008780720643</v>
      </c>
      <c r="F252" s="14">
        <f t="shared" si="46"/>
        <v>2.3902704611031584</v>
      </c>
      <c r="G252" s="14">
        <f t="shared" si="56"/>
        <v>161.46718217104865</v>
      </c>
      <c r="H252" s="14">
        <f t="shared" si="49"/>
        <v>403.66795542762162</v>
      </c>
      <c r="I252" s="14"/>
      <c r="J252" s="14">
        <f t="shared" si="51"/>
        <v>0</v>
      </c>
      <c r="K252" s="14">
        <f t="shared" si="45"/>
        <v>9.2397681822247307E-3</v>
      </c>
      <c r="L252" s="14">
        <f t="shared" si="52"/>
        <v>0.36443980597603298</v>
      </c>
      <c r="M252" s="14">
        <f t="shared" si="50"/>
        <v>403.66795542762162</v>
      </c>
      <c r="N252" s="14">
        <f t="shared" si="53"/>
        <v>404.03239523359764</v>
      </c>
    </row>
    <row r="253" spans="1:14" x14ac:dyDescent="0.25">
      <c r="A253">
        <f t="shared" si="54"/>
        <v>237</v>
      </c>
      <c r="B253" s="13">
        <f t="shared" si="47"/>
        <v>9.875</v>
      </c>
      <c r="C253" s="14">
        <f t="shared" si="55"/>
        <v>161.10274236507269</v>
      </c>
      <c r="D253" s="14">
        <f t="shared" si="48"/>
        <v>1.9032202148940411</v>
      </c>
      <c r="E253" s="14">
        <f t="shared" si="57"/>
        <v>1.9178022445517204</v>
      </c>
      <c r="F253" s="14">
        <f t="shared" si="46"/>
        <v>2.4261258768133867</v>
      </c>
      <c r="G253" s="14">
        <f t="shared" si="56"/>
        <v>163.89330804786204</v>
      </c>
      <c r="H253" s="14">
        <f t="shared" si="49"/>
        <v>409.73327011965506</v>
      </c>
      <c r="I253" s="14"/>
      <c r="J253" s="14">
        <f t="shared" si="51"/>
        <v>0</v>
      </c>
      <c r="K253" s="14">
        <f t="shared" si="45"/>
        <v>9.4655029244576742E-3</v>
      </c>
      <c r="L253" s="14">
        <f t="shared" si="52"/>
        <v>0.37390530890049067</v>
      </c>
      <c r="M253" s="14">
        <f t="shared" si="50"/>
        <v>409.73327011965506</v>
      </c>
      <c r="N253" s="14">
        <f t="shared" si="53"/>
        <v>410.10717542855554</v>
      </c>
    </row>
    <row r="254" spans="1:14" x14ac:dyDescent="0.25">
      <c r="A254">
        <f t="shared" si="54"/>
        <v>238</v>
      </c>
      <c r="B254" s="13">
        <f t="shared" si="47"/>
        <v>9.9166666666666661</v>
      </c>
      <c r="C254" s="14">
        <f t="shared" si="55"/>
        <v>163.51940273896162</v>
      </c>
      <c r="D254" s="14">
        <f t="shared" si="48"/>
        <v>1.9032188384415891</v>
      </c>
      <c r="E254" s="14">
        <f t="shared" si="57"/>
        <v>1.9178036315512335</v>
      </c>
      <c r="F254" s="14">
        <f t="shared" si="46"/>
        <v>2.4625177796852711</v>
      </c>
      <c r="G254" s="14">
        <f t="shared" si="56"/>
        <v>166.35582582754731</v>
      </c>
      <c r="H254" s="14">
        <f t="shared" si="49"/>
        <v>415.88956456886825</v>
      </c>
      <c r="I254" s="14"/>
      <c r="J254" s="14">
        <f t="shared" si="51"/>
        <v>0</v>
      </c>
      <c r="K254" s="14">
        <f t="shared" si="45"/>
        <v>9.696752486506895E-3</v>
      </c>
      <c r="L254" s="14">
        <f t="shared" si="52"/>
        <v>0.38360206138699759</v>
      </c>
      <c r="M254" s="14">
        <f t="shared" si="50"/>
        <v>415.88956456886825</v>
      </c>
      <c r="N254" s="14">
        <f t="shared" si="53"/>
        <v>416.27316663025528</v>
      </c>
    </row>
    <row r="255" spans="1:14" x14ac:dyDescent="0.25">
      <c r="A255">
        <f t="shared" si="54"/>
        <v>239</v>
      </c>
      <c r="B255" s="13">
        <f t="shared" si="47"/>
        <v>9.9583333333333321</v>
      </c>
      <c r="C255" s="14">
        <f t="shared" si="55"/>
        <v>165.97222376616037</v>
      </c>
      <c r="D255" s="14">
        <f t="shared" si="48"/>
        <v>1.9032174413221152</v>
      </c>
      <c r="E255" s="14">
        <f t="shared" si="57"/>
        <v>1.9178050393781809</v>
      </c>
      <c r="F255" s="14">
        <f t="shared" si="46"/>
        <v>2.4994541631492648</v>
      </c>
      <c r="G255" s="14">
        <f t="shared" si="56"/>
        <v>168.85527999069657</v>
      </c>
      <c r="H255" s="14">
        <f t="shared" si="49"/>
        <v>422.13819997674142</v>
      </c>
      <c r="I255" s="14"/>
      <c r="J255" s="14">
        <f t="shared" si="51"/>
        <v>0</v>
      </c>
      <c r="K255" s="14">
        <f t="shared" si="45"/>
        <v>9.9336515955853414E-3</v>
      </c>
      <c r="L255" s="14">
        <f t="shared" si="52"/>
        <v>0.39353571298258294</v>
      </c>
      <c r="M255" s="14">
        <f t="shared" si="50"/>
        <v>422.13819997674142</v>
      </c>
      <c r="N255" s="14">
        <f t="shared" si="53"/>
        <v>422.53173568972397</v>
      </c>
    </row>
    <row r="256" spans="1:14" x14ac:dyDescent="0.25">
      <c r="A256">
        <f t="shared" si="54"/>
        <v>240</v>
      </c>
      <c r="B256" s="13">
        <f t="shared" si="47"/>
        <v>10</v>
      </c>
      <c r="C256" s="14">
        <f t="shared" si="55"/>
        <v>168.46174427771405</v>
      </c>
      <c r="D256" s="14">
        <f t="shared" si="48"/>
        <v>1.9032160232259117</v>
      </c>
      <c r="E256" s="14">
        <f t="shared" si="57"/>
        <v>1.9178064683447367</v>
      </c>
      <c r="F256" s="14">
        <f t="shared" si="46"/>
        <v>2.5369431388952792</v>
      </c>
      <c r="G256" s="14">
        <f t="shared" si="56"/>
        <v>171.39222312959186</v>
      </c>
      <c r="H256" s="14">
        <f t="shared" si="49"/>
        <v>428.48055782397961</v>
      </c>
      <c r="I256" s="14"/>
      <c r="J256" s="14">
        <f t="shared" si="51"/>
        <v>0</v>
      </c>
      <c r="K256" s="14">
        <f t="shared" si="45"/>
        <v>1.0176338270158887E-2</v>
      </c>
      <c r="L256" s="14">
        <f t="shared" si="52"/>
        <v>0.40371205125274184</v>
      </c>
      <c r="M256" s="14">
        <f t="shared" si="50"/>
        <v>428.48055782397961</v>
      </c>
      <c r="N256" s="14">
        <f t="shared" si="53"/>
        <v>428.88426987523235</v>
      </c>
    </row>
    <row r="257" spans="1:14" x14ac:dyDescent="0.25">
      <c r="A257">
        <f t="shared" si="54"/>
        <v>241</v>
      </c>
      <c r="B257" s="13">
        <f t="shared" si="47"/>
        <v>10.041666666666666</v>
      </c>
      <c r="C257" s="14">
        <f t="shared" si="55"/>
        <v>170.98851107833917</v>
      </c>
      <c r="D257" s="14">
        <f t="shared" si="48"/>
        <v>1.9032145838386458</v>
      </c>
      <c r="E257" s="14">
        <f t="shared" si="57"/>
        <v>1.9178079187677379</v>
      </c>
      <c r="F257" s="14">
        <f t="shared" si="46"/>
        <v>2.5749929386012962</v>
      </c>
      <c r="G257" s="14">
        <f t="shared" si="56"/>
        <v>173.96721606819315</v>
      </c>
      <c r="H257" s="14">
        <f t="shared" si="49"/>
        <v>434.91804017048287</v>
      </c>
      <c r="I257" s="14"/>
      <c r="J257" s="14">
        <f t="shared" si="51"/>
        <v>0</v>
      </c>
      <c r="K257" s="14">
        <f t="shared" si="45"/>
        <v>1.0424638154602409E-2</v>
      </c>
      <c r="L257" s="14">
        <f t="shared" si="52"/>
        <v>0.41413668940734427</v>
      </c>
      <c r="M257" s="14">
        <f t="shared" si="50"/>
        <v>434.91804017048287</v>
      </c>
      <c r="N257" s="14">
        <f t="shared" si="53"/>
        <v>435.33217685989024</v>
      </c>
    </row>
    <row r="258" spans="1:14" x14ac:dyDescent="0.25">
      <c r="A258">
        <f t="shared" si="54"/>
        <v>242</v>
      </c>
      <c r="B258" s="13">
        <f t="shared" si="47"/>
        <v>10.083333333333332</v>
      </c>
      <c r="C258" s="14">
        <f t="shared" si="55"/>
        <v>173.55307937878587</v>
      </c>
      <c r="D258" s="14">
        <f t="shared" si="48"/>
        <v>1.9032131228413589</v>
      </c>
      <c r="E258" s="14">
        <f t="shared" si="57"/>
        <v>1.9178093909686873</v>
      </c>
      <c r="F258" s="14">
        <f t="shared" si="46"/>
        <v>2.6136119204417576</v>
      </c>
      <c r="G258" s="14">
        <f t="shared" si="56"/>
        <v>176.58082798863492</v>
      </c>
      <c r="H258" s="14">
        <f t="shared" si="49"/>
        <v>441.45206997158726</v>
      </c>
      <c r="I258" s="14"/>
      <c r="J258" s="14">
        <f t="shared" si="51"/>
        <v>0</v>
      </c>
      <c r="K258" s="14">
        <f t="shared" si="45"/>
        <v>1.0678996410933094E-2</v>
      </c>
      <c r="L258" s="14">
        <f t="shared" si="52"/>
        <v>0.42481568581827739</v>
      </c>
      <c r="M258" s="14">
        <f t="shared" si="50"/>
        <v>441.45206997158726</v>
      </c>
      <c r="N258" s="14">
        <f t="shared" si="53"/>
        <v>441.87688565740552</v>
      </c>
    </row>
    <row r="259" spans="1:14" x14ac:dyDescent="0.25">
      <c r="A259">
        <f t="shared" si="54"/>
        <v>243</v>
      </c>
      <c r="B259" s="13">
        <f t="shared" si="47"/>
        <v>10.125</v>
      </c>
      <c r="C259" s="14">
        <f t="shared" si="55"/>
        <v>176.15601230281669</v>
      </c>
      <c r="D259" s="14">
        <f t="shared" si="48"/>
        <v>1.9032116399102594</v>
      </c>
      <c r="E259" s="14">
        <f t="shared" si="57"/>
        <v>1.9178108852739602</v>
      </c>
      <c r="F259" s="14">
        <f t="shared" si="46"/>
        <v>2.6528085616598323</v>
      </c>
      <c r="G259" s="14">
        <f t="shared" si="56"/>
        <v>179.23363655029476</v>
      </c>
      <c r="H259" s="14">
        <f t="shared" si="49"/>
        <v>448.08409137573688</v>
      </c>
      <c r="I259" s="14"/>
      <c r="J259" s="14">
        <f t="shared" si="51"/>
        <v>0</v>
      </c>
      <c r="K259" s="14">
        <f t="shared" si="45"/>
        <v>1.0939560856388593E-2</v>
      </c>
      <c r="L259" s="14">
        <f t="shared" si="52"/>
        <v>0.43575524667466597</v>
      </c>
      <c r="M259" s="14">
        <f t="shared" si="50"/>
        <v>448.08409137573688</v>
      </c>
      <c r="N259" s="14">
        <f t="shared" si="53"/>
        <v>448.51984662241154</v>
      </c>
    </row>
    <row r="260" spans="1:14" x14ac:dyDescent="0.25">
      <c r="A260">
        <f t="shared" si="54"/>
        <v>244</v>
      </c>
      <c r="B260" s="13">
        <f t="shared" si="47"/>
        <v>10.166666666666666</v>
      </c>
      <c r="C260" s="14">
        <f t="shared" si="55"/>
        <v>178.79788130362013</v>
      </c>
      <c r="D260" s="14">
        <f t="shared" si="48"/>
        <v>1.903210134716719</v>
      </c>
      <c r="E260" s="14">
        <f t="shared" si="57"/>
        <v>1.9178124020148095</v>
      </c>
      <c r="F260" s="14">
        <f t="shared" si="46"/>
        <v>2.6925914648354601</v>
      </c>
      <c r="G260" s="14">
        <f t="shared" si="56"/>
        <v>181.92622801513022</v>
      </c>
      <c r="H260" s="14">
        <f t="shared" si="49"/>
        <v>454.81557003782552</v>
      </c>
      <c r="I260" s="14"/>
      <c r="J260" s="14">
        <f t="shared" si="51"/>
        <v>0</v>
      </c>
      <c r="K260" s="14">
        <f t="shared" si="45"/>
        <v>1.1206482914402009E-2</v>
      </c>
      <c r="L260" s="14">
        <f t="shared" si="52"/>
        <v>0.44696172958906799</v>
      </c>
      <c r="M260" s="14">
        <f t="shared" si="50"/>
        <v>454.81557003782552</v>
      </c>
      <c r="N260" s="14">
        <f t="shared" si="53"/>
        <v>455.2625317674146</v>
      </c>
    </row>
    <row r="261" spans="1:14" x14ac:dyDescent="0.25">
      <c r="A261">
        <f t="shared" si="54"/>
        <v>245</v>
      </c>
      <c r="B261" s="13">
        <f t="shared" si="47"/>
        <v>10.208333333333332</v>
      </c>
      <c r="C261" s="14">
        <f t="shared" si="55"/>
        <v>181.4792662855412</v>
      </c>
      <c r="D261" s="14">
        <f t="shared" si="48"/>
        <v>1.9032086069272012</v>
      </c>
      <c r="E261" s="14">
        <f t="shared" si="57"/>
        <v>1.9178139415274378</v>
      </c>
      <c r="F261" s="14">
        <f t="shared" si="46"/>
        <v>2.7329693597154479</v>
      </c>
      <c r="G261" s="14">
        <f t="shared" si="56"/>
        <v>184.65919737484566</v>
      </c>
      <c r="H261" s="14">
        <f t="shared" si="49"/>
        <v>461.64799343711411</v>
      </c>
      <c r="I261" s="14"/>
      <c r="J261" s="14">
        <f t="shared" si="51"/>
        <v>0</v>
      </c>
      <c r="K261" s="14">
        <f t="shared" si="45"/>
        <v>1.1479917702871946E-2</v>
      </c>
      <c r="L261" s="14">
        <f t="shared" si="52"/>
        <v>0.45844164729193992</v>
      </c>
      <c r="M261" s="14">
        <f t="shared" si="50"/>
        <v>461.64799343711411</v>
      </c>
      <c r="N261" s="14">
        <f t="shared" si="53"/>
        <v>462.10643508440603</v>
      </c>
    </row>
    <row r="262" spans="1:14" x14ac:dyDescent="0.25">
      <c r="A262">
        <f t="shared" si="54"/>
        <v>246</v>
      </c>
      <c r="B262" s="13">
        <f t="shared" si="47"/>
        <v>10.25</v>
      </c>
      <c r="C262" s="14">
        <f t="shared" si="55"/>
        <v>184.20075572755377</v>
      </c>
      <c r="D262" s="14">
        <f t="shared" si="48"/>
        <v>1.9032070562031911</v>
      </c>
      <c r="E262" s="14">
        <f t="shared" si="57"/>
        <v>1.9178155041530682</v>
      </c>
      <c r="F262" s="14">
        <f t="shared" si="46"/>
        <v>2.7739511050697017</v>
      </c>
      <c r="G262" s="14">
        <f t="shared" si="56"/>
        <v>187.43314847991536</v>
      </c>
      <c r="H262" s="14">
        <f t="shared" si="49"/>
        <v>468.58287119978837</v>
      </c>
      <c r="I262" s="14"/>
      <c r="J262" s="14">
        <f t="shared" si="51"/>
        <v>0</v>
      </c>
      <c r="K262" s="14">
        <f t="shared" si="45"/>
        <v>1.1760024124193599E-2</v>
      </c>
      <c r="L262" s="14">
        <f t="shared" si="52"/>
        <v>0.4702016714161335</v>
      </c>
      <c r="M262" s="14">
        <f t="shared" si="50"/>
        <v>468.58287119978837</v>
      </c>
      <c r="N262" s="14">
        <f t="shared" si="53"/>
        <v>469.05307287120451</v>
      </c>
    </row>
    <row r="263" spans="1:14" x14ac:dyDescent="0.25">
      <c r="A263">
        <f t="shared" si="54"/>
        <v>247</v>
      </c>
      <c r="B263" s="13">
        <f t="shared" si="47"/>
        <v>10.291666666666666</v>
      </c>
      <c r="C263" s="14">
        <f t="shared" si="55"/>
        <v>186.96294680849928</v>
      </c>
      <c r="D263" s="14">
        <f t="shared" si="48"/>
        <v>1.9032054822011184</v>
      </c>
      <c r="E263" s="14">
        <f t="shared" si="57"/>
        <v>1.9178170902380216</v>
      </c>
      <c r="F263" s="14">
        <f t="shared" si="46"/>
        <v>2.8155456905739644</v>
      </c>
      <c r="G263" s="14">
        <f t="shared" si="56"/>
        <v>190.24869417048933</v>
      </c>
      <c r="H263" s="14">
        <f t="shared" si="49"/>
        <v>475.62173542622332</v>
      </c>
      <c r="I263" s="14"/>
      <c r="J263" s="14">
        <f t="shared" si="51"/>
        <v>0</v>
      </c>
      <c r="K263" s="14">
        <f t="shared" si="45"/>
        <v>1.204696495758205E-2</v>
      </c>
      <c r="L263" s="14">
        <f t="shared" si="52"/>
        <v>0.48224863637371557</v>
      </c>
      <c r="M263" s="14">
        <f t="shared" si="50"/>
        <v>475.62173542622332</v>
      </c>
      <c r="N263" s="14">
        <f t="shared" si="53"/>
        <v>476.10398406259702</v>
      </c>
    </row>
    <row r="264" spans="1:14" x14ac:dyDescent="0.25">
      <c r="A264">
        <f t="shared" si="54"/>
        <v>248</v>
      </c>
      <c r="B264" s="13">
        <f t="shared" si="47"/>
        <v>10.333333333333332</v>
      </c>
      <c r="C264" s="14">
        <f t="shared" si="55"/>
        <v>189.76644553411566</v>
      </c>
      <c r="D264" s="14">
        <f t="shared" si="48"/>
        <v>1.9032038845722843</v>
      </c>
      <c r="E264" s="14">
        <f t="shared" si="57"/>
        <v>1.917818700133791</v>
      </c>
      <c r="F264" s="14">
        <f t="shared" si="46"/>
        <v>2.8577622387194035</v>
      </c>
      <c r="G264" s="14">
        <f t="shared" si="56"/>
        <v>193.10645640920873</v>
      </c>
      <c r="H264" s="14">
        <f t="shared" si="49"/>
        <v>482.76614102302182</v>
      </c>
      <c r="I264" s="14"/>
      <c r="J264" s="14">
        <f t="shared" si="51"/>
        <v>0</v>
      </c>
      <c r="K264" s="14">
        <f t="shared" si="45"/>
        <v>1.234090695364733E-2</v>
      </c>
      <c r="L264" s="14">
        <f t="shared" si="52"/>
        <v>0.49458954332736288</v>
      </c>
      <c r="M264" s="14">
        <f t="shared" si="50"/>
        <v>482.76614102302182</v>
      </c>
      <c r="N264" s="14">
        <f t="shared" si="53"/>
        <v>483.2607305663492</v>
      </c>
    </row>
    <row r="265" spans="1:14" x14ac:dyDescent="0.25">
      <c r="A265">
        <f t="shared" si="54"/>
        <v>249</v>
      </c>
      <c r="B265" s="13">
        <f t="shared" si="47"/>
        <v>10.375</v>
      </c>
      <c r="C265" s="14">
        <f t="shared" si="55"/>
        <v>192.61186686588141</v>
      </c>
      <c r="D265" s="14">
        <f t="shared" si="48"/>
        <v>1.9032022629627843</v>
      </c>
      <c r="E265" s="14">
        <f t="shared" si="57"/>
        <v>1.9178203341971189</v>
      </c>
      <c r="F265" s="14">
        <f t="shared" si="46"/>
        <v>2.9006100067494396</v>
      </c>
      <c r="G265" s="14">
        <f t="shared" si="56"/>
        <v>196.00706641595818</v>
      </c>
      <c r="H265" s="14">
        <f t="shared" si="49"/>
        <v>490.0176660398954</v>
      </c>
      <c r="I265" s="14"/>
      <c r="J265" s="14">
        <f t="shared" si="51"/>
        <v>0</v>
      </c>
      <c r="K265" s="14">
        <f t="shared" ref="K265:K328" si="58">0.023*F145</f>
        <v>1.2642020931276169E-2</v>
      </c>
      <c r="L265" s="14">
        <f t="shared" si="52"/>
        <v>0.50723156425863902</v>
      </c>
      <c r="M265" s="14">
        <f t="shared" si="50"/>
        <v>490.0176660398954</v>
      </c>
      <c r="N265" s="14">
        <f t="shared" si="53"/>
        <v>490.52489760415403</v>
      </c>
    </row>
    <row r="266" spans="1:14" x14ac:dyDescent="0.25">
      <c r="A266">
        <f t="shared" si="54"/>
        <v>250</v>
      </c>
      <c r="B266" s="13">
        <f t="shared" si="47"/>
        <v>10.416666666666666</v>
      </c>
      <c r="C266" s="14">
        <f t="shared" si="55"/>
        <v>195.49983485169957</v>
      </c>
      <c r="D266" s="14">
        <f t="shared" si="48"/>
        <v>1.903200617013431</v>
      </c>
      <c r="E266" s="14">
        <f t="shared" si="57"/>
        <v>1.9178219927900757</v>
      </c>
      <c r="F266" s="14">
        <f t="shared" si="46"/>
        <v>2.9440983886241772</v>
      </c>
      <c r="G266" s="14">
        <f t="shared" si="56"/>
        <v>198.95116480458236</v>
      </c>
      <c r="H266" s="14">
        <f t="shared" si="49"/>
        <v>497.37791201145586</v>
      </c>
      <c r="I266" s="14"/>
      <c r="J266" s="14">
        <f t="shared" si="51"/>
        <v>0</v>
      </c>
      <c r="K266" s="14">
        <f t="shared" si="58"/>
        <v>1.2950481876876686E-2</v>
      </c>
      <c r="L266" s="14">
        <f t="shared" si="52"/>
        <v>0.52018204613551566</v>
      </c>
      <c r="M266" s="14">
        <f t="shared" si="50"/>
        <v>497.37791201145586</v>
      </c>
      <c r="N266" s="14">
        <f t="shared" si="53"/>
        <v>497.89809405759138</v>
      </c>
    </row>
    <row r="267" spans="1:14" x14ac:dyDescent="0.25">
      <c r="A267">
        <f t="shared" si="54"/>
        <v>251</v>
      </c>
      <c r="B267" s="13">
        <f t="shared" si="47"/>
        <v>10.458333333333332</v>
      </c>
      <c r="C267" s="14">
        <f t="shared" si="55"/>
        <v>198.43098275844687</v>
      </c>
      <c r="D267" s="14">
        <f t="shared" si="48"/>
        <v>1.9031989463596766</v>
      </c>
      <c r="E267" s="14">
        <f t="shared" si="57"/>
        <v>1.9178236762801379</v>
      </c>
      <c r="F267" s="14">
        <f t="shared" si="46"/>
        <v>2.9882369170128049</v>
      </c>
      <c r="G267" s="14">
        <f t="shared" si="56"/>
        <v>201.93940172159517</v>
      </c>
      <c r="H267" s="14">
        <f t="shared" si="49"/>
        <v>504.84850430398791</v>
      </c>
      <c r="I267" s="14"/>
      <c r="J267" s="14">
        <f t="shared" si="51"/>
        <v>0</v>
      </c>
      <c r="K267" s="14">
        <f t="shared" si="58"/>
        <v>1.3266469046043596E-2</v>
      </c>
      <c r="L267" s="14">
        <f t="shared" si="52"/>
        <v>0.53344851518155922</v>
      </c>
      <c r="M267" s="14">
        <f t="shared" si="50"/>
        <v>504.84850430398791</v>
      </c>
      <c r="N267" s="14">
        <f t="shared" si="53"/>
        <v>505.38195281916944</v>
      </c>
    </row>
    <row r="268" spans="1:14" x14ac:dyDescent="0.25">
      <c r="A268">
        <f t="shared" si="54"/>
        <v>252</v>
      </c>
      <c r="B268" s="13">
        <f t="shared" si="47"/>
        <v>10.5</v>
      </c>
      <c r="C268" s="14">
        <f t="shared" si="55"/>
        <v>201.40595320641364</v>
      </c>
      <c r="D268" s="14">
        <f t="shared" si="48"/>
        <v>1.9031972506315327</v>
      </c>
      <c r="E268" s="14">
        <f t="shared" si="57"/>
        <v>1.9178253850402687</v>
      </c>
      <c r="F268" s="14">
        <f t="shared" si="46"/>
        <v>3.03303526531437</v>
      </c>
      <c r="G268" s="14">
        <f t="shared" si="56"/>
        <v>204.97243698690954</v>
      </c>
      <c r="H268" s="14">
        <f t="shared" si="49"/>
        <v>512.43109246727386</v>
      </c>
      <c r="I268" s="14"/>
      <c r="J268" s="14">
        <f t="shared" si="51"/>
        <v>0</v>
      </c>
      <c r="K268" s="14">
        <f t="shared" si="58"/>
        <v>1.359016606770299E-2</v>
      </c>
      <c r="L268" s="14">
        <f t="shared" si="52"/>
        <v>0.54703868124926225</v>
      </c>
      <c r="M268" s="14">
        <f t="shared" si="50"/>
        <v>512.43109246727386</v>
      </c>
      <c r="N268" s="14">
        <f t="shared" si="53"/>
        <v>512.97813114852318</v>
      </c>
    </row>
    <row r="269" spans="1:14" x14ac:dyDescent="0.25">
      <c r="A269">
        <f t="shared" si="54"/>
        <v>253</v>
      </c>
      <c r="B269" s="13">
        <f t="shared" si="47"/>
        <v>10.541666666666666</v>
      </c>
      <c r="C269" s="14">
        <f t="shared" si="55"/>
        <v>204.42539830566031</v>
      </c>
      <c r="D269" s="14">
        <f t="shared" si="48"/>
        <v>1.903195529453489</v>
      </c>
      <c r="E269" s="14">
        <f t="shared" si="57"/>
        <v>1.9178271194490004</v>
      </c>
      <c r="F269" s="14">
        <f t="shared" si="46"/>
        <v>3.0785032497072859</v>
      </c>
      <c r="G269" s="14">
        <f t="shared" si="56"/>
        <v>208.05094023661684</v>
      </c>
      <c r="H269" s="14">
        <f t="shared" si="49"/>
        <v>520.12735059154204</v>
      </c>
      <c r="I269" s="14"/>
      <c r="J269" s="14">
        <f t="shared" si="51"/>
        <v>0</v>
      </c>
      <c r="K269" s="14">
        <f t="shared" si="58"/>
        <v>1.392176105079704E-2</v>
      </c>
      <c r="L269" s="14">
        <f t="shared" si="52"/>
        <v>0.56096044230005926</v>
      </c>
      <c r="M269" s="14">
        <f t="shared" si="50"/>
        <v>520.12735059154204</v>
      </c>
      <c r="N269" s="14">
        <f t="shared" si="53"/>
        <v>520.68831103384207</v>
      </c>
    </row>
    <row r="270" spans="1:14" x14ac:dyDescent="0.25">
      <c r="A270">
        <f t="shared" si="54"/>
        <v>254</v>
      </c>
      <c r="B270" s="13">
        <f t="shared" si="47"/>
        <v>10.583333333333332</v>
      </c>
      <c r="C270" s="14">
        <f t="shared" si="55"/>
        <v>207.48997979431681</v>
      </c>
      <c r="D270" s="14">
        <f t="shared" si="48"/>
        <v>1.903193782444434</v>
      </c>
      <c r="E270" s="14">
        <f t="shared" si="57"/>
        <v>1.9178288798905141</v>
      </c>
      <c r="F270" s="14">
        <f t="shared" si="46"/>
        <v>3.124650831227993</v>
      </c>
      <c r="G270" s="14">
        <f t="shared" si="56"/>
        <v>211.17559106784483</v>
      </c>
      <c r="H270" s="14">
        <f t="shared" si="49"/>
        <v>527.93897766961209</v>
      </c>
      <c r="I270" s="14"/>
      <c r="J270" s="14">
        <f t="shared" si="51"/>
        <v>0</v>
      </c>
      <c r="K270" s="14">
        <f t="shared" si="58"/>
        <v>1.4261446693570698E-2</v>
      </c>
      <c r="L270" s="14">
        <f t="shared" si="52"/>
        <v>0.57522188899362992</v>
      </c>
      <c r="M270" s="14">
        <f t="shared" si="50"/>
        <v>527.93897766961209</v>
      </c>
      <c r="N270" s="14">
        <f t="shared" si="53"/>
        <v>528.5141995586057</v>
      </c>
    </row>
    <row r="271" spans="1:14" x14ac:dyDescent="0.25">
      <c r="A271">
        <f t="shared" si="54"/>
        <v>255</v>
      </c>
      <c r="B271" s="13">
        <f t="shared" si="47"/>
        <v>10.625</v>
      </c>
      <c r="C271" s="14">
        <f t="shared" si="55"/>
        <v>210.60036917885122</v>
      </c>
      <c r="D271" s="14">
        <f t="shared" si="48"/>
        <v>1.9031920092175669</v>
      </c>
      <c r="E271" s="14">
        <f t="shared" si="57"/>
        <v>1.9178306667547296</v>
      </c>
      <c r="F271" s="14">
        <f t="shared" si="46"/>
        <v>3.1714881178791363</v>
      </c>
      <c r="G271" s="14">
        <f t="shared" si="56"/>
        <v>214.34707918572397</v>
      </c>
      <c r="H271" s="14">
        <f t="shared" si="49"/>
        <v>535.86769796430985</v>
      </c>
      <c r="I271" s="14"/>
      <c r="J271" s="14">
        <f t="shared" si="51"/>
        <v>0</v>
      </c>
      <c r="K271" s="14">
        <f t="shared" si="58"/>
        <v>1.4609420395523683E-2</v>
      </c>
      <c r="L271" s="14">
        <f t="shared" si="52"/>
        <v>0.58983130938915362</v>
      </c>
      <c r="M271" s="14">
        <f t="shared" si="50"/>
        <v>535.86769796430985</v>
      </c>
      <c r="N271" s="14">
        <f t="shared" si="53"/>
        <v>536.45752927369904</v>
      </c>
    </row>
    <row r="272" spans="1:14" x14ac:dyDescent="0.25">
      <c r="A272">
        <f t="shared" si="54"/>
        <v>256</v>
      </c>
      <c r="B272" s="13">
        <f t="shared" si="47"/>
        <v>10.666666666666666</v>
      </c>
      <c r="C272" s="14">
        <f t="shared" si="55"/>
        <v>213.75724787633484</v>
      </c>
      <c r="D272" s="14">
        <f t="shared" si="48"/>
        <v>1.9031902093803195</v>
      </c>
      <c r="E272" s="14">
        <f t="shared" si="57"/>
        <v>1.9178324804373827</v>
      </c>
      <c r="F272" s="14">
        <f t="shared" ref="F272:F335" si="59">(LN(2)/E272)*C272*deltat</f>
        <v>3.2190253667676991</v>
      </c>
      <c r="G272" s="14">
        <f t="shared" si="56"/>
        <v>217.56610455249168</v>
      </c>
      <c r="H272" s="14">
        <f t="shared" si="49"/>
        <v>543.91526138122913</v>
      </c>
      <c r="I272" s="14"/>
      <c r="J272" s="14">
        <f t="shared" si="51"/>
        <v>0</v>
      </c>
      <c r="K272" s="14">
        <f t="shared" si="58"/>
        <v>1.4965884372092779E-2</v>
      </c>
      <c r="L272" s="14">
        <f t="shared" si="52"/>
        <v>0.60479719376124641</v>
      </c>
      <c r="M272" s="14">
        <f t="shared" si="50"/>
        <v>543.91526138122913</v>
      </c>
      <c r="N272" s="14">
        <f t="shared" si="53"/>
        <v>544.52005857499034</v>
      </c>
    </row>
    <row r="273" spans="1:14" x14ac:dyDescent="0.25">
      <c r="A273">
        <f t="shared" si="54"/>
        <v>257</v>
      </c>
      <c r="B273" s="13">
        <f t="shared" ref="B273:B336" si="60">A273*deltat</f>
        <v>10.708333333333332</v>
      </c>
      <c r="C273" s="14">
        <f t="shared" si="55"/>
        <v>216.96130735873047</v>
      </c>
      <c r="D273" s="14">
        <f t="shared" ref="D273:D336" si="61">(popmx-N272)/$D$4/$G$5</f>
        <v>1.9031883825342655</v>
      </c>
      <c r="E273" s="14">
        <f t="shared" si="57"/>
        <v>1.9178343213401179</v>
      </c>
      <c r="F273" s="14">
        <f t="shared" si="59"/>
        <v>3.2672729862734569</v>
      </c>
      <c r="G273" s="14">
        <f t="shared" si="56"/>
        <v>220.83337753876515</v>
      </c>
      <c r="H273" s="14">
        <f t="shared" ref="H273:H336" si="62">G273/0.4</f>
        <v>552.08344384691281</v>
      </c>
      <c r="I273" s="14"/>
      <c r="J273" s="14">
        <f t="shared" si="51"/>
        <v>0</v>
      </c>
      <c r="K273" s="14">
        <f t="shared" si="58"/>
        <v>1.5331045772131013E-2</v>
      </c>
      <c r="L273" s="14">
        <f t="shared" si="52"/>
        <v>0.62012823953337737</v>
      </c>
      <c r="M273" s="14">
        <f t="shared" ref="M273:M336" si="63">H273+I273</f>
        <v>552.08344384691281</v>
      </c>
      <c r="N273" s="14">
        <f t="shared" si="53"/>
        <v>552.70357208644623</v>
      </c>
    </row>
    <row r="274" spans="1:14" x14ac:dyDescent="0.25">
      <c r="A274">
        <f t="shared" si="54"/>
        <v>258</v>
      </c>
      <c r="B274" s="13">
        <f t="shared" si="60"/>
        <v>10.75</v>
      </c>
      <c r="C274" s="14">
        <f t="shared" si="55"/>
        <v>220.21324929923179</v>
      </c>
      <c r="D274" s="14">
        <f t="shared" si="61"/>
        <v>1.9031865282750362</v>
      </c>
      <c r="E274" s="14">
        <f t="shared" si="57"/>
        <v>1.9178361898705736</v>
      </c>
      <c r="F274" s="14">
        <f t="shared" si="59"/>
        <v>3.3162415382481969</v>
      </c>
      <c r="G274" s="14">
        <f t="shared" si="56"/>
        <v>224.14961907701334</v>
      </c>
      <c r="H274" s="14">
        <f t="shared" si="62"/>
        <v>560.37404769253328</v>
      </c>
      <c r="I274" s="14"/>
      <c r="J274" s="14">
        <f t="shared" ref="J274:J337" si="64">J273+I274</f>
        <v>0</v>
      </c>
      <c r="K274" s="14">
        <f t="shared" si="58"/>
        <v>1.5705116798251883E-2</v>
      </c>
      <c r="L274" s="14">
        <f t="shared" ref="L274:L337" si="65">L273+K274</f>
        <v>0.6358333563316293</v>
      </c>
      <c r="M274" s="14">
        <f t="shared" si="63"/>
        <v>560.37404769253328</v>
      </c>
      <c r="N274" s="14">
        <f t="shared" ref="N274:N337" si="66">L274+M274</f>
        <v>561.00988104886494</v>
      </c>
    </row>
    <row r="275" spans="1:14" x14ac:dyDescent="0.25">
      <c r="A275">
        <f t="shared" si="54"/>
        <v>259</v>
      </c>
      <c r="B275" s="13">
        <f t="shared" si="60"/>
        <v>10.791666666666666</v>
      </c>
      <c r="C275" s="14">
        <f t="shared" si="55"/>
        <v>223.51378572068174</v>
      </c>
      <c r="D275" s="14">
        <f t="shared" si="61"/>
        <v>1.9031846461922322</v>
      </c>
      <c r="E275" s="14">
        <f t="shared" si="57"/>
        <v>1.91783808644247</v>
      </c>
      <c r="F275" s="14">
        <f t="shared" si="59"/>
        <v>3.365941740246106</v>
      </c>
      <c r="G275" s="14">
        <f t="shared" si="56"/>
        <v>227.51556081725946</v>
      </c>
      <c r="H275" s="14">
        <f t="shared" si="62"/>
        <v>568.7889020431486</v>
      </c>
      <c r="I275" s="14"/>
      <c r="J275" s="14">
        <f t="shared" si="64"/>
        <v>0</v>
      </c>
      <c r="K275" s="14">
        <f t="shared" si="58"/>
        <v>1.6088314830108433E-2</v>
      </c>
      <c r="L275" s="14">
        <f t="shared" si="65"/>
        <v>0.65192167116173771</v>
      </c>
      <c r="M275" s="14">
        <f t="shared" si="63"/>
        <v>568.7889020431486</v>
      </c>
      <c r="N275" s="14">
        <f t="shared" si="66"/>
        <v>569.44082371431034</v>
      </c>
    </row>
    <row r="276" spans="1:14" x14ac:dyDescent="0.25">
      <c r="A276">
        <f t="shared" si="54"/>
        <v>260</v>
      </c>
      <c r="B276" s="13">
        <f t="shared" si="60"/>
        <v>10.833333333333332</v>
      </c>
      <c r="C276" s="14">
        <f t="shared" si="55"/>
        <v>226.86363914609774</v>
      </c>
      <c r="D276" s="14">
        <f t="shared" si="61"/>
        <v>1.9031827358693343</v>
      </c>
      <c r="E276" s="14">
        <f t="shared" si="57"/>
        <v>1.9178400114757008</v>
      </c>
      <c r="F276" s="14">
        <f t="shared" si="59"/>
        <v>3.4163844677857367</v>
      </c>
      <c r="G276" s="14">
        <f t="shared" si="56"/>
        <v>230.9319452850452</v>
      </c>
      <c r="H276" s="14">
        <f t="shared" si="62"/>
        <v>577.32986321261296</v>
      </c>
      <c r="I276" s="14"/>
      <c r="J276" s="14">
        <f t="shared" si="64"/>
        <v>0</v>
      </c>
      <c r="K276" s="14">
        <f t="shared" si="58"/>
        <v>1.6480862550678762E-2</v>
      </c>
      <c r="L276" s="14">
        <f t="shared" si="65"/>
        <v>0.66840253371241642</v>
      </c>
      <c r="M276" s="14">
        <f t="shared" si="63"/>
        <v>577.32986321261296</v>
      </c>
      <c r="N276" s="14">
        <f t="shared" si="66"/>
        <v>577.99826574632539</v>
      </c>
    </row>
    <row r="277" spans="1:14" x14ac:dyDescent="0.25">
      <c r="A277">
        <f t="shared" si="54"/>
        <v>261</v>
      </c>
      <c r="B277" s="13">
        <f t="shared" si="60"/>
        <v>10.875</v>
      </c>
      <c r="C277" s="14">
        <f t="shared" si="55"/>
        <v>230.26354275133281</v>
      </c>
      <c r="D277" s="14">
        <f t="shared" si="61"/>
        <v>1.9031807968836107</v>
      </c>
      <c r="E277" s="14">
        <f t="shared" si="57"/>
        <v>1.9178419653964258</v>
      </c>
      <c r="F277" s="14">
        <f t="shared" si="59"/>
        <v>3.4675807566439962</v>
      </c>
      <c r="G277" s="14">
        <f t="shared" si="56"/>
        <v>234.3995260416892</v>
      </c>
      <c r="H277" s="14">
        <f t="shared" si="62"/>
        <v>585.99881510422301</v>
      </c>
      <c r="I277" s="14"/>
      <c r="J277" s="14">
        <f t="shared" si="64"/>
        <v>0</v>
      </c>
      <c r="K277" s="14">
        <f t="shared" si="58"/>
        <v>1.6882988075631249E-2</v>
      </c>
      <c r="L277" s="14">
        <f t="shared" si="65"/>
        <v>0.68528552178804769</v>
      </c>
      <c r="M277" s="14">
        <f t="shared" si="63"/>
        <v>585.99881510422301</v>
      </c>
      <c r="N277" s="14">
        <f t="shared" si="66"/>
        <v>586.68410062601106</v>
      </c>
    </row>
    <row r="278" spans="1:14" x14ac:dyDescent="0.25">
      <c r="A278">
        <f t="shared" si="54"/>
        <v>262</v>
      </c>
      <c r="B278" s="13">
        <f t="shared" si="60"/>
        <v>10.916666666666666</v>
      </c>
      <c r="C278" s="14">
        <f t="shared" si="55"/>
        <v>233.71424051990118</v>
      </c>
      <c r="D278" s="14">
        <f t="shared" si="61"/>
        <v>1.9031788288060285</v>
      </c>
      <c r="E278" s="14">
        <f t="shared" si="57"/>
        <v>1.9178439486371603</v>
      </c>
      <c r="F278" s="14">
        <f t="shared" si="59"/>
        <v>3.519541805182588</v>
      </c>
      <c r="G278" s="14">
        <f t="shared" si="56"/>
        <v>237.9190678468718</v>
      </c>
      <c r="H278" s="14">
        <f t="shared" si="62"/>
        <v>594.79766961717951</v>
      </c>
      <c r="I278" s="14"/>
      <c r="J278" s="14">
        <f t="shared" si="64"/>
        <v>0</v>
      </c>
      <c r="K278" s="14">
        <f t="shared" si="58"/>
        <v>1.7294925085844483E-2</v>
      </c>
      <c r="L278" s="14">
        <f t="shared" si="65"/>
        <v>0.70258044687389221</v>
      </c>
      <c r="M278" s="14">
        <f t="shared" si="63"/>
        <v>594.79766961717951</v>
      </c>
      <c r="N278" s="14">
        <f t="shared" si="66"/>
        <v>595.50025006405338</v>
      </c>
    </row>
    <row r="279" spans="1:14" x14ac:dyDescent="0.25">
      <c r="A279">
        <f t="shared" si="54"/>
        <v>263</v>
      </c>
      <c r="B279" s="13">
        <f t="shared" si="60"/>
        <v>10.958333333333332</v>
      </c>
      <c r="C279" s="14">
        <f t="shared" si="55"/>
        <v>237.21648739999793</v>
      </c>
      <c r="D279" s="14">
        <f t="shared" si="61"/>
        <v>1.9031768312011565</v>
      </c>
      <c r="E279" s="14">
        <f t="shared" si="57"/>
        <v>1.9178459616368735</v>
      </c>
      <c r="F279" s="14">
        <f t="shared" si="59"/>
        <v>3.5722789767073171</v>
      </c>
      <c r="G279" s="14">
        <f t="shared" si="56"/>
        <v>241.49134682357911</v>
      </c>
      <c r="H279" s="14">
        <f t="shared" si="62"/>
        <v>603.7283670589477</v>
      </c>
      <c r="I279" s="14"/>
      <c r="J279" s="14">
        <f t="shared" si="64"/>
        <v>0</v>
      </c>
      <c r="K279" s="14">
        <f t="shared" si="58"/>
        <v>1.771691296315886E-2</v>
      </c>
      <c r="L279" s="14">
        <f t="shared" si="65"/>
        <v>0.72029735983705101</v>
      </c>
      <c r="M279" s="14">
        <f t="shared" si="63"/>
        <v>603.7283670589477</v>
      </c>
      <c r="N279" s="14">
        <f t="shared" si="66"/>
        <v>604.4486644187848</v>
      </c>
    </row>
    <row r="280" spans="1:14" x14ac:dyDescent="0.25">
      <c r="A280">
        <f t="shared" si="54"/>
        <v>264</v>
      </c>
      <c r="B280" s="13">
        <f t="shared" si="60"/>
        <v>11</v>
      </c>
      <c r="C280" s="14">
        <f t="shared" si="55"/>
        <v>240.77104946374209</v>
      </c>
      <c r="D280" s="14">
        <f t="shared" si="61"/>
        <v>1.9031748036270733</v>
      </c>
      <c r="E280" s="14">
        <f t="shared" si="57"/>
        <v>1.9178480048410818</v>
      </c>
      <c r="F280" s="14">
        <f t="shared" si="59"/>
        <v>3.6258038018607408</v>
      </c>
      <c r="G280" s="14">
        <f t="shared" si="56"/>
        <v>245.11715062543985</v>
      </c>
      <c r="H280" s="14">
        <f t="shared" si="62"/>
        <v>612.79287656359963</v>
      </c>
      <c r="I280" s="14"/>
      <c r="J280" s="14">
        <f t="shared" si="64"/>
        <v>0</v>
      </c>
      <c r="K280" s="14">
        <f t="shared" si="58"/>
        <v>1.8149196929438612E-2</v>
      </c>
      <c r="L280" s="14">
        <f t="shared" si="65"/>
        <v>0.73844655676648963</v>
      </c>
      <c r="M280" s="14">
        <f t="shared" si="63"/>
        <v>612.79287656359963</v>
      </c>
      <c r="N280" s="14">
        <f t="shared" si="66"/>
        <v>613.5313231203661</v>
      </c>
    </row>
    <row r="281" spans="1:14" x14ac:dyDescent="0.25">
      <c r="A281">
        <f t="shared" si="54"/>
        <v>265</v>
      </c>
      <c r="B281" s="13">
        <f t="shared" si="60"/>
        <v>11.041666666666666</v>
      </c>
      <c r="C281" s="14">
        <f t="shared" si="55"/>
        <v>244.37870406867339</v>
      </c>
      <c r="D281" s="14">
        <f t="shared" si="61"/>
        <v>1.9031727456352712</v>
      </c>
      <c r="E281" s="14">
        <f t="shared" si="57"/>
        <v>1.9178500787019441</v>
      </c>
      <c r="F281" s="14">
        <f t="shared" si="59"/>
        <v>3.6801279810485861</v>
      </c>
      <c r="G281" s="14">
        <f t="shared" si="56"/>
        <v>248.79727860648845</v>
      </c>
      <c r="H281" s="14">
        <f t="shared" si="62"/>
        <v>621.99319651622113</v>
      </c>
      <c r="I281" s="14"/>
      <c r="J281" s="14">
        <f t="shared" si="64"/>
        <v>0</v>
      </c>
      <c r="K281" s="14">
        <f t="shared" si="58"/>
        <v>1.8592028189024869E-2</v>
      </c>
      <c r="L281" s="14">
        <f t="shared" si="65"/>
        <v>0.75703858495551446</v>
      </c>
      <c r="M281" s="14">
        <f t="shared" si="63"/>
        <v>621.99319651622113</v>
      </c>
      <c r="N281" s="14">
        <f t="shared" si="66"/>
        <v>622.7502351011766</v>
      </c>
    </row>
    <row r="282" spans="1:14" x14ac:dyDescent="0.25">
      <c r="A282">
        <f t="shared" si="54"/>
        <v>266</v>
      </c>
      <c r="B282" s="13">
        <f t="shared" si="60"/>
        <v>11.083333333333332</v>
      </c>
      <c r="C282" s="14">
        <f t="shared" si="55"/>
        <v>248.04024002153295</v>
      </c>
      <c r="D282" s="14">
        <f t="shared" si="61"/>
        <v>1.9031706567705555</v>
      </c>
      <c r="E282" s="14">
        <f t="shared" si="57"/>
        <v>1.917852183678366</v>
      </c>
      <c r="F282" s="14">
        <f t="shared" si="59"/>
        <v>3.7352633869003764</v>
      </c>
      <c r="G282" s="14">
        <f t="shared" si="56"/>
        <v>252.53254199338883</v>
      </c>
      <c r="H282" s="14">
        <f t="shared" si="62"/>
        <v>631.33135498347201</v>
      </c>
      <c r="I282" s="14"/>
      <c r="J282" s="14">
        <f t="shared" si="64"/>
        <v>0</v>
      </c>
      <c r="K282" s="14">
        <f t="shared" si="58"/>
        <v>1.9045664074662499E-2</v>
      </c>
      <c r="L282" s="14">
        <f t="shared" si="65"/>
        <v>0.77608424903017692</v>
      </c>
      <c r="M282" s="14">
        <f t="shared" si="63"/>
        <v>631.33135498347201</v>
      </c>
      <c r="N282" s="14">
        <f t="shared" si="66"/>
        <v>632.1074392325022</v>
      </c>
    </row>
    <row r="283" spans="1:14" x14ac:dyDescent="0.25">
      <c r="A283">
        <f t="shared" si="54"/>
        <v>267</v>
      </c>
      <c r="B283" s="13">
        <f t="shared" si="60"/>
        <v>11.125</v>
      </c>
      <c r="C283" s="14">
        <f t="shared" si="55"/>
        <v>251.75645774435867</v>
      </c>
      <c r="D283" s="14">
        <f t="shared" si="61"/>
        <v>1.9031685365709496</v>
      </c>
      <c r="E283" s="14">
        <f t="shared" si="57"/>
        <v>1.9178543202360938</v>
      </c>
      <c r="F283" s="14">
        <f t="shared" si="59"/>
        <v>3.7912220667647656</v>
      </c>
      <c r="G283" s="14">
        <f t="shared" si="56"/>
        <v>256.32376406015362</v>
      </c>
      <c r="H283" s="14">
        <f t="shared" si="62"/>
        <v>640.809410150384</v>
      </c>
      <c r="I283" s="14"/>
      <c r="J283" s="14">
        <f t="shared" si="64"/>
        <v>0</v>
      </c>
      <c r="K283" s="14">
        <f t="shared" si="58"/>
        <v>1.9510368196985293E-2</v>
      </c>
      <c r="L283" s="14">
        <f t="shared" si="65"/>
        <v>0.79559461722716218</v>
      </c>
      <c r="M283" s="14">
        <f t="shared" si="63"/>
        <v>640.809410150384</v>
      </c>
      <c r="N283" s="14">
        <f t="shared" si="66"/>
        <v>641.60500476761115</v>
      </c>
    </row>
    <row r="284" spans="1:14" x14ac:dyDescent="0.25">
      <c r="A284">
        <f t="shared" si="54"/>
        <v>268</v>
      </c>
      <c r="B284" s="13">
        <f t="shared" si="60"/>
        <v>11.166666666666666</v>
      </c>
      <c r="C284" s="14">
        <f t="shared" si="55"/>
        <v>255.52816944292644</v>
      </c>
      <c r="D284" s="14">
        <f t="shared" si="61"/>
        <v>1.9031663845675932</v>
      </c>
      <c r="E284" s="14">
        <f t="shared" si="57"/>
        <v>1.9178564888478178</v>
      </c>
      <c r="F284" s="14">
        <f t="shared" si="59"/>
        <v>3.8480162452400002</v>
      </c>
      <c r="G284" s="14">
        <f t="shared" si="56"/>
        <v>260.17178030539361</v>
      </c>
      <c r="H284" s="14">
        <f t="shared" si="62"/>
        <v>650.42945076348394</v>
      </c>
      <c r="I284" s="14"/>
      <c r="J284" s="14">
        <f t="shared" si="64"/>
        <v>0</v>
      </c>
      <c r="K284" s="14">
        <f t="shared" si="58"/>
        <v>1.998641059764629E-2</v>
      </c>
      <c r="L284" s="14">
        <f t="shared" si="65"/>
        <v>0.81558102782480846</v>
      </c>
      <c r="M284" s="14">
        <f t="shared" si="63"/>
        <v>650.42945076348394</v>
      </c>
      <c r="N284" s="14">
        <f t="shared" si="66"/>
        <v>651.24503179130875</v>
      </c>
    </row>
    <row r="285" spans="1:14" x14ac:dyDescent="0.25">
      <c r="A285">
        <f t="shared" si="54"/>
        <v>269</v>
      </c>
      <c r="B285" s="13">
        <f t="shared" si="60"/>
        <v>11.208333333333332</v>
      </c>
      <c r="C285" s="14">
        <f t="shared" si="55"/>
        <v>259.35619927756881</v>
      </c>
      <c r="D285" s="14">
        <f t="shared" si="61"/>
        <v>1.9031642002846378</v>
      </c>
      <c r="E285" s="14">
        <f t="shared" si="57"/>
        <v>1.9178586899932779</v>
      </c>
      <c r="F285" s="14">
        <f t="shared" si="59"/>
        <v>3.9056583267400047</v>
      </c>
      <c r="G285" s="14">
        <f t="shared" si="56"/>
        <v>264.07743863213364</v>
      </c>
      <c r="H285" s="14">
        <f t="shared" si="62"/>
        <v>660.19359658033409</v>
      </c>
      <c r="I285" s="14"/>
      <c r="J285" s="14">
        <f t="shared" si="64"/>
        <v>0</v>
      </c>
      <c r="K285" s="14">
        <f t="shared" si="58"/>
        <v>2.0474067906181975E-2</v>
      </c>
      <c r="L285" s="14">
        <f t="shared" si="65"/>
        <v>0.83605509573099046</v>
      </c>
      <c r="M285" s="14">
        <f t="shared" si="63"/>
        <v>660.19359658033409</v>
      </c>
      <c r="N285" s="14">
        <f t="shared" si="66"/>
        <v>661.0296516760651</v>
      </c>
    </row>
    <row r="286" spans="1:14" x14ac:dyDescent="0.25">
      <c r="A286">
        <f t="shared" si="54"/>
        <v>270</v>
      </c>
      <c r="B286" s="13">
        <f t="shared" si="60"/>
        <v>11.25</v>
      </c>
      <c r="C286" s="14">
        <f t="shared" si="55"/>
        <v>263.24138353640262</v>
      </c>
      <c r="D286" s="14">
        <f t="shared" si="61"/>
        <v>1.9031619832391478</v>
      </c>
      <c r="E286" s="14">
        <f t="shared" si="57"/>
        <v>1.917860924159364</v>
      </c>
      <c r="F286" s="14">
        <f t="shared" si="59"/>
        <v>3.9641608980965488</v>
      </c>
      <c r="G286" s="14">
        <f t="shared" si="56"/>
        <v>268.0415995302302</v>
      </c>
      <c r="H286" s="14">
        <f t="shared" si="62"/>
        <v>670.10399882557545</v>
      </c>
      <c r="I286" s="14"/>
      <c r="J286" s="14">
        <f t="shared" si="64"/>
        <v>0</v>
      </c>
      <c r="K286" s="14">
        <f t="shared" si="58"/>
        <v>2.0973623500701425E-2</v>
      </c>
      <c r="L286" s="14">
        <f t="shared" si="65"/>
        <v>0.85702871923169188</v>
      </c>
      <c r="M286" s="14">
        <f t="shared" si="63"/>
        <v>670.10399882557545</v>
      </c>
      <c r="N286" s="14">
        <f t="shared" si="66"/>
        <v>670.96102754480717</v>
      </c>
    </row>
    <row r="287" spans="1:14" x14ac:dyDescent="0.25">
      <c r="A287">
        <f t="shared" si="54"/>
        <v>271</v>
      </c>
      <c r="B287" s="13">
        <f t="shared" si="60"/>
        <v>11.291666666666666</v>
      </c>
      <c r="C287" s="14">
        <f t="shared" si="55"/>
        <v>267.18457081099848</v>
      </c>
      <c r="D287" s="14">
        <f t="shared" si="61"/>
        <v>1.9031597329409919</v>
      </c>
      <c r="E287" s="14">
        <f t="shared" si="57"/>
        <v>1.9178631918402245</v>
      </c>
      <c r="F287" s="14">
        <f t="shared" si="59"/>
        <v>4.0235367311979982</v>
      </c>
      <c r="G287" s="14">
        <f t="shared" si="56"/>
        <v>272.06513626142822</v>
      </c>
      <c r="H287" s="14">
        <f t="shared" si="62"/>
        <v>680.16284065357047</v>
      </c>
      <c r="I287" s="14"/>
      <c r="J287" s="14">
        <f t="shared" si="64"/>
        <v>0</v>
      </c>
      <c r="K287" s="14">
        <f t="shared" si="58"/>
        <v>2.1485367672493542E-2</v>
      </c>
      <c r="L287" s="14">
        <f t="shared" si="65"/>
        <v>0.87851408690418542</v>
      </c>
      <c r="M287" s="14">
        <f t="shared" si="63"/>
        <v>680.16284065357047</v>
      </c>
      <c r="N287" s="14">
        <f t="shared" si="66"/>
        <v>681.04135474047462</v>
      </c>
    </row>
    <row r="288" spans="1:14" x14ac:dyDescent="0.25">
      <c r="A288">
        <f t="shared" si="54"/>
        <v>272</v>
      </c>
      <c r="B288" s="13">
        <f t="shared" si="60"/>
        <v>11.333333333333332</v>
      </c>
      <c r="C288" s="14">
        <f t="shared" si="55"/>
        <v>271.18662217452402</v>
      </c>
      <c r="D288" s="14">
        <f t="shared" si="61"/>
        <v>1.9031574488927394</v>
      </c>
      <c r="E288" s="14">
        <f t="shared" si="57"/>
        <v>1.9178654935373722</v>
      </c>
      <c r="F288" s="14">
        <f t="shared" si="59"/>
        <v>4.0837987856651088</v>
      </c>
      <c r="G288" s="14">
        <f t="shared" si="56"/>
        <v>276.14893504709335</v>
      </c>
      <c r="H288" s="14">
        <f t="shared" si="62"/>
        <v>690.37233761773336</v>
      </c>
      <c r="I288" s="14"/>
      <c r="J288" s="14">
        <f t="shared" si="64"/>
        <v>0</v>
      </c>
      <c r="K288" s="14">
        <f t="shared" si="58"/>
        <v>2.2009597794647895E-2</v>
      </c>
      <c r="L288" s="14">
        <f t="shared" si="65"/>
        <v>0.90052368469883337</v>
      </c>
      <c r="M288" s="14">
        <f t="shared" si="63"/>
        <v>690.37233761773336</v>
      </c>
      <c r="N288" s="14">
        <f t="shared" si="66"/>
        <v>691.27286130243215</v>
      </c>
    </row>
    <row r="289" spans="1:14" x14ac:dyDescent="0.25">
      <c r="A289">
        <f t="shared" ref="A289:A352" si="67">A288+1</f>
        <v>273</v>
      </c>
      <c r="B289" s="13">
        <f t="shared" si="60"/>
        <v>11.375</v>
      </c>
      <c r="C289" s="14">
        <f t="shared" ref="C289:C352" si="68">C288+F288-I288-K288</f>
        <v>275.24841136239451</v>
      </c>
      <c r="D289" s="14">
        <f t="shared" si="61"/>
        <v>1.9031551305895504</v>
      </c>
      <c r="E289" s="14">
        <f t="shared" si="57"/>
        <v>1.9178678297597949</v>
      </c>
      <c r="F289" s="14">
        <f t="shared" si="59"/>
        <v>4.1449602115643689</v>
      </c>
      <c r="G289" s="14">
        <f t="shared" ref="G289:G352" si="69">G288+F289</f>
        <v>280.2938952586577</v>
      </c>
      <c r="H289" s="14">
        <f t="shared" si="62"/>
        <v>700.73473814664419</v>
      </c>
      <c r="I289" s="14"/>
      <c r="J289" s="14">
        <f t="shared" si="64"/>
        <v>0</v>
      </c>
      <c r="K289" s="14">
        <f t="shared" si="58"/>
        <v>2.254661849478691E-2</v>
      </c>
      <c r="L289" s="14">
        <f t="shared" si="65"/>
        <v>0.92307030319362027</v>
      </c>
      <c r="M289" s="14">
        <f t="shared" si="63"/>
        <v>700.73473814664419</v>
      </c>
      <c r="N289" s="14">
        <f t="shared" si="66"/>
        <v>701.65780844983783</v>
      </c>
    </row>
    <row r="290" spans="1:14" x14ac:dyDescent="0.25">
      <c r="A290">
        <f t="shared" si="67"/>
        <v>274</v>
      </c>
      <c r="B290" s="13">
        <f t="shared" si="60"/>
        <v>11.416666666666666</v>
      </c>
      <c r="C290" s="14">
        <f t="shared" si="68"/>
        <v>279.37082495546406</v>
      </c>
      <c r="D290" s="14">
        <f t="shared" si="61"/>
        <v>1.9031527775190675</v>
      </c>
      <c r="E290" s="14">
        <f t="shared" si="57"/>
        <v>1.917870201024064</v>
      </c>
      <c r="F290" s="14">
        <f t="shared" si="59"/>
        <v>4.2070343521593934</v>
      </c>
      <c r="G290" s="14">
        <f t="shared" si="69"/>
        <v>284.50092961081708</v>
      </c>
      <c r="H290" s="14">
        <f t="shared" si="62"/>
        <v>711.25232402704262</v>
      </c>
      <c r="I290" s="14"/>
      <c r="J290" s="14">
        <f t="shared" si="64"/>
        <v>0</v>
      </c>
      <c r="K290" s="14">
        <f t="shared" si="58"/>
        <v>2.3096741832009618E-2</v>
      </c>
      <c r="L290" s="14">
        <f t="shared" si="65"/>
        <v>0.94616704502562987</v>
      </c>
      <c r="M290" s="14">
        <f t="shared" si="63"/>
        <v>711.25232402704262</v>
      </c>
      <c r="N290" s="14">
        <f t="shared" si="66"/>
        <v>712.19849107206824</v>
      </c>
    </row>
    <row r="291" spans="1:14" x14ac:dyDescent="0.25">
      <c r="A291">
        <f t="shared" si="67"/>
        <v>275</v>
      </c>
      <c r="B291" s="13">
        <f t="shared" si="60"/>
        <v>11.458333333333332</v>
      </c>
      <c r="C291" s="14">
        <f t="shared" si="68"/>
        <v>283.55476256579141</v>
      </c>
      <c r="D291" s="14">
        <f t="shared" si="61"/>
        <v>1.9031503891613031</v>
      </c>
      <c r="E291" s="14">
        <f t="shared" si="57"/>
        <v>1.9178726078544501</v>
      </c>
      <c r="F291" s="14">
        <f t="shared" si="59"/>
        <v>4.2700347467008584</v>
      </c>
      <c r="G291" s="14">
        <f t="shared" si="69"/>
        <v>288.77096435751793</v>
      </c>
      <c r="H291" s="14">
        <f t="shared" si="62"/>
        <v>721.92741089379479</v>
      </c>
      <c r="I291" s="14"/>
      <c r="J291" s="14">
        <f t="shared" si="64"/>
        <v>0</v>
      </c>
      <c r="K291" s="14">
        <f t="shared" si="58"/>
        <v>2.3660287478149546E-2</v>
      </c>
      <c r="L291" s="14">
        <f t="shared" si="65"/>
        <v>0.96982733250377939</v>
      </c>
      <c r="M291" s="14">
        <f t="shared" si="63"/>
        <v>721.92741089379479</v>
      </c>
      <c r="N291" s="14">
        <f t="shared" si="66"/>
        <v>722.89723822629855</v>
      </c>
    </row>
    <row r="292" spans="1:14" x14ac:dyDescent="0.25">
      <c r="A292">
        <f t="shared" si="67"/>
        <v>276</v>
      </c>
      <c r="B292" s="13">
        <f t="shared" si="60"/>
        <v>11.5</v>
      </c>
      <c r="C292" s="14">
        <f t="shared" si="68"/>
        <v>287.8011370250141</v>
      </c>
      <c r="D292" s="14">
        <f t="shared" si="61"/>
        <v>1.9031479649885288</v>
      </c>
      <c r="E292" s="14">
        <f t="shared" si="57"/>
        <v>1.9178750507830327</v>
      </c>
      <c r="F292" s="14">
        <f t="shared" si="59"/>
        <v>4.3339751332554988</v>
      </c>
      <c r="G292" s="14">
        <f t="shared" si="69"/>
        <v>293.1049394907734</v>
      </c>
      <c r="H292" s="14">
        <f t="shared" si="62"/>
        <v>732.76234872693351</v>
      </c>
      <c r="I292" s="14"/>
      <c r="J292" s="14">
        <f t="shared" si="64"/>
        <v>0</v>
      </c>
      <c r="K292" s="14">
        <f t="shared" si="58"/>
        <v>2.4237582903451887E-2</v>
      </c>
      <c r="L292" s="14">
        <f t="shared" si="65"/>
        <v>0.9940649154072313</v>
      </c>
      <c r="M292" s="14">
        <f t="shared" si="63"/>
        <v>732.76234872693351</v>
      </c>
      <c r="N292" s="14">
        <f t="shared" si="66"/>
        <v>733.7564136423407</v>
      </c>
    </row>
    <row r="293" spans="1:14" x14ac:dyDescent="0.25">
      <c r="A293">
        <f t="shared" si="67"/>
        <v>277</v>
      </c>
      <c r="B293" s="13">
        <f t="shared" si="60"/>
        <v>11.541666666666666</v>
      </c>
      <c r="C293" s="14">
        <f t="shared" si="68"/>
        <v>292.11087457536615</v>
      </c>
      <c r="D293" s="14">
        <f t="shared" si="61"/>
        <v>1.90314550446516</v>
      </c>
      <c r="E293" s="14">
        <f t="shared" si="57"/>
        <v>1.9178775303498181</v>
      </c>
      <c r="F293" s="14">
        <f t="shared" si="59"/>
        <v>4.3988694515746687</v>
      </c>
      <c r="G293" s="14">
        <f t="shared" si="69"/>
        <v>297.50380894234809</v>
      </c>
      <c r="H293" s="14">
        <f t="shared" si="62"/>
        <v>743.75952235587022</v>
      </c>
      <c r="I293" s="14"/>
      <c r="J293" s="14">
        <f t="shared" si="64"/>
        <v>0</v>
      </c>
      <c r="K293" s="14">
        <f t="shared" si="58"/>
        <v>2.482896356677752E-2</v>
      </c>
      <c r="L293" s="14">
        <f t="shared" si="65"/>
        <v>1.0188938789740087</v>
      </c>
      <c r="M293" s="14">
        <f t="shared" si="63"/>
        <v>743.75952235587022</v>
      </c>
      <c r="N293" s="14">
        <f t="shared" si="66"/>
        <v>744.77841623484426</v>
      </c>
    </row>
    <row r="294" spans="1:14" x14ac:dyDescent="0.25">
      <c r="A294">
        <f t="shared" si="67"/>
        <v>278</v>
      </c>
      <c r="B294" s="13">
        <f t="shared" si="60"/>
        <v>11.583333333333332</v>
      </c>
      <c r="C294" s="14">
        <f t="shared" si="68"/>
        <v>296.48491506337405</v>
      </c>
      <c r="D294" s="14">
        <f t="shared" si="61"/>
        <v>1.9031430070476383</v>
      </c>
      <c r="E294" s="14">
        <f t="shared" si="57"/>
        <v>1.9178800471028583</v>
      </c>
      <c r="F294" s="14">
        <f t="shared" si="59"/>
        <v>4.4647318460029961</v>
      </c>
      <c r="G294" s="14">
        <f t="shared" si="69"/>
        <v>301.96854078835111</v>
      </c>
      <c r="H294" s="14">
        <f t="shared" si="62"/>
        <v>754.92135197087771</v>
      </c>
      <c r="I294" s="14"/>
      <c r="J294" s="14">
        <f t="shared" si="64"/>
        <v>0</v>
      </c>
      <c r="K294" s="14">
        <f t="shared" si="58"/>
        <v>2.5434773110444387E-2</v>
      </c>
      <c r="L294" s="14">
        <f t="shared" si="65"/>
        <v>1.044328652084453</v>
      </c>
      <c r="M294" s="14">
        <f t="shared" si="63"/>
        <v>754.92135197087771</v>
      </c>
      <c r="N294" s="14">
        <f t="shared" si="66"/>
        <v>755.96568062296217</v>
      </c>
    </row>
    <row r="295" spans="1:14" x14ac:dyDescent="0.25">
      <c r="A295">
        <f t="shared" si="67"/>
        <v>279</v>
      </c>
      <c r="B295" s="13">
        <f t="shared" si="60"/>
        <v>11.625</v>
      </c>
      <c r="C295" s="14">
        <f t="shared" si="68"/>
        <v>300.92421213626665</v>
      </c>
      <c r="D295" s="14">
        <f t="shared" si="61"/>
        <v>1.903140472184317</v>
      </c>
      <c r="E295" s="14">
        <f t="shared" si="57"/>
        <v>1.9178826015983657</v>
      </c>
      <c r="F295" s="14">
        <f t="shared" si="59"/>
        <v>4.5315766684276646</v>
      </c>
      <c r="G295" s="14">
        <f t="shared" si="69"/>
        <v>306.50011745677875</v>
      </c>
      <c r="H295" s="14">
        <f t="shared" si="62"/>
        <v>766.25029364194688</v>
      </c>
      <c r="I295" s="14"/>
      <c r="J295" s="14">
        <f t="shared" si="64"/>
        <v>0</v>
      </c>
      <c r="K295" s="14">
        <f t="shared" si="58"/>
        <v>2.605536355981878E-2</v>
      </c>
      <c r="L295" s="14">
        <f t="shared" si="65"/>
        <v>1.0703840156442719</v>
      </c>
      <c r="M295" s="14">
        <f t="shared" si="63"/>
        <v>766.25029364194688</v>
      </c>
      <c r="N295" s="14">
        <f t="shared" si="66"/>
        <v>767.3206776575912</v>
      </c>
    </row>
    <row r="296" spans="1:14" x14ac:dyDescent="0.25">
      <c r="A296">
        <f t="shared" si="67"/>
        <v>280</v>
      </c>
      <c r="B296" s="13">
        <f t="shared" si="60"/>
        <v>11.666666666666666</v>
      </c>
      <c r="C296" s="14">
        <f t="shared" si="68"/>
        <v>305.42973344113449</v>
      </c>
      <c r="D296" s="14">
        <f t="shared" si="61"/>
        <v>1.9031378993153389</v>
      </c>
      <c r="E296" s="14">
        <f t="shared" si="57"/>
        <v>1.9178851944008373</v>
      </c>
      <c r="F296" s="14">
        <f t="shared" si="59"/>
        <v>4.5994184812688346</v>
      </c>
      <c r="G296" s="14">
        <f t="shared" si="69"/>
        <v>311.09953593804761</v>
      </c>
      <c r="H296" s="14">
        <f t="shared" si="62"/>
        <v>777.74883984511894</v>
      </c>
      <c r="I296" s="14"/>
      <c r="J296" s="14">
        <f t="shared" si="64"/>
        <v>0</v>
      </c>
      <c r="K296" s="14">
        <f t="shared" si="58"/>
        <v>2.6691095527772754E-2</v>
      </c>
      <c r="L296" s="14">
        <f t="shared" si="65"/>
        <v>1.0970751111720447</v>
      </c>
      <c r="M296" s="14">
        <f t="shared" si="63"/>
        <v>777.74883984511894</v>
      </c>
      <c r="N296" s="14">
        <f t="shared" si="66"/>
        <v>778.84591495629093</v>
      </c>
    </row>
    <row r="297" spans="1:14" x14ac:dyDescent="0.25">
      <c r="A297">
        <f t="shared" si="67"/>
        <v>281</v>
      </c>
      <c r="B297" s="13">
        <f t="shared" si="60"/>
        <v>11.708333333333332</v>
      </c>
      <c r="C297" s="14">
        <f t="shared" si="68"/>
        <v>310.00246082687556</v>
      </c>
      <c r="D297" s="14">
        <f t="shared" si="61"/>
        <v>1.9031352878725152</v>
      </c>
      <c r="E297" s="14">
        <f t="shared" si="57"/>
        <v>1.9178878260831773</v>
      </c>
      <c r="F297" s="14">
        <f t="shared" si="59"/>
        <v>4.6682720605117609</v>
      </c>
      <c r="G297" s="14">
        <f t="shared" si="69"/>
        <v>315.76780799855936</v>
      </c>
      <c r="H297" s="14">
        <f t="shared" si="62"/>
        <v>789.41951999639832</v>
      </c>
      <c r="I297" s="14"/>
      <c r="J297" s="14">
        <f t="shared" si="64"/>
        <v>0</v>
      </c>
      <c r="K297" s="14">
        <f t="shared" si="58"/>
        <v>2.734233842412578E-2</v>
      </c>
      <c r="L297" s="14">
        <f t="shared" si="65"/>
        <v>1.1244174495961705</v>
      </c>
      <c r="M297" s="14">
        <f t="shared" si="63"/>
        <v>789.41951999639832</v>
      </c>
      <c r="N297" s="14">
        <f t="shared" si="66"/>
        <v>790.54393744599452</v>
      </c>
    </row>
    <row r="298" spans="1:14" x14ac:dyDescent="0.25">
      <c r="A298">
        <f t="shared" si="67"/>
        <v>282</v>
      </c>
      <c r="B298" s="13">
        <f t="shared" si="60"/>
        <v>11.75</v>
      </c>
      <c r="C298" s="14">
        <f t="shared" si="68"/>
        <v>314.64339054896317</v>
      </c>
      <c r="D298" s="14">
        <f t="shared" si="61"/>
        <v>1.9031326372792052</v>
      </c>
      <c r="E298" s="14">
        <f t="shared" si="57"/>
        <v>1.9178904972268178</v>
      </c>
      <c r="F298" s="14">
        <f t="shared" si="59"/>
        <v>4.738152398781148</v>
      </c>
      <c r="G298" s="14">
        <f t="shared" si="69"/>
        <v>320.50596039734052</v>
      </c>
      <c r="H298" s="14">
        <f t="shared" si="62"/>
        <v>801.26490099335126</v>
      </c>
      <c r="I298" s="14"/>
      <c r="J298" s="14">
        <f t="shared" si="64"/>
        <v>0</v>
      </c>
      <c r="K298" s="14">
        <f t="shared" si="58"/>
        <v>2.8009470670192198E-2</v>
      </c>
      <c r="L298" s="14">
        <f t="shared" si="65"/>
        <v>1.1524269202663626</v>
      </c>
      <c r="M298" s="14">
        <f t="shared" si="63"/>
        <v>801.26490099335126</v>
      </c>
      <c r="N298" s="14">
        <f t="shared" si="66"/>
        <v>802.41732791361767</v>
      </c>
    </row>
    <row r="299" spans="1:14" x14ac:dyDescent="0.25">
      <c r="A299">
        <f t="shared" si="67"/>
        <v>283</v>
      </c>
      <c r="B299" s="13">
        <f t="shared" si="60"/>
        <v>11.791666666666666</v>
      </c>
      <c r="C299" s="14">
        <f t="shared" si="68"/>
        <v>319.35353347707411</v>
      </c>
      <c r="D299" s="14">
        <f t="shared" si="61"/>
        <v>1.903129946950189</v>
      </c>
      <c r="E299" s="14">
        <f t="shared" si="57"/>
        <v>1.9178932084218483</v>
      </c>
      <c r="F299" s="14">
        <f t="shared" si="59"/>
        <v>4.8090747084582812</v>
      </c>
      <c r="G299" s="14">
        <f t="shared" si="69"/>
        <v>325.31503510579881</v>
      </c>
      <c r="H299" s="14">
        <f t="shared" si="62"/>
        <v>813.28758776449695</v>
      </c>
      <c r="I299" s="14"/>
      <c r="J299" s="14">
        <f t="shared" si="64"/>
        <v>0</v>
      </c>
      <c r="K299" s="14">
        <f t="shared" si="58"/>
        <v>2.8692879918558907E-2</v>
      </c>
      <c r="L299" s="14">
        <f t="shared" si="65"/>
        <v>1.1811198001849215</v>
      </c>
      <c r="M299" s="14">
        <f t="shared" si="63"/>
        <v>813.28758776449695</v>
      </c>
      <c r="N299" s="14">
        <f t="shared" si="66"/>
        <v>814.46870756468184</v>
      </c>
    </row>
    <row r="300" spans="1:14" x14ac:dyDescent="0.25">
      <c r="A300">
        <f t="shared" si="67"/>
        <v>284</v>
      </c>
      <c r="B300" s="13">
        <f t="shared" si="60"/>
        <v>11.833333333333332</v>
      </c>
      <c r="C300" s="14">
        <f t="shared" si="68"/>
        <v>324.13391530561387</v>
      </c>
      <c r="D300" s="14">
        <f t="shared" si="61"/>
        <v>1.9031272162915407</v>
      </c>
      <c r="E300" s="14">
        <f t="shared" si="57"/>
        <v>1.9178959602671435</v>
      </c>
      <c r="F300" s="14">
        <f t="shared" si="59"/>
        <v>4.8810544248415102</v>
      </c>
      <c r="G300" s="14">
        <f t="shared" si="69"/>
        <v>330.19608953064034</v>
      </c>
      <c r="H300" s="14">
        <f t="shared" si="62"/>
        <v>825.49022382660075</v>
      </c>
      <c r="I300" s="14"/>
      <c r="J300" s="14">
        <f t="shared" si="64"/>
        <v>0</v>
      </c>
      <c r="K300" s="14">
        <f t="shared" si="58"/>
        <v>2.93929632782205E-2</v>
      </c>
      <c r="L300" s="14">
        <f t="shared" si="65"/>
        <v>1.2105127634631421</v>
      </c>
      <c r="M300" s="14">
        <f t="shared" si="63"/>
        <v>825.49022382660075</v>
      </c>
      <c r="N300" s="14">
        <f t="shared" si="66"/>
        <v>826.70073659006391</v>
      </c>
    </row>
    <row r="301" spans="1:14" x14ac:dyDescent="0.25">
      <c r="A301">
        <f t="shared" si="67"/>
        <v>285</v>
      </c>
      <c r="B301" s="13">
        <f t="shared" si="60"/>
        <v>11.875</v>
      </c>
      <c r="C301" s="14">
        <f t="shared" si="68"/>
        <v>328.98557676717718</v>
      </c>
      <c r="D301" s="14">
        <f t="shared" si="61"/>
        <v>1.9031244447005025</v>
      </c>
      <c r="E301" s="14">
        <f t="shared" si="57"/>
        <v>1.9178987533704901</v>
      </c>
      <c r="F301" s="14">
        <f t="shared" si="59"/>
        <v>4.9541072093506369</v>
      </c>
      <c r="G301" s="14">
        <f t="shared" si="69"/>
        <v>335.15019673999097</v>
      </c>
      <c r="H301" s="14">
        <f t="shared" si="62"/>
        <v>837.87549184997738</v>
      </c>
      <c r="I301" s="14"/>
      <c r="J301" s="14">
        <f t="shared" si="64"/>
        <v>0</v>
      </c>
      <c r="K301" s="14">
        <f t="shared" si="58"/>
        <v>3.0110127545202453E-2</v>
      </c>
      <c r="L301" s="14">
        <f t="shared" si="65"/>
        <v>1.2406228910083446</v>
      </c>
      <c r="M301" s="14">
        <f t="shared" si="63"/>
        <v>837.87549184997738</v>
      </c>
      <c r="N301" s="14">
        <f t="shared" si="66"/>
        <v>839.11611474098572</v>
      </c>
    </row>
    <row r="302" spans="1:14" x14ac:dyDescent="0.25">
      <c r="A302">
        <f t="shared" si="67"/>
        <v>286</v>
      </c>
      <c r="B302" s="13">
        <f t="shared" si="60"/>
        <v>11.916666666666666</v>
      </c>
      <c r="C302" s="14">
        <f t="shared" si="68"/>
        <v>333.90957384898263</v>
      </c>
      <c r="D302" s="14">
        <f t="shared" si="61"/>
        <v>1.9031216315653512</v>
      </c>
      <c r="E302" s="14">
        <f t="shared" si="57"/>
        <v>1.9179015883487227</v>
      </c>
      <c r="F302" s="14">
        <f t="shared" si="59"/>
        <v>5.028248952775777</v>
      </c>
      <c r="G302" s="14">
        <f t="shared" si="69"/>
        <v>340.17844569276673</v>
      </c>
      <c r="H302" s="14">
        <f t="shared" si="62"/>
        <v>850.44611423191679</v>
      </c>
      <c r="I302" s="14"/>
      <c r="J302" s="14">
        <f t="shared" si="64"/>
        <v>0</v>
      </c>
      <c r="K302" s="14">
        <f t="shared" si="58"/>
        <v>3.0844789438805958E-2</v>
      </c>
      <c r="L302" s="14">
        <f t="shared" si="65"/>
        <v>1.2714676804471505</v>
      </c>
      <c r="M302" s="14">
        <f t="shared" si="63"/>
        <v>850.44611423191679</v>
      </c>
      <c r="N302" s="14">
        <f t="shared" si="66"/>
        <v>851.71758191236393</v>
      </c>
    </row>
    <row r="303" spans="1:14" x14ac:dyDescent="0.25">
      <c r="A303">
        <f t="shared" si="67"/>
        <v>287</v>
      </c>
      <c r="B303" s="13">
        <f t="shared" si="60"/>
        <v>11.958333333333332</v>
      </c>
      <c r="C303" s="14">
        <f t="shared" si="68"/>
        <v>338.9069780123196</v>
      </c>
      <c r="D303" s="14">
        <f t="shared" si="61"/>
        <v>1.9031187762652688</v>
      </c>
      <c r="E303" s="14">
        <f t="shared" si="57"/>
        <v>1.9179044658278541</v>
      </c>
      <c r="F303" s="14">
        <f t="shared" si="59"/>
        <v>5.103495778571272</v>
      </c>
      <c r="G303" s="14">
        <f t="shared" si="69"/>
        <v>345.28194147133797</v>
      </c>
      <c r="H303" s="14">
        <f t="shared" si="62"/>
        <v>863.20485367834488</v>
      </c>
      <c r="I303" s="14"/>
      <c r="J303" s="14">
        <f t="shared" si="64"/>
        <v>0</v>
      </c>
      <c r="K303" s="14">
        <f t="shared" si="58"/>
        <v>3.1597375843611282E-2</v>
      </c>
      <c r="L303" s="14">
        <f t="shared" si="65"/>
        <v>1.3030650562907617</v>
      </c>
      <c r="M303" s="14">
        <f t="shared" si="63"/>
        <v>863.20485367834488</v>
      </c>
      <c r="N303" s="14">
        <f t="shared" si="66"/>
        <v>864.50791873463561</v>
      </c>
    </row>
    <row r="304" spans="1:14" x14ac:dyDescent="0.25">
      <c r="A304">
        <f t="shared" si="67"/>
        <v>288</v>
      </c>
      <c r="B304" s="13">
        <f t="shared" si="60"/>
        <v>12</v>
      </c>
      <c r="C304" s="14">
        <f t="shared" si="68"/>
        <v>343.97887641504724</v>
      </c>
      <c r="D304" s="14">
        <f t="shared" si="61"/>
        <v>1.9031158781702073</v>
      </c>
      <c r="E304" s="14">
        <f t="shared" si="57"/>
        <v>1.9179073864432117</v>
      </c>
      <c r="F304" s="14">
        <f t="shared" si="59"/>
        <v>5.1798640461952514</v>
      </c>
      <c r="G304" s="14">
        <f t="shared" si="69"/>
        <v>350.46180551753321</v>
      </c>
      <c r="H304" s="14">
        <f t="shared" si="62"/>
        <v>876.15451379383296</v>
      </c>
      <c r="I304" s="14"/>
      <c r="J304" s="14">
        <f t="shared" si="64"/>
        <v>0</v>
      </c>
      <c r="K304" s="14">
        <f t="shared" si="58"/>
        <v>1.9953076473727356E-2</v>
      </c>
      <c r="L304" s="14">
        <f t="shared" si="65"/>
        <v>1.3230181327644892</v>
      </c>
      <c r="M304" s="14">
        <f t="shared" si="63"/>
        <v>876.15451379383296</v>
      </c>
      <c r="N304" s="14">
        <f t="shared" si="66"/>
        <v>877.47753192659741</v>
      </c>
    </row>
    <row r="305" spans="1:14" x14ac:dyDescent="0.25">
      <c r="A305">
        <f t="shared" si="67"/>
        <v>289</v>
      </c>
      <c r="B305" s="13">
        <f t="shared" si="60"/>
        <v>12.041666666666666</v>
      </c>
      <c r="C305" s="14">
        <f t="shared" si="68"/>
        <v>349.13878738476876</v>
      </c>
      <c r="D305" s="14">
        <f t="shared" si="61"/>
        <v>1.9031129394538566</v>
      </c>
      <c r="E305" s="14">
        <f t="shared" si="57"/>
        <v>1.9179103480045983</v>
      </c>
      <c r="F305" s="14">
        <f t="shared" si="59"/>
        <v>5.2575573190819629</v>
      </c>
      <c r="G305" s="14">
        <f t="shared" si="69"/>
        <v>355.71936283661518</v>
      </c>
      <c r="H305" s="14">
        <f t="shared" si="62"/>
        <v>889.29840709153791</v>
      </c>
      <c r="I305" s="14"/>
      <c r="J305" s="14">
        <f t="shared" si="64"/>
        <v>0</v>
      </c>
      <c r="K305" s="14">
        <f t="shared" si="58"/>
        <v>2.0252943783782125E-2</v>
      </c>
      <c r="L305" s="14">
        <f t="shared" si="65"/>
        <v>1.3432710765482714</v>
      </c>
      <c r="M305" s="14">
        <f t="shared" si="63"/>
        <v>889.29840709153791</v>
      </c>
      <c r="N305" s="14">
        <f t="shared" si="66"/>
        <v>890.64167816808617</v>
      </c>
    </row>
    <row r="306" spans="1:14" x14ac:dyDescent="0.25">
      <c r="A306">
        <f t="shared" si="67"/>
        <v>290</v>
      </c>
      <c r="B306" s="13">
        <f t="shared" si="60"/>
        <v>12.083333333333332</v>
      </c>
      <c r="C306" s="14">
        <f t="shared" si="68"/>
        <v>354.37609176006697</v>
      </c>
      <c r="D306" s="14">
        <f t="shared" si="61"/>
        <v>1.9031099566592875</v>
      </c>
      <c r="E306" s="14">
        <f t="shared" si="57"/>
        <v>1.9179133539962121</v>
      </c>
      <c r="F306" s="14">
        <f t="shared" si="59"/>
        <v>5.3364156664831448</v>
      </c>
      <c r="G306" s="14">
        <f t="shared" si="69"/>
        <v>361.05577850309834</v>
      </c>
      <c r="H306" s="14">
        <f t="shared" si="62"/>
        <v>902.63944625774582</v>
      </c>
      <c r="I306" s="14"/>
      <c r="J306" s="14">
        <f t="shared" si="64"/>
        <v>0</v>
      </c>
      <c r="K306" s="14">
        <f t="shared" si="58"/>
        <v>2.0557311699303853E-2</v>
      </c>
      <c r="L306" s="14">
        <f t="shared" si="65"/>
        <v>1.3638283882475752</v>
      </c>
      <c r="M306" s="14">
        <f t="shared" si="63"/>
        <v>902.63944625774582</v>
      </c>
      <c r="N306" s="14">
        <f t="shared" si="66"/>
        <v>904.00327464599343</v>
      </c>
    </row>
    <row r="307" spans="1:14" x14ac:dyDescent="0.25">
      <c r="A307">
        <f t="shared" si="67"/>
        <v>291</v>
      </c>
      <c r="B307" s="13">
        <f t="shared" si="60"/>
        <v>12.125</v>
      </c>
      <c r="C307" s="14">
        <f t="shared" si="68"/>
        <v>359.69195011485084</v>
      </c>
      <c r="D307" s="14">
        <f t="shared" si="61"/>
        <v>1.9031069291255085</v>
      </c>
      <c r="E307" s="14">
        <f t="shared" si="57"/>
        <v>1.9179164050846063</v>
      </c>
      <c r="F307" s="14">
        <f t="shared" si="59"/>
        <v>5.4164565521739316</v>
      </c>
      <c r="G307" s="14">
        <f t="shared" si="69"/>
        <v>366.47223505527228</v>
      </c>
      <c r="H307" s="14">
        <f t="shared" si="62"/>
        <v>916.18058763818067</v>
      </c>
      <c r="I307" s="14"/>
      <c r="J307" s="14">
        <f t="shared" si="64"/>
        <v>0</v>
      </c>
      <c r="K307" s="14">
        <f t="shared" si="58"/>
        <v>2.0866247620812666E-2</v>
      </c>
      <c r="L307" s="14">
        <f t="shared" si="65"/>
        <v>1.3846946358683878</v>
      </c>
      <c r="M307" s="14">
        <f t="shared" si="63"/>
        <v>916.18058763818067</v>
      </c>
      <c r="N307" s="14">
        <f t="shared" si="66"/>
        <v>917.56528227404908</v>
      </c>
    </row>
    <row r="308" spans="1:14" x14ac:dyDescent="0.25">
      <c r="A308">
        <f t="shared" si="67"/>
        <v>292</v>
      </c>
      <c r="B308" s="13">
        <f t="shared" si="60"/>
        <v>12.166666666666666</v>
      </c>
      <c r="C308" s="14">
        <f t="shared" si="68"/>
        <v>365.08754041940398</v>
      </c>
      <c r="D308" s="14">
        <f t="shared" si="61"/>
        <v>1.9031038561816225</v>
      </c>
      <c r="E308" s="14">
        <f t="shared" si="57"/>
        <v>1.9179195019463313</v>
      </c>
      <c r="F308" s="14">
        <f t="shared" si="59"/>
        <v>5.4976977014777981</v>
      </c>
      <c r="G308" s="14">
        <f t="shared" si="69"/>
        <v>371.9699327567501</v>
      </c>
      <c r="H308" s="14">
        <f t="shared" si="62"/>
        <v>929.92483189187521</v>
      </c>
      <c r="I308" s="14"/>
      <c r="J308" s="14">
        <f t="shared" si="64"/>
        <v>0</v>
      </c>
      <c r="K308" s="14">
        <f t="shared" si="58"/>
        <v>2.1179819954566425E-2</v>
      </c>
      <c r="L308" s="14">
        <f t="shared" si="65"/>
        <v>1.4058744558229543</v>
      </c>
      <c r="M308" s="14">
        <f t="shared" si="63"/>
        <v>929.92483189187521</v>
      </c>
      <c r="N308" s="14">
        <f t="shared" si="66"/>
        <v>931.3307063476982</v>
      </c>
    </row>
    <row r="309" spans="1:14" x14ac:dyDescent="0.25">
      <c r="A309">
        <f t="shared" si="67"/>
        <v>293</v>
      </c>
      <c r="B309" s="13">
        <f t="shared" si="60"/>
        <v>12.208333333333332</v>
      </c>
      <c r="C309" s="14">
        <f t="shared" si="68"/>
        <v>370.56405830092723</v>
      </c>
      <c r="D309" s="14">
        <f t="shared" si="61"/>
        <v>1.9031007371466757</v>
      </c>
      <c r="E309" s="14">
        <f t="shared" si="57"/>
        <v>1.9179226452680878</v>
      </c>
      <c r="F309" s="14">
        <f t="shared" si="59"/>
        <v>5.580157105176931</v>
      </c>
      <c r="G309" s="14">
        <f t="shared" si="69"/>
        <v>377.55008986192701</v>
      </c>
      <c r="H309" s="14">
        <f t="shared" si="62"/>
        <v>943.87522465481743</v>
      </c>
      <c r="I309" s="14"/>
      <c r="J309" s="14">
        <f t="shared" si="64"/>
        <v>0</v>
      </c>
      <c r="K309" s="14">
        <f t="shared" si="58"/>
        <v>2.1498098127477782E-2</v>
      </c>
      <c r="L309" s="14">
        <f t="shared" si="65"/>
        <v>1.4273725539504321</v>
      </c>
      <c r="M309" s="14">
        <f t="shared" si="63"/>
        <v>943.87522465481743</v>
      </c>
      <c r="N309" s="14">
        <f t="shared" si="66"/>
        <v>945.30259720876791</v>
      </c>
    </row>
    <row r="310" spans="1:14" x14ac:dyDescent="0.25">
      <c r="A310">
        <f t="shared" si="67"/>
        <v>294</v>
      </c>
      <c r="B310" s="13">
        <f t="shared" si="60"/>
        <v>12.25</v>
      </c>
      <c r="C310" s="14">
        <f t="shared" si="68"/>
        <v>376.12271730797664</v>
      </c>
      <c r="D310" s="14">
        <f t="shared" si="61"/>
        <v>1.9030975713295069</v>
      </c>
      <c r="E310" s="14">
        <f t="shared" si="57"/>
        <v>1.9179258357468789</v>
      </c>
      <c r="F310" s="14">
        <f t="shared" si="59"/>
        <v>5.6638530234808808</v>
      </c>
      <c r="G310" s="14">
        <f t="shared" si="69"/>
        <v>383.2139428854079</v>
      </c>
      <c r="H310" s="14">
        <f t="shared" si="62"/>
        <v>958.03485721351967</v>
      </c>
      <c r="I310" s="14"/>
      <c r="J310" s="14">
        <f t="shared" si="64"/>
        <v>0</v>
      </c>
      <c r="K310" s="14">
        <f t="shared" si="58"/>
        <v>2.1821152602250253E-2</v>
      </c>
      <c r="L310" s="14">
        <f t="shared" si="65"/>
        <v>1.4491937065526823</v>
      </c>
      <c r="M310" s="14">
        <f t="shared" si="63"/>
        <v>958.03485721351967</v>
      </c>
      <c r="N310" s="14">
        <f t="shared" si="66"/>
        <v>959.48405092007238</v>
      </c>
    </row>
    <row r="311" spans="1:14" x14ac:dyDescent="0.25">
      <c r="A311">
        <f t="shared" si="67"/>
        <v>295</v>
      </c>
      <c r="B311" s="13">
        <f t="shared" si="60"/>
        <v>12.291666666666666</v>
      </c>
      <c r="C311" s="14">
        <f t="shared" si="68"/>
        <v>381.76474917885531</v>
      </c>
      <c r="D311" s="14">
        <f t="shared" si="61"/>
        <v>1.9030943580285951</v>
      </c>
      <c r="E311" s="14">
        <f t="shared" si="57"/>
        <v>1.9179290740901649</v>
      </c>
      <c r="F311" s="14">
        <f t="shared" si="59"/>
        <v>5.748803990054336</v>
      </c>
      <c r="G311" s="14">
        <f t="shared" si="69"/>
        <v>388.96274687546224</v>
      </c>
      <c r="H311" s="14">
        <f t="shared" si="62"/>
        <v>972.40686718865561</v>
      </c>
      <c r="I311" s="14"/>
      <c r="J311" s="14">
        <f t="shared" si="64"/>
        <v>0</v>
      </c>
      <c r="K311" s="14">
        <f t="shared" si="58"/>
        <v>2.2149054892736407E-2</v>
      </c>
      <c r="L311" s="14">
        <f t="shared" si="65"/>
        <v>1.4713427614454186</v>
      </c>
      <c r="M311" s="14">
        <f t="shared" si="63"/>
        <v>972.40686718865561</v>
      </c>
      <c r="N311" s="14">
        <f t="shared" si="66"/>
        <v>973.878209950101</v>
      </c>
    </row>
    <row r="312" spans="1:14" x14ac:dyDescent="0.25">
      <c r="A312">
        <f t="shared" si="67"/>
        <v>296</v>
      </c>
      <c r="B312" s="13">
        <f t="shared" si="60"/>
        <v>12.333333333333332</v>
      </c>
      <c r="C312" s="14">
        <f t="shared" si="68"/>
        <v>387.49140411401692</v>
      </c>
      <c r="D312" s="14">
        <f t="shared" si="61"/>
        <v>1.9030910965319052</v>
      </c>
      <c r="E312" s="14">
        <f t="shared" si="57"/>
        <v>1.9179323610160182</v>
      </c>
      <c r="F312" s="14">
        <f t="shared" si="59"/>
        <v>5.835028816104888</v>
      </c>
      <c r="G312" s="14">
        <f t="shared" si="69"/>
        <v>394.79777569156715</v>
      </c>
      <c r="H312" s="14">
        <f t="shared" si="62"/>
        <v>986.99443922891783</v>
      </c>
      <c r="I312" s="14"/>
      <c r="J312" s="14">
        <f t="shared" si="64"/>
        <v>0</v>
      </c>
      <c r="K312" s="14">
        <f t="shared" si="58"/>
        <v>2.2481877579521459E-2</v>
      </c>
      <c r="L312" s="14">
        <f t="shared" si="65"/>
        <v>1.4938246390249401</v>
      </c>
      <c r="M312" s="14">
        <f t="shared" si="63"/>
        <v>986.99443922891783</v>
      </c>
      <c r="N312" s="14">
        <f t="shared" si="66"/>
        <v>988.48826386794281</v>
      </c>
    </row>
    <row r="313" spans="1:14" x14ac:dyDescent="0.25">
      <c r="A313">
        <f t="shared" si="67"/>
        <v>297</v>
      </c>
      <c r="B313" s="13">
        <f t="shared" si="60"/>
        <v>12.375</v>
      </c>
      <c r="C313" s="14">
        <f t="shared" si="68"/>
        <v>393.30395105254229</v>
      </c>
      <c r="D313" s="14">
        <f t="shared" si="61"/>
        <v>1.9030877861167304</v>
      </c>
      <c r="E313" s="14">
        <f t="shared" ref="E313:E376" si="70">3.65/D313</f>
        <v>1.9179356972532839</v>
      </c>
      <c r="F313" s="14">
        <f t="shared" si="59"/>
        <v>5.9225465945316813</v>
      </c>
      <c r="G313" s="14">
        <f t="shared" si="69"/>
        <v>400.72032228609885</v>
      </c>
      <c r="H313" s="14">
        <f t="shared" si="62"/>
        <v>1001.8008057152471</v>
      </c>
      <c r="I313" s="14"/>
      <c r="J313" s="14">
        <f t="shared" si="64"/>
        <v>0</v>
      </c>
      <c r="K313" s="14">
        <f t="shared" si="58"/>
        <v>2.2819694325735412E-2</v>
      </c>
      <c r="L313" s="14">
        <f t="shared" si="65"/>
        <v>1.5166443333506756</v>
      </c>
      <c r="M313" s="14">
        <f t="shared" si="63"/>
        <v>1001.8008057152471</v>
      </c>
      <c r="N313" s="14">
        <f t="shared" si="66"/>
        <v>1003.3174500485977</v>
      </c>
    </row>
    <row r="314" spans="1:14" x14ac:dyDescent="0.25">
      <c r="A314">
        <f t="shared" si="67"/>
        <v>298</v>
      </c>
      <c r="B314" s="13">
        <f t="shared" si="60"/>
        <v>12.416666666666666</v>
      </c>
      <c r="C314" s="14">
        <f t="shared" si="68"/>
        <v>399.20367795274825</v>
      </c>
      <c r="D314" s="14">
        <f t="shared" si="61"/>
        <v>1.9030844260495294</v>
      </c>
      <c r="E314" s="14">
        <f t="shared" si="70"/>
        <v>1.9179390835417438</v>
      </c>
      <c r="F314" s="14">
        <f t="shared" si="59"/>
        <v>6.0113767041358459</v>
      </c>
      <c r="G314" s="14">
        <f t="shared" si="69"/>
        <v>406.73169899023469</v>
      </c>
      <c r="H314" s="14">
        <f t="shared" si="62"/>
        <v>1016.8292474755867</v>
      </c>
      <c r="I314" s="14"/>
      <c r="J314" s="14">
        <f t="shared" si="64"/>
        <v>0</v>
      </c>
      <c r="K314" s="14">
        <f t="shared" si="58"/>
        <v>2.316257989309712E-2</v>
      </c>
      <c r="L314" s="14">
        <f t="shared" si="65"/>
        <v>1.5398069132437728</v>
      </c>
      <c r="M314" s="14">
        <f t="shared" si="63"/>
        <v>1016.8292474755867</v>
      </c>
      <c r="N314" s="14">
        <f t="shared" si="66"/>
        <v>1018.3690543888305</v>
      </c>
    </row>
    <row r="315" spans="1:14" x14ac:dyDescent="0.25">
      <c r="A315">
        <f t="shared" si="67"/>
        <v>299</v>
      </c>
      <c r="B315" s="13">
        <f t="shared" si="60"/>
        <v>12.458333333333332</v>
      </c>
      <c r="C315" s="14">
        <f t="shared" si="68"/>
        <v>405.191892076991</v>
      </c>
      <c r="D315" s="14">
        <f t="shared" si="61"/>
        <v>1.9030810155857694</v>
      </c>
      <c r="E315" s="14">
        <f t="shared" si="70"/>
        <v>1.9179425206322749</v>
      </c>
      <c r="F315" s="14">
        <f t="shared" si="59"/>
        <v>6.1015388138936411</v>
      </c>
      <c r="G315" s="14">
        <f t="shared" si="69"/>
        <v>412.83323780412832</v>
      </c>
      <c r="H315" s="14">
        <f t="shared" si="62"/>
        <v>1032.0830945103207</v>
      </c>
      <c r="I315" s="14"/>
      <c r="J315" s="14">
        <f t="shared" si="64"/>
        <v>0</v>
      </c>
      <c r="K315" s="14">
        <f t="shared" si="58"/>
        <v>2.3510610158193623E-2</v>
      </c>
      <c r="L315" s="14">
        <f t="shared" si="65"/>
        <v>1.5633175234019665</v>
      </c>
      <c r="M315" s="14">
        <f t="shared" si="63"/>
        <v>1032.0830945103207</v>
      </c>
      <c r="N315" s="14">
        <f t="shared" si="66"/>
        <v>1033.6464120337228</v>
      </c>
    </row>
    <row r="316" spans="1:14" x14ac:dyDescent="0.25">
      <c r="A316">
        <f t="shared" si="67"/>
        <v>300</v>
      </c>
      <c r="B316" s="13">
        <f t="shared" si="60"/>
        <v>12.5</v>
      </c>
      <c r="C316" s="14">
        <f t="shared" si="68"/>
        <v>411.26992028072641</v>
      </c>
      <c r="D316" s="14">
        <f t="shared" si="61"/>
        <v>1.9030775539697569</v>
      </c>
      <c r="E316" s="14">
        <f t="shared" si="70"/>
        <v>1.9179460092870206</v>
      </c>
      <c r="F316" s="14">
        <f t="shared" si="59"/>
        <v>6.1930528872932022</v>
      </c>
      <c r="G316" s="14">
        <f t="shared" si="69"/>
        <v>419.02629069142154</v>
      </c>
      <c r="H316" s="14">
        <f t="shared" si="62"/>
        <v>1047.5657267285537</v>
      </c>
      <c r="I316" s="14"/>
      <c r="J316" s="14">
        <f t="shared" si="64"/>
        <v>0</v>
      </c>
      <c r="K316" s="14">
        <f t="shared" si="58"/>
        <v>2.3863862128998041E-2</v>
      </c>
      <c r="L316" s="14">
        <f t="shared" si="65"/>
        <v>1.5871813855309644</v>
      </c>
      <c r="M316" s="14">
        <f t="shared" si="63"/>
        <v>1047.5657267285537</v>
      </c>
      <c r="N316" s="14">
        <f t="shared" si="66"/>
        <v>1049.1529081140848</v>
      </c>
    </row>
    <row r="317" spans="1:14" x14ac:dyDescent="0.25">
      <c r="A317">
        <f t="shared" si="67"/>
        <v>301</v>
      </c>
      <c r="B317" s="13">
        <f t="shared" si="60"/>
        <v>12.541666666666666</v>
      </c>
      <c r="C317" s="14">
        <f t="shared" si="68"/>
        <v>417.43910930589061</v>
      </c>
      <c r="D317" s="14">
        <f t="shared" si="61"/>
        <v>1.903074040434473</v>
      </c>
      <c r="E317" s="14">
        <f t="shared" si="70"/>
        <v>1.9179495502795585</v>
      </c>
      <c r="F317" s="14">
        <f t="shared" si="59"/>
        <v>6.285939186735864</v>
      </c>
      <c r="G317" s="14">
        <f t="shared" si="69"/>
        <v>425.31222987815738</v>
      </c>
      <c r="H317" s="14">
        <f t="shared" si="62"/>
        <v>1063.2805746953934</v>
      </c>
      <c r="I317" s="14"/>
      <c r="J317" s="14">
        <f t="shared" si="64"/>
        <v>0</v>
      </c>
      <c r="K317" s="14">
        <f t="shared" si="58"/>
        <v>2.4222413961629528E-2</v>
      </c>
      <c r="L317" s="14">
        <f t="shared" si="65"/>
        <v>1.611403799492594</v>
      </c>
      <c r="M317" s="14">
        <f t="shared" si="63"/>
        <v>1063.2805746953934</v>
      </c>
      <c r="N317" s="14">
        <f t="shared" si="66"/>
        <v>1064.891978494886</v>
      </c>
    </row>
    <row r="318" spans="1:14" x14ac:dyDescent="0.25">
      <c r="A318">
        <f t="shared" si="67"/>
        <v>302</v>
      </c>
      <c r="B318" s="13">
        <f t="shared" si="60"/>
        <v>12.583333333333332</v>
      </c>
      <c r="C318" s="14">
        <f t="shared" si="68"/>
        <v>423.70082607866482</v>
      </c>
      <c r="D318" s="14">
        <f t="shared" si="61"/>
        <v>1.9030704742014033</v>
      </c>
      <c r="E318" s="14">
        <f t="shared" si="70"/>
        <v>1.9179531443950708</v>
      </c>
      <c r="F318" s="14">
        <f t="shared" si="59"/>
        <v>6.3802182780030012</v>
      </c>
      <c r="G318" s="14">
        <f t="shared" si="69"/>
        <v>431.69244815616037</v>
      </c>
      <c r="H318" s="14">
        <f t="shared" si="62"/>
        <v>1079.2311203904007</v>
      </c>
      <c r="I318" s="14"/>
      <c r="J318" s="14">
        <f t="shared" si="64"/>
        <v>0</v>
      </c>
      <c r="K318" s="14">
        <f t="shared" si="58"/>
        <v>2.4586344977358818E-2</v>
      </c>
      <c r="L318" s="14">
        <f t="shared" si="65"/>
        <v>1.6359901444699529</v>
      </c>
      <c r="M318" s="14">
        <f t="shared" si="63"/>
        <v>1079.2311203904007</v>
      </c>
      <c r="N318" s="14">
        <f t="shared" si="66"/>
        <v>1080.8671105348708</v>
      </c>
    </row>
    <row r="319" spans="1:14" x14ac:dyDescent="0.25">
      <c r="A319">
        <f t="shared" si="67"/>
        <v>303</v>
      </c>
      <c r="B319" s="13">
        <f t="shared" si="60"/>
        <v>12.625</v>
      </c>
      <c r="C319" s="14">
        <f t="shared" si="68"/>
        <v>430.05645801169044</v>
      </c>
      <c r="D319" s="14">
        <f t="shared" si="61"/>
        <v>1.9030668544803653</v>
      </c>
      <c r="E319" s="14">
        <f t="shared" si="70"/>
        <v>1.9179567924305196</v>
      </c>
      <c r="F319" s="14">
        <f t="shared" si="59"/>
        <v>6.4759110347893492</v>
      </c>
      <c r="G319" s="14">
        <f t="shared" si="69"/>
        <v>438.16835919094973</v>
      </c>
      <c r="H319" s="14">
        <f t="shared" si="62"/>
        <v>1095.4208979773744</v>
      </c>
      <c r="I319" s="14"/>
      <c r="J319" s="14">
        <f t="shared" si="64"/>
        <v>0</v>
      </c>
      <c r="K319" s="14">
        <f t="shared" si="58"/>
        <v>2.4955735679862756E-2</v>
      </c>
      <c r="L319" s="14">
        <f t="shared" si="65"/>
        <v>1.6609458801498156</v>
      </c>
      <c r="M319" s="14">
        <f t="shared" si="63"/>
        <v>1095.4208979773744</v>
      </c>
      <c r="N319" s="14">
        <f t="shared" si="66"/>
        <v>1097.0818438575241</v>
      </c>
    </row>
    <row r="320" spans="1:14" x14ac:dyDescent="0.25">
      <c r="A320">
        <f t="shared" si="67"/>
        <v>304</v>
      </c>
      <c r="B320" s="13">
        <f t="shared" si="60"/>
        <v>12.666666666666666</v>
      </c>
      <c r="C320" s="14">
        <f t="shared" si="68"/>
        <v>436.50741331079996</v>
      </c>
      <c r="D320" s="14">
        <f t="shared" si="61"/>
        <v>1.9030631804693348</v>
      </c>
      <c r="E320" s="14">
        <f t="shared" si="70"/>
        <v>1.9179604951948228</v>
      </c>
      <c r="F320" s="14">
        <f t="shared" si="59"/>
        <v>6.5730386433037964</v>
      </c>
      <c r="G320" s="14">
        <f t="shared" si="69"/>
        <v>444.74139783425352</v>
      </c>
      <c r="H320" s="14">
        <f t="shared" si="62"/>
        <v>1111.8534945856338</v>
      </c>
      <c r="I320" s="14"/>
      <c r="J320" s="14">
        <f t="shared" si="64"/>
        <v>0</v>
      </c>
      <c r="K320" s="14">
        <f t="shared" si="58"/>
        <v>2.5330667772731501E-2</v>
      </c>
      <c r="L320" s="14">
        <f t="shared" si="65"/>
        <v>1.686276547922547</v>
      </c>
      <c r="M320" s="14">
        <f t="shared" si="63"/>
        <v>1111.8534945856338</v>
      </c>
      <c r="N320" s="14">
        <f t="shared" si="66"/>
        <v>1113.5397711335563</v>
      </c>
    </row>
    <row r="321" spans="1:14" x14ac:dyDescent="0.25">
      <c r="A321">
        <f t="shared" si="67"/>
        <v>305</v>
      </c>
      <c r="B321" s="13">
        <f t="shared" si="60"/>
        <v>12.708333333333332</v>
      </c>
      <c r="C321" s="14">
        <f t="shared" si="68"/>
        <v>443.05512128633103</v>
      </c>
      <c r="D321" s="14">
        <f t="shared" si="61"/>
        <v>1.9030594513542667</v>
      </c>
      <c r="E321" s="14">
        <f t="shared" si="70"/>
        <v>1.9179642535090351</v>
      </c>
      <c r="F321" s="14">
        <f t="shared" si="59"/>
        <v>6.6716226069386231</v>
      </c>
      <c r="G321" s="14">
        <f t="shared" si="69"/>
        <v>451.41302044119215</v>
      </c>
      <c r="H321" s="14">
        <f t="shared" si="62"/>
        <v>1128.5325511029803</v>
      </c>
      <c r="I321" s="14"/>
      <c r="J321" s="14">
        <f t="shared" si="64"/>
        <v>0</v>
      </c>
      <c r="K321" s="14">
        <f t="shared" si="58"/>
        <v>2.5711224177231994E-2</v>
      </c>
      <c r="L321" s="14">
        <f t="shared" si="65"/>
        <v>1.7119877720997789</v>
      </c>
      <c r="M321" s="14">
        <f t="shared" si="63"/>
        <v>1128.5325511029803</v>
      </c>
      <c r="N321" s="14">
        <f t="shared" si="66"/>
        <v>1130.24453887508</v>
      </c>
    </row>
    <row r="322" spans="1:14" x14ac:dyDescent="0.25">
      <c r="A322">
        <f t="shared" si="67"/>
        <v>306</v>
      </c>
      <c r="B322" s="13">
        <f t="shared" si="60"/>
        <v>12.75</v>
      </c>
      <c r="C322" s="14">
        <f t="shared" si="68"/>
        <v>449.7010326690924</v>
      </c>
      <c r="D322" s="14">
        <f t="shared" si="61"/>
        <v>1.9030556663089175</v>
      </c>
      <c r="E322" s="14">
        <f t="shared" si="70"/>
        <v>1.9179680682065272</v>
      </c>
      <c r="F322" s="14">
        <f t="shared" si="59"/>
        <v>6.7716847510082463</v>
      </c>
      <c r="G322" s="14">
        <f t="shared" si="69"/>
        <v>458.1847051922004</v>
      </c>
      <c r="H322" s="14">
        <f t="shared" si="62"/>
        <v>1145.4617629805009</v>
      </c>
      <c r="I322" s="14"/>
      <c r="J322" s="14">
        <f t="shared" si="64"/>
        <v>0</v>
      </c>
      <c r="K322" s="14">
        <f t="shared" si="58"/>
        <v>2.6097489050331338E-2</v>
      </c>
      <c r="L322" s="14">
        <f t="shared" si="65"/>
        <v>1.7380852611501103</v>
      </c>
      <c r="M322" s="14">
        <f t="shared" si="63"/>
        <v>1145.4617629805009</v>
      </c>
      <c r="N322" s="14">
        <f t="shared" si="66"/>
        <v>1147.1998482416511</v>
      </c>
    </row>
    <row r="323" spans="1:14" x14ac:dyDescent="0.25">
      <c r="A323">
        <f t="shared" si="67"/>
        <v>307</v>
      </c>
      <c r="B323" s="13">
        <f t="shared" si="60"/>
        <v>12.791666666666666</v>
      </c>
      <c r="C323" s="14">
        <f t="shared" si="68"/>
        <v>456.44661993105029</v>
      </c>
      <c r="D323" s="14">
        <f t="shared" si="61"/>
        <v>1.9030518244946613</v>
      </c>
      <c r="E323" s="14">
        <f t="shared" si="70"/>
        <v>1.917971940133173</v>
      </c>
      <c r="F323" s="14">
        <f t="shared" si="59"/>
        <v>6.8732472275584247</v>
      </c>
      <c r="G323" s="14">
        <f t="shared" si="69"/>
        <v>465.05795241975881</v>
      </c>
      <c r="H323" s="14">
        <f t="shared" si="62"/>
        <v>1162.6448810493969</v>
      </c>
      <c r="I323" s="14"/>
      <c r="J323" s="14">
        <f t="shared" si="64"/>
        <v>0</v>
      </c>
      <c r="K323" s="14">
        <f t="shared" si="58"/>
        <v>2.6489547802983897E-2</v>
      </c>
      <c r="L323" s="14">
        <f t="shared" si="65"/>
        <v>1.7645748089530942</v>
      </c>
      <c r="M323" s="14">
        <f t="shared" si="63"/>
        <v>1162.6448810493969</v>
      </c>
      <c r="N323" s="14">
        <f t="shared" si="66"/>
        <v>1164.4094558583499</v>
      </c>
    </row>
    <row r="324" spans="1:14" x14ac:dyDescent="0.25">
      <c r="A324">
        <f t="shared" si="67"/>
        <v>308</v>
      </c>
      <c r="B324" s="13">
        <f t="shared" si="60"/>
        <v>12.833333333333332</v>
      </c>
      <c r="C324" s="14">
        <f t="shared" si="68"/>
        <v>463.29337761080569</v>
      </c>
      <c r="D324" s="14">
        <f t="shared" si="61"/>
        <v>1.9030479250603036</v>
      </c>
      <c r="E324" s="14">
        <f t="shared" si="70"/>
        <v>1.9179758701475367</v>
      </c>
      <c r="F324" s="14">
        <f t="shared" si="59"/>
        <v>6.9763325202470199</v>
      </c>
      <c r="G324" s="14">
        <f t="shared" si="69"/>
        <v>472.03428494000582</v>
      </c>
      <c r="H324" s="14">
        <f t="shared" si="62"/>
        <v>1180.0857123500145</v>
      </c>
      <c r="I324" s="14"/>
      <c r="J324" s="14">
        <f t="shared" si="64"/>
        <v>0</v>
      </c>
      <c r="K324" s="14">
        <f t="shared" si="58"/>
        <v>2.6887487118685733E-2</v>
      </c>
      <c r="L324" s="14">
        <f t="shared" si="65"/>
        <v>1.7914622960717799</v>
      </c>
      <c r="M324" s="14">
        <f t="shared" si="63"/>
        <v>1180.0857123500145</v>
      </c>
      <c r="N324" s="14">
        <f t="shared" si="66"/>
        <v>1181.8771746460864</v>
      </c>
    </row>
    <row r="325" spans="1:14" x14ac:dyDescent="0.25">
      <c r="A325">
        <f t="shared" si="67"/>
        <v>309</v>
      </c>
      <c r="B325" s="13">
        <f t="shared" si="60"/>
        <v>12.875</v>
      </c>
      <c r="C325" s="14">
        <f t="shared" si="68"/>
        <v>470.24282264393401</v>
      </c>
      <c r="D325" s="14">
        <f t="shared" si="61"/>
        <v>1.9030439671418953</v>
      </c>
      <c r="E325" s="14">
        <f t="shared" si="70"/>
        <v>1.9179798591210624</v>
      </c>
      <c r="F325" s="14">
        <f t="shared" si="59"/>
        <v>7.0809634492973474</v>
      </c>
      <c r="G325" s="14">
        <f t="shared" si="69"/>
        <v>479.11524838930319</v>
      </c>
      <c r="H325" s="14">
        <f t="shared" si="62"/>
        <v>1197.7881209732579</v>
      </c>
      <c r="I325" s="14"/>
      <c r="J325" s="14">
        <f t="shared" si="64"/>
        <v>0</v>
      </c>
      <c r="K325" s="14">
        <f t="shared" si="58"/>
        <v>2.7291394972300483E-2</v>
      </c>
      <c r="L325" s="14">
        <f t="shared" si="65"/>
        <v>1.8187536910440802</v>
      </c>
      <c r="M325" s="14">
        <f t="shared" si="63"/>
        <v>1197.7881209732579</v>
      </c>
      <c r="N325" s="14">
        <f t="shared" si="66"/>
        <v>1199.606874664302</v>
      </c>
    </row>
    <row r="326" spans="1:14" x14ac:dyDescent="0.25">
      <c r="A326">
        <f t="shared" si="67"/>
        <v>310</v>
      </c>
      <c r="B326" s="13">
        <f t="shared" si="60"/>
        <v>12.916666666666666</v>
      </c>
      <c r="C326" s="14">
        <f t="shared" si="68"/>
        <v>477.2964946982591</v>
      </c>
      <c r="D326" s="14">
        <f t="shared" si="61"/>
        <v>1.9030399498625392</v>
      </c>
      <c r="E326" s="14">
        <f t="shared" si="70"/>
        <v>1.9179839079382688</v>
      </c>
      <c r="F326" s="14">
        <f t="shared" si="59"/>
        <v>7.1871631765251864</v>
      </c>
      <c r="G326" s="14">
        <f t="shared" si="69"/>
        <v>486.30241156582838</v>
      </c>
      <c r="H326" s="14">
        <f t="shared" si="62"/>
        <v>1215.7560289145708</v>
      </c>
      <c r="I326" s="14"/>
      <c r="J326" s="14">
        <f t="shared" si="64"/>
        <v>0</v>
      </c>
      <c r="K326" s="14">
        <f t="shared" si="58"/>
        <v>2.770136064916023E-2</v>
      </c>
      <c r="L326" s="14">
        <f t="shared" si="65"/>
        <v>1.8464550516932405</v>
      </c>
      <c r="M326" s="14">
        <f t="shared" si="63"/>
        <v>1215.7560289145708</v>
      </c>
      <c r="N326" s="14">
        <f t="shared" si="66"/>
        <v>1217.6024839662641</v>
      </c>
    </row>
    <row r="327" spans="1:14" x14ac:dyDescent="0.25">
      <c r="A327">
        <f t="shared" si="67"/>
        <v>311</v>
      </c>
      <c r="B327" s="13">
        <f t="shared" si="60"/>
        <v>12.958333333333332</v>
      </c>
      <c r="C327" s="14">
        <f t="shared" si="68"/>
        <v>484.45595651413515</v>
      </c>
      <c r="D327" s="14">
        <f t="shared" si="61"/>
        <v>1.903035872332199</v>
      </c>
      <c r="E327" s="14">
        <f t="shared" si="70"/>
        <v>1.917988017496943</v>
      </c>
      <c r="F327" s="14">
        <f t="shared" si="59"/>
        <v>7.2949552104405386</v>
      </c>
      <c r="G327" s="14">
        <f t="shared" si="69"/>
        <v>493.59736677626893</v>
      </c>
      <c r="H327" s="14">
        <f t="shared" si="62"/>
        <v>1233.9934169406722</v>
      </c>
      <c r="I327" s="14"/>
      <c r="J327" s="14">
        <f t="shared" si="64"/>
        <v>0</v>
      </c>
      <c r="K327" s="14">
        <f t="shared" si="58"/>
        <v>2.811747476444558E-2</v>
      </c>
      <c r="L327" s="14">
        <f t="shared" si="65"/>
        <v>1.874572526457686</v>
      </c>
      <c r="M327" s="14">
        <f t="shared" si="63"/>
        <v>1233.9934169406722</v>
      </c>
      <c r="N327" s="14">
        <f t="shared" si="66"/>
        <v>1235.86798946713</v>
      </c>
    </row>
    <row r="328" spans="1:14" x14ac:dyDescent="0.25">
      <c r="A328">
        <f t="shared" si="67"/>
        <v>312</v>
      </c>
      <c r="B328" s="13">
        <f t="shared" si="60"/>
        <v>13</v>
      </c>
      <c r="C328" s="14">
        <f t="shared" si="68"/>
        <v>491.72279424981127</v>
      </c>
      <c r="D328" s="14">
        <f t="shared" si="61"/>
        <v>1.9030317336475004</v>
      </c>
      <c r="E328" s="14">
        <f t="shared" si="70"/>
        <v>1.917992188708342</v>
      </c>
      <c r="F328" s="14">
        <f t="shared" si="59"/>
        <v>7.4043634114252335</v>
      </c>
      <c r="G328" s="14">
        <f t="shared" si="69"/>
        <v>501.00173018769414</v>
      </c>
      <c r="H328" s="14">
        <f t="shared" si="62"/>
        <v>1252.5043254692353</v>
      </c>
      <c r="I328" s="14"/>
      <c r="J328" s="14">
        <f t="shared" si="64"/>
        <v>0</v>
      </c>
      <c r="K328" s="14">
        <f t="shared" si="58"/>
        <v>2.8539829282848771E-2</v>
      </c>
      <c r="L328" s="14">
        <f t="shared" si="65"/>
        <v>1.9031123557405347</v>
      </c>
      <c r="M328" s="14">
        <f t="shared" si="63"/>
        <v>1252.5043254692353</v>
      </c>
      <c r="N328" s="14">
        <f t="shared" si="66"/>
        <v>1254.4074378249759</v>
      </c>
    </row>
    <row r="329" spans="1:14" x14ac:dyDescent="0.25">
      <c r="A329">
        <f t="shared" si="67"/>
        <v>313</v>
      </c>
      <c r="B329" s="13">
        <f t="shared" si="60"/>
        <v>13.041666666666666</v>
      </c>
      <c r="C329" s="14">
        <f t="shared" si="68"/>
        <v>499.09861783195362</v>
      </c>
      <c r="D329" s="14">
        <f t="shared" si="61"/>
        <v>1.9030275328915327</v>
      </c>
      <c r="E329" s="14">
        <f t="shared" si="70"/>
        <v>1.9179964224973931</v>
      </c>
      <c r="F329" s="14">
        <f t="shared" si="59"/>
        <v>7.5154119969874991</v>
      </c>
      <c r="G329" s="14">
        <f t="shared" si="69"/>
        <v>508.51714218468163</v>
      </c>
      <c r="H329" s="14">
        <f t="shared" si="62"/>
        <v>1271.292855461704</v>
      </c>
      <c r="I329" s="14"/>
      <c r="J329" s="14">
        <f t="shared" si="64"/>
        <v>0</v>
      </c>
      <c r="K329" s="14">
        <f t="shared" ref="K329:K392" si="71">0.023*F209</f>
        <v>2.896851753852394E-2</v>
      </c>
      <c r="L329" s="14">
        <f t="shared" si="65"/>
        <v>1.9320808732790586</v>
      </c>
      <c r="M329" s="14">
        <f t="shared" si="63"/>
        <v>1271.292855461704</v>
      </c>
      <c r="N329" s="14">
        <f t="shared" si="66"/>
        <v>1273.2249363349831</v>
      </c>
    </row>
    <row r="330" spans="1:14" x14ac:dyDescent="0.25">
      <c r="A330">
        <f t="shared" si="67"/>
        <v>314</v>
      </c>
      <c r="B330" s="13">
        <f t="shared" si="60"/>
        <v>13.083333333333332</v>
      </c>
      <c r="C330" s="14">
        <f t="shared" si="68"/>
        <v>506.58506131140257</v>
      </c>
      <c r="D330" s="14">
        <f t="shared" si="61"/>
        <v>1.9030232691336457</v>
      </c>
      <c r="E330" s="14">
        <f t="shared" si="70"/>
        <v>1.9180007198028997</v>
      </c>
      <c r="F330" s="14">
        <f t="shared" si="59"/>
        <v>7.6281255470946379</v>
      </c>
      <c r="G330" s="14">
        <f t="shared" si="69"/>
        <v>516.14526773177624</v>
      </c>
      <c r="H330" s="14">
        <f t="shared" si="62"/>
        <v>1290.3631693294406</v>
      </c>
      <c r="I330" s="14"/>
      <c r="J330" s="14">
        <f t="shared" si="64"/>
        <v>0</v>
      </c>
      <c r="K330" s="14">
        <f t="shared" si="71"/>
        <v>2.9403634255328673E-2</v>
      </c>
      <c r="L330" s="14">
        <f t="shared" si="65"/>
        <v>1.9614845075343874</v>
      </c>
      <c r="M330" s="14">
        <f t="shared" si="63"/>
        <v>1290.3631693294406</v>
      </c>
      <c r="N330" s="14">
        <f t="shared" si="66"/>
        <v>1292.3246538369749</v>
      </c>
    </row>
    <row r="331" spans="1:14" x14ac:dyDescent="0.25">
      <c r="A331">
        <f t="shared" si="67"/>
        <v>315</v>
      </c>
      <c r="B331" s="13">
        <f t="shared" si="60"/>
        <v>13.125</v>
      </c>
      <c r="C331" s="14">
        <f t="shared" si="68"/>
        <v>514.18378322424189</v>
      </c>
      <c r="D331" s="14">
        <f t="shared" si="61"/>
        <v>1.9030189414292427</v>
      </c>
      <c r="E331" s="14">
        <f t="shared" si="70"/>
        <v>1.918005081577751</v>
      </c>
      <c r="F331" s="14">
        <f t="shared" si="59"/>
        <v>7.7425290095849348</v>
      </c>
      <c r="G331" s="14">
        <f t="shared" si="69"/>
        <v>523.88779674136117</v>
      </c>
      <c r="H331" s="14">
        <f t="shared" si="62"/>
        <v>1309.7194918534028</v>
      </c>
      <c r="I331" s="14"/>
      <c r="J331" s="14">
        <f t="shared" si="64"/>
        <v>0</v>
      </c>
      <c r="K331" s="14">
        <f t="shared" si="71"/>
        <v>2.9845275567360805E-2</v>
      </c>
      <c r="L331" s="14">
        <f t="shared" si="65"/>
        <v>1.9913297831017482</v>
      </c>
      <c r="M331" s="14">
        <f t="shared" si="63"/>
        <v>1309.7194918534028</v>
      </c>
      <c r="N331" s="14">
        <f t="shared" si="66"/>
        <v>1311.7108216365045</v>
      </c>
    </row>
    <row r="332" spans="1:14" x14ac:dyDescent="0.25">
      <c r="A332">
        <f t="shared" si="67"/>
        <v>316</v>
      </c>
      <c r="B332" s="13">
        <f t="shared" si="60"/>
        <v>13.166666666666666</v>
      </c>
      <c r="C332" s="14">
        <f t="shared" si="68"/>
        <v>521.89646695825945</v>
      </c>
      <c r="D332" s="14">
        <f t="shared" si="61"/>
        <v>1.9030145488195758</v>
      </c>
      <c r="E332" s="14">
        <f t="shared" si="70"/>
        <v>1.9180095087891287</v>
      </c>
      <c r="F332" s="14">
        <f t="shared" si="59"/>
        <v>7.8586477056600046</v>
      </c>
      <c r="G332" s="14">
        <f t="shared" si="69"/>
        <v>531.74644444702119</v>
      </c>
      <c r="H332" s="14">
        <f t="shared" si="62"/>
        <v>1329.3661111175529</v>
      </c>
      <c r="I332" s="14"/>
      <c r="J332" s="14">
        <f t="shared" si="64"/>
        <v>0</v>
      </c>
      <c r="K332" s="14">
        <f t="shared" si="71"/>
        <v>3.0293539039794988E-2</v>
      </c>
      <c r="L332" s="14">
        <f t="shared" si="65"/>
        <v>2.0216233221415432</v>
      </c>
      <c r="M332" s="14">
        <f t="shared" si="63"/>
        <v>1329.3661111175529</v>
      </c>
      <c r="N332" s="14">
        <f t="shared" si="66"/>
        <v>1331.3877344396944</v>
      </c>
    </row>
    <row r="333" spans="1:14" x14ac:dyDescent="0.25">
      <c r="A333">
        <f t="shared" si="67"/>
        <v>317</v>
      </c>
      <c r="B333" s="13">
        <f t="shared" si="60"/>
        <v>13.208333333333332</v>
      </c>
      <c r="C333" s="14">
        <f t="shared" si="68"/>
        <v>529.72482112487967</v>
      </c>
      <c r="D333" s="14">
        <f t="shared" si="61"/>
        <v>1.9030100903315299</v>
      </c>
      <c r="E333" s="14">
        <f t="shared" si="70"/>
        <v>1.9180140024187264</v>
      </c>
      <c r="F333" s="14">
        <f t="shared" si="59"/>
        <v>7.9765073354587077</v>
      </c>
      <c r="G333" s="14">
        <f t="shared" si="69"/>
        <v>539.72295178247987</v>
      </c>
      <c r="H333" s="14">
        <f t="shared" si="62"/>
        <v>1349.3073794561997</v>
      </c>
      <c r="I333" s="14"/>
      <c r="J333" s="14">
        <f t="shared" si="64"/>
        <v>0</v>
      </c>
      <c r="K333" s="14">
        <f t="shared" si="71"/>
        <v>3.0748523690023118E-2</v>
      </c>
      <c r="L333" s="14">
        <f t="shared" si="65"/>
        <v>2.0523718458315661</v>
      </c>
      <c r="M333" s="14">
        <f t="shared" si="63"/>
        <v>1349.3073794561997</v>
      </c>
      <c r="N333" s="14">
        <f t="shared" si="66"/>
        <v>1351.3597513020313</v>
      </c>
    </row>
    <row r="334" spans="1:14" x14ac:dyDescent="0.25">
      <c r="A334">
        <f t="shared" si="67"/>
        <v>318</v>
      </c>
      <c r="B334" s="13">
        <f t="shared" si="60"/>
        <v>13.25</v>
      </c>
      <c r="C334" s="14">
        <f t="shared" si="68"/>
        <v>537.67057993664832</v>
      </c>
      <c r="D334" s="14">
        <f t="shared" si="61"/>
        <v>1.9030055649774089</v>
      </c>
      <c r="E334" s="14">
        <f t="shared" si="70"/>
        <v>1.9180185634629661</v>
      </c>
      <c r="F334" s="14">
        <f t="shared" si="59"/>
        <v>8.0961339837138837</v>
      </c>
      <c r="G334" s="14">
        <f t="shared" si="69"/>
        <v>547.81908576619378</v>
      </c>
      <c r="H334" s="14">
        <f t="shared" si="62"/>
        <v>1369.5477144154843</v>
      </c>
      <c r="I334" s="14"/>
      <c r="J334" s="14">
        <f t="shared" si="64"/>
        <v>0</v>
      </c>
      <c r="K334" s="14">
        <f t="shared" si="71"/>
        <v>3.1210330009102838E-2</v>
      </c>
      <c r="L334" s="14">
        <f t="shared" si="65"/>
        <v>2.083582175840669</v>
      </c>
      <c r="M334" s="14">
        <f t="shared" si="63"/>
        <v>1369.5477144154843</v>
      </c>
      <c r="N334" s="14">
        <f t="shared" si="66"/>
        <v>1371.6312965913251</v>
      </c>
    </row>
    <row r="335" spans="1:14" x14ac:dyDescent="0.25">
      <c r="A335">
        <f t="shared" si="67"/>
        <v>319</v>
      </c>
      <c r="B335" s="13">
        <f t="shared" si="60"/>
        <v>13.291666666666666</v>
      </c>
      <c r="C335" s="14">
        <f t="shared" si="68"/>
        <v>545.73550359035312</v>
      </c>
      <c r="D335" s="14">
        <f t="shared" si="61"/>
        <v>1.9030009717547196</v>
      </c>
      <c r="E335" s="14">
        <f t="shared" si="70"/>
        <v>1.9180231929332159</v>
      </c>
      <c r="F335" s="14">
        <f t="shared" si="59"/>
        <v>8.2175541254931019</v>
      </c>
      <c r="G335" s="14">
        <f t="shared" si="69"/>
        <v>556.03663989168683</v>
      </c>
      <c r="H335" s="14">
        <f t="shared" si="62"/>
        <v>1390.091599729217</v>
      </c>
      <c r="I335" s="14"/>
      <c r="J335" s="14">
        <f t="shared" si="64"/>
        <v>0</v>
      </c>
      <c r="K335" s="14">
        <f t="shared" si="71"/>
        <v>3.1679059983518824E-2</v>
      </c>
      <c r="L335" s="14">
        <f t="shared" si="65"/>
        <v>2.1152612358241876</v>
      </c>
      <c r="M335" s="14">
        <f t="shared" si="63"/>
        <v>1390.091599729217</v>
      </c>
      <c r="N335" s="14">
        <f t="shared" si="66"/>
        <v>1392.2068609650412</v>
      </c>
    </row>
    <row r="336" spans="1:14" x14ac:dyDescent="0.25">
      <c r="A336">
        <f t="shared" si="67"/>
        <v>320</v>
      </c>
      <c r="B336" s="13">
        <f t="shared" si="60"/>
        <v>13.333333333333332</v>
      </c>
      <c r="C336" s="14">
        <f t="shared" si="68"/>
        <v>553.92137865586267</v>
      </c>
      <c r="D336" s="14">
        <f t="shared" si="61"/>
        <v>1.9029963096459466</v>
      </c>
      <c r="E336" s="14">
        <f t="shared" si="70"/>
        <v>1.9180278918560196</v>
      </c>
      <c r="F336" s="14">
        <f t="shared" ref="F336:F399" si="72">(LN(2)/E336)*C336*deltat</f>
        <v>8.3407946320246324</v>
      </c>
      <c r="G336" s="14">
        <f t="shared" si="69"/>
        <v>564.37743452371149</v>
      </c>
      <c r="H336" s="14">
        <f t="shared" si="62"/>
        <v>1410.9435863092785</v>
      </c>
      <c r="I336" s="14"/>
      <c r="J336" s="14">
        <f t="shared" si="64"/>
        <v>0</v>
      </c>
      <c r="K336" s="14">
        <f t="shared" si="71"/>
        <v>3.215481711726105E-2</v>
      </c>
      <c r="L336" s="14">
        <f t="shared" si="65"/>
        <v>2.1474160529414488</v>
      </c>
      <c r="M336" s="14">
        <f t="shared" si="63"/>
        <v>1410.9435863092785</v>
      </c>
      <c r="N336" s="14">
        <f t="shared" si="66"/>
        <v>1413.09100236222</v>
      </c>
    </row>
    <row r="337" spans="1:14" x14ac:dyDescent="0.25">
      <c r="A337">
        <f t="shared" si="67"/>
        <v>321</v>
      </c>
      <c r="B337" s="13">
        <f t="shared" ref="B337:B400" si="73">A337*deltat</f>
        <v>13.375</v>
      </c>
      <c r="C337" s="14">
        <f t="shared" si="68"/>
        <v>562.23001847077001</v>
      </c>
      <c r="D337" s="14">
        <f t="shared" ref="D337:D400" si="74">(popmx-N336)/$D$4/$G$5</f>
        <v>1.9029915776183313</v>
      </c>
      <c r="E337" s="14">
        <f t="shared" si="70"/>
        <v>1.9180326612733192</v>
      </c>
      <c r="F337" s="14">
        <f t="shared" si="72"/>
        <v>8.465882776609968</v>
      </c>
      <c r="G337" s="14">
        <f t="shared" si="69"/>
        <v>572.84331730032147</v>
      </c>
      <c r="H337" s="14">
        <f t="shared" ref="H337:H400" si="75">G337/0.4</f>
        <v>1432.1082932508036</v>
      </c>
      <c r="I337" s="14"/>
      <c r="J337" s="14">
        <f t="shared" si="64"/>
        <v>0</v>
      </c>
      <c r="K337" s="14">
        <f t="shared" si="71"/>
        <v>3.2637706454224528E-2</v>
      </c>
      <c r="L337" s="14">
        <f t="shared" si="65"/>
        <v>2.1800537593956735</v>
      </c>
      <c r="M337" s="14">
        <f t="shared" ref="M337:M400" si="76">H337+I337</f>
        <v>1432.1082932508036</v>
      </c>
      <c r="N337" s="14">
        <f t="shared" si="66"/>
        <v>1434.2883470101992</v>
      </c>
    </row>
    <row r="338" spans="1:14" x14ac:dyDescent="0.25">
      <c r="A338">
        <f t="shared" si="67"/>
        <v>322</v>
      </c>
      <c r="B338" s="13">
        <f t="shared" si="73"/>
        <v>13.416666666666666</v>
      </c>
      <c r="C338" s="14">
        <f t="shared" si="68"/>
        <v>570.66326354092575</v>
      </c>
      <c r="D338" s="14">
        <f t="shared" si="74"/>
        <v>1.9029867746236406</v>
      </c>
      <c r="E338" s="14">
        <f t="shared" si="70"/>
        <v>1.9180375022426897</v>
      </c>
      <c r="F338" s="14">
        <f t="shared" si="72"/>
        <v>8.5928462406240662</v>
      </c>
      <c r="G338" s="14">
        <f t="shared" si="69"/>
        <v>581.43616354094559</v>
      </c>
      <c r="H338" s="14">
        <f t="shared" si="75"/>
        <v>1453.5904088523639</v>
      </c>
      <c r="I338" s="14"/>
      <c r="J338" s="14">
        <f t="shared" ref="J338:J401" si="77">J337+I338</f>
        <v>0</v>
      </c>
      <c r="K338" s="14">
        <f t="shared" si="71"/>
        <v>3.3127834600935435E-2</v>
      </c>
      <c r="L338" s="14">
        <f t="shared" ref="L338:L401" si="78">L337+K338</f>
        <v>2.2131815939966089</v>
      </c>
      <c r="M338" s="14">
        <f t="shared" si="76"/>
        <v>1453.5904088523639</v>
      </c>
      <c r="N338" s="14">
        <f t="shared" ref="N338:N401" si="79">L338+M338</f>
        <v>1455.8035904463604</v>
      </c>
    </row>
    <row r="339" spans="1:14" x14ac:dyDescent="0.25">
      <c r="A339">
        <f t="shared" si="67"/>
        <v>323</v>
      </c>
      <c r="B339" s="13">
        <f t="shared" si="73"/>
        <v>13.458333333333332</v>
      </c>
      <c r="C339" s="14">
        <f t="shared" si="68"/>
        <v>579.22298194694895</v>
      </c>
      <c r="D339" s="14">
        <f t="shared" si="74"/>
        <v>1.9029818995979377</v>
      </c>
      <c r="E339" s="14">
        <f t="shared" si="70"/>
        <v>1.9180424158375717</v>
      </c>
      <c r="F339" s="14">
        <f t="shared" si="72"/>
        <v>8.72171311960469</v>
      </c>
      <c r="G339" s="14">
        <f t="shared" si="69"/>
        <v>590.1578766605503</v>
      </c>
      <c r="H339" s="14">
        <f t="shared" si="75"/>
        <v>1475.3946916513758</v>
      </c>
      <c r="I339" s="14"/>
      <c r="J339" s="14">
        <f t="shared" si="77"/>
        <v>0</v>
      </c>
      <c r="K339" s="14">
        <f t="shared" si="71"/>
        <v>3.3625309749607708E-2</v>
      </c>
      <c r="L339" s="14">
        <f t="shared" si="78"/>
        <v>2.2468069037462164</v>
      </c>
      <c r="M339" s="14">
        <f t="shared" si="76"/>
        <v>1475.3946916513758</v>
      </c>
      <c r="N339" s="14">
        <f t="shared" si="79"/>
        <v>1477.6414985551219</v>
      </c>
    </row>
    <row r="340" spans="1:14" x14ac:dyDescent="0.25">
      <c r="A340">
        <f t="shared" si="67"/>
        <v>324</v>
      </c>
      <c r="B340" s="13">
        <f t="shared" si="73"/>
        <v>13.5</v>
      </c>
      <c r="C340" s="14">
        <f t="shared" si="68"/>
        <v>587.91106975680407</v>
      </c>
      <c r="D340" s="14">
        <f t="shared" si="74"/>
        <v>1.9029769514613459</v>
      </c>
      <c r="E340" s="14">
        <f t="shared" si="70"/>
        <v>1.9180474031475101</v>
      </c>
      <c r="F340" s="14">
        <f t="shared" si="72"/>
        <v>8.8525119294320955</v>
      </c>
      <c r="G340" s="14">
        <f t="shared" si="69"/>
        <v>599.01038858998243</v>
      </c>
      <c r="H340" s="14">
        <f t="shared" si="75"/>
        <v>1497.5259714749559</v>
      </c>
      <c r="I340" s="14"/>
      <c r="J340" s="14">
        <f t="shared" si="77"/>
        <v>0</v>
      </c>
      <c r="K340" s="14">
        <f t="shared" si="71"/>
        <v>3.4130241701535335E-2</v>
      </c>
      <c r="L340" s="14">
        <f t="shared" si="78"/>
        <v>2.2809371454477518</v>
      </c>
      <c r="M340" s="14">
        <f t="shared" si="76"/>
        <v>1497.5259714749559</v>
      </c>
      <c r="N340" s="14">
        <f t="shared" si="79"/>
        <v>1499.8069086204036</v>
      </c>
    </row>
    <row r="341" spans="1:14" x14ac:dyDescent="0.25">
      <c r="A341">
        <f t="shared" si="67"/>
        <v>325</v>
      </c>
      <c r="B341" s="13">
        <f t="shared" si="73"/>
        <v>13.541666666666666</v>
      </c>
      <c r="C341" s="14">
        <f t="shared" si="68"/>
        <v>596.72945144453467</v>
      </c>
      <c r="D341" s="14">
        <f t="shared" si="74"/>
        <v>1.9029719291178104</v>
      </c>
      <c r="E341" s="14">
        <f t="shared" si="70"/>
        <v>1.9180524652783952</v>
      </c>
      <c r="F341" s="14">
        <f t="shared" si="72"/>
        <v>8.9852716126004353</v>
      </c>
      <c r="G341" s="14">
        <f t="shared" si="69"/>
        <v>607.99566020258283</v>
      </c>
      <c r="H341" s="14">
        <f t="shared" si="75"/>
        <v>1519.989150506457</v>
      </c>
      <c r="I341" s="14"/>
      <c r="J341" s="14">
        <f t="shared" si="77"/>
        <v>0</v>
      </c>
      <c r="K341" s="14">
        <f t="shared" si="71"/>
        <v>3.4642741890824801E-2</v>
      </c>
      <c r="L341" s="14">
        <f t="shared" si="78"/>
        <v>2.3155798873385764</v>
      </c>
      <c r="M341" s="14">
        <f t="shared" si="76"/>
        <v>1519.989150506457</v>
      </c>
      <c r="N341" s="14">
        <f t="shared" si="79"/>
        <v>1522.3047303937956</v>
      </c>
    </row>
    <row r="342" spans="1:14" x14ac:dyDescent="0.25">
      <c r="A342">
        <f t="shared" si="67"/>
        <v>326</v>
      </c>
      <c r="B342" s="13">
        <f t="shared" si="73"/>
        <v>13.583333333333332</v>
      </c>
      <c r="C342" s="14">
        <f t="shared" si="68"/>
        <v>605.68008031524425</v>
      </c>
      <c r="D342" s="14">
        <f t="shared" si="74"/>
        <v>1.9029668314548567</v>
      </c>
      <c r="E342" s="14">
        <f t="shared" si="70"/>
        <v>1.9180576033527084</v>
      </c>
      <c r="F342" s="14">
        <f t="shared" si="72"/>
        <v>9.1200215445821815</v>
      </c>
      <c r="G342" s="14">
        <f t="shared" si="69"/>
        <v>617.11568174716501</v>
      </c>
      <c r="H342" s="14">
        <f t="shared" si="75"/>
        <v>1542.7892043679124</v>
      </c>
      <c r="I342" s="14"/>
      <c r="J342" s="14">
        <f t="shared" si="77"/>
        <v>0</v>
      </c>
      <c r="K342" s="14">
        <f t="shared" si="71"/>
        <v>3.5162923408472525E-2</v>
      </c>
      <c r="L342" s="14">
        <f t="shared" si="78"/>
        <v>2.3507428107470489</v>
      </c>
      <c r="M342" s="14">
        <f t="shared" si="76"/>
        <v>1542.7892043679124</v>
      </c>
      <c r="N342" s="14">
        <f t="shared" si="79"/>
        <v>1545.1399471786594</v>
      </c>
    </row>
    <row r="343" spans="1:14" x14ac:dyDescent="0.25">
      <c r="A343">
        <f t="shared" si="67"/>
        <v>327</v>
      </c>
      <c r="B343" s="13">
        <f t="shared" si="73"/>
        <v>13.625</v>
      </c>
      <c r="C343" s="14">
        <f t="shared" si="68"/>
        <v>614.76493893641793</v>
      </c>
      <c r="D343" s="14">
        <f t="shared" si="74"/>
        <v>1.9029616573433443</v>
      </c>
      <c r="E343" s="14">
        <f t="shared" si="70"/>
        <v>1.918062818509771</v>
      </c>
      <c r="F343" s="14">
        <f t="shared" si="72"/>
        <v>9.2567915402869581</v>
      </c>
      <c r="G343" s="14">
        <f t="shared" si="69"/>
        <v>626.37247328745195</v>
      </c>
      <c r="H343" s="14">
        <f t="shared" si="75"/>
        <v>1565.9311832186297</v>
      </c>
      <c r="I343" s="14"/>
      <c r="J343" s="14">
        <f t="shared" si="77"/>
        <v>0</v>
      </c>
      <c r="K343" s="14">
        <f t="shared" si="71"/>
        <v>3.5690901026792433E-2</v>
      </c>
      <c r="L343" s="14">
        <f t="shared" si="78"/>
        <v>2.3864337117738414</v>
      </c>
      <c r="M343" s="14">
        <f t="shared" si="76"/>
        <v>1565.9311832186297</v>
      </c>
      <c r="N343" s="14">
        <f t="shared" si="79"/>
        <v>1568.3176169304036</v>
      </c>
    </row>
    <row r="344" spans="1:14" x14ac:dyDescent="0.25">
      <c r="A344">
        <f t="shared" si="67"/>
        <v>328</v>
      </c>
      <c r="B344" s="13">
        <f t="shared" si="73"/>
        <v>13.666666666666666</v>
      </c>
      <c r="C344" s="14">
        <f t="shared" si="68"/>
        <v>623.98603957567809</v>
      </c>
      <c r="D344" s="14">
        <f t="shared" si="74"/>
        <v>1.9029564056372172</v>
      </c>
      <c r="E344" s="14">
        <f t="shared" si="70"/>
        <v>1.918068111905997</v>
      </c>
      <c r="F344" s="14">
        <f t="shared" si="72"/>
        <v>9.3956118606161709</v>
      </c>
      <c r="G344" s="14">
        <f t="shared" si="69"/>
        <v>635.76808514806817</v>
      </c>
      <c r="H344" s="14">
        <f t="shared" si="75"/>
        <v>1589.4202128701704</v>
      </c>
      <c r="I344" s="14"/>
      <c r="J344" s="14">
        <f t="shared" si="77"/>
        <v>0</v>
      </c>
      <c r="K344" s="14">
        <f t="shared" si="71"/>
        <v>3.6226791224198203E-2</v>
      </c>
      <c r="L344" s="14">
        <f t="shared" si="78"/>
        <v>2.4226605029980397</v>
      </c>
      <c r="M344" s="14">
        <f t="shared" si="76"/>
        <v>1589.4202128701704</v>
      </c>
      <c r="N344" s="14">
        <f t="shared" si="79"/>
        <v>1591.8428733731685</v>
      </c>
    </row>
    <row r="345" spans="1:14" x14ac:dyDescent="0.25">
      <c r="A345">
        <f t="shared" si="67"/>
        <v>329</v>
      </c>
      <c r="B345" s="13">
        <f t="shared" si="73"/>
        <v>13.708333333333332</v>
      </c>
      <c r="C345" s="14">
        <f t="shared" si="68"/>
        <v>633.34542464507012</v>
      </c>
      <c r="D345" s="14">
        <f t="shared" si="74"/>
        <v>1.9029510751732523</v>
      </c>
      <c r="E345" s="14">
        <f t="shared" si="70"/>
        <v>1.9180734847151493</v>
      </c>
      <c r="F345" s="14">
        <f t="shared" si="72"/>
        <v>9.5365132191148199</v>
      </c>
      <c r="G345" s="14">
        <f t="shared" si="69"/>
        <v>645.30459836718296</v>
      </c>
      <c r="H345" s="14">
        <f t="shared" si="75"/>
        <v>1613.2614959179573</v>
      </c>
      <c r="I345" s="14"/>
      <c r="J345" s="14">
        <f t="shared" si="77"/>
        <v>0</v>
      </c>
      <c r="K345" s="14">
        <f t="shared" si="71"/>
        <v>3.677071221034562E-2</v>
      </c>
      <c r="L345" s="14">
        <f t="shared" si="78"/>
        <v>2.4594312152083853</v>
      </c>
      <c r="M345" s="14">
        <f t="shared" si="76"/>
        <v>1613.2614959179573</v>
      </c>
      <c r="N345" s="14">
        <f t="shared" si="79"/>
        <v>1615.7209271331658</v>
      </c>
    </row>
    <row r="346" spans="1:14" x14ac:dyDescent="0.25">
      <c r="A346">
        <f t="shared" si="67"/>
        <v>330</v>
      </c>
      <c r="B346" s="13">
        <f t="shared" si="73"/>
        <v>13.75</v>
      </c>
      <c r="C346" s="14">
        <f t="shared" si="68"/>
        <v>642.84516715197458</v>
      </c>
      <c r="D346" s="14">
        <f t="shared" si="74"/>
        <v>1.9029456647708021</v>
      </c>
      <c r="E346" s="14">
        <f t="shared" si="70"/>
        <v>1.9180789381285985</v>
      </c>
      <c r="F346" s="14">
        <f t="shared" si="72"/>
        <v>9.6795267887219278</v>
      </c>
      <c r="G346" s="14">
        <f t="shared" si="69"/>
        <v>654.98412515590485</v>
      </c>
      <c r="H346" s="14">
        <f t="shared" si="75"/>
        <v>1637.460312889762</v>
      </c>
      <c r="I346" s="14"/>
      <c r="J346" s="14">
        <f t="shared" si="77"/>
        <v>0</v>
      </c>
      <c r="K346" s="14">
        <f t="shared" si="71"/>
        <v>3.7322783951639835E-2</v>
      </c>
      <c r="L346" s="14">
        <f t="shared" si="78"/>
        <v>2.4967539991600249</v>
      </c>
      <c r="M346" s="14">
        <f t="shared" si="76"/>
        <v>1637.460312889762</v>
      </c>
      <c r="N346" s="14">
        <f t="shared" si="79"/>
        <v>1639.9570668889221</v>
      </c>
    </row>
    <row r="347" spans="1:14" x14ac:dyDescent="0.25">
      <c r="A347">
        <f t="shared" si="67"/>
        <v>331</v>
      </c>
      <c r="B347" s="13">
        <f t="shared" si="73"/>
        <v>13.791666666666666</v>
      </c>
      <c r="C347" s="14">
        <f t="shared" si="68"/>
        <v>652.48737115674487</v>
      </c>
      <c r="D347" s="14">
        <f t="shared" si="74"/>
        <v>1.9029401732315312</v>
      </c>
      <c r="E347" s="14">
        <f t="shared" si="70"/>
        <v>1.9180844733555917</v>
      </c>
      <c r="F347" s="14">
        <f t="shared" si="72"/>
        <v>9.8246842086210187</v>
      </c>
      <c r="G347" s="14">
        <f t="shared" si="69"/>
        <v>664.80880936452581</v>
      </c>
      <c r="H347" s="14">
        <f t="shared" si="75"/>
        <v>1662.0220234113144</v>
      </c>
      <c r="I347" s="14"/>
      <c r="J347" s="14">
        <f t="shared" si="77"/>
        <v>0</v>
      </c>
      <c r="K347" s="14">
        <f t="shared" si="71"/>
        <v>3.7883128197112932E-2</v>
      </c>
      <c r="L347" s="14">
        <f t="shared" si="78"/>
        <v>2.5346371273571378</v>
      </c>
      <c r="M347" s="14">
        <f t="shared" si="76"/>
        <v>1662.0220234113144</v>
      </c>
      <c r="N347" s="14">
        <f t="shared" si="79"/>
        <v>1664.5566605386716</v>
      </c>
    </row>
    <row r="348" spans="1:14" x14ac:dyDescent="0.25">
      <c r="A348">
        <f t="shared" si="67"/>
        <v>332</v>
      </c>
      <c r="B348" s="13">
        <f t="shared" si="73"/>
        <v>13.833333333333332</v>
      </c>
      <c r="C348" s="14">
        <f t="shared" si="68"/>
        <v>662.27417223716873</v>
      </c>
      <c r="D348" s="14">
        <f t="shared" si="74"/>
        <v>1.9029345993391571</v>
      </c>
      <c r="E348" s="14">
        <f t="shared" si="70"/>
        <v>1.9180900916235146</v>
      </c>
      <c r="F348" s="14">
        <f t="shared" si="72"/>
        <v>9.9720175911921469</v>
      </c>
      <c r="G348" s="14">
        <f t="shared" si="69"/>
        <v>674.780826955718</v>
      </c>
      <c r="H348" s="14">
        <f t="shared" si="75"/>
        <v>1686.9520673892948</v>
      </c>
      <c r="I348" s="14"/>
      <c r="J348" s="14">
        <f t="shared" si="77"/>
        <v>0</v>
      </c>
      <c r="K348" s="14">
        <f t="shared" si="71"/>
        <v>3.8451868504676766E-2</v>
      </c>
      <c r="L348" s="14">
        <f t="shared" si="78"/>
        <v>2.5730889958618146</v>
      </c>
      <c r="M348" s="14">
        <f t="shared" si="76"/>
        <v>1686.9520673892948</v>
      </c>
      <c r="N348" s="14">
        <f t="shared" si="79"/>
        <v>1689.5251563851566</v>
      </c>
    </row>
    <row r="349" spans="1:14" x14ac:dyDescent="0.25">
      <c r="A349">
        <f t="shared" si="67"/>
        <v>333</v>
      </c>
      <c r="B349" s="13">
        <f t="shared" si="73"/>
        <v>13.875</v>
      </c>
      <c r="C349" s="14">
        <f t="shared" si="68"/>
        <v>672.20773795985622</v>
      </c>
      <c r="D349" s="14">
        <f t="shared" si="74"/>
        <v>1.9029289418591766</v>
      </c>
      <c r="E349" s="14">
        <f t="shared" si="70"/>
        <v>1.9180957941781689</v>
      </c>
      <c r="F349" s="14">
        <f t="shared" si="72"/>
        <v>10.121559529066905</v>
      </c>
      <c r="G349" s="14">
        <f t="shared" si="69"/>
        <v>684.90238648478487</v>
      </c>
      <c r="H349" s="14">
        <f t="shared" si="75"/>
        <v>1712.255966211962</v>
      </c>
      <c r="I349" s="14"/>
      <c r="J349" s="14">
        <f t="shared" si="77"/>
        <v>0</v>
      </c>
      <c r="K349" s="14">
        <f t="shared" si="71"/>
        <v>3.9029130267756604E-2</v>
      </c>
      <c r="L349" s="14">
        <f t="shared" si="78"/>
        <v>2.6121181261295714</v>
      </c>
      <c r="M349" s="14">
        <f t="shared" si="76"/>
        <v>1712.255966211962</v>
      </c>
      <c r="N349" s="14">
        <f t="shared" si="79"/>
        <v>1714.8680843380916</v>
      </c>
    </row>
    <row r="350" spans="1:14" x14ac:dyDescent="0.25">
      <c r="A350">
        <f t="shared" si="67"/>
        <v>334</v>
      </c>
      <c r="B350" s="13">
        <f t="shared" si="73"/>
        <v>13.916666666666666</v>
      </c>
      <c r="C350" s="14">
        <f t="shared" si="68"/>
        <v>682.29026835865534</v>
      </c>
      <c r="D350" s="14">
        <f t="shared" si="74"/>
        <v>1.9029231995385969</v>
      </c>
      <c r="E350" s="14">
        <f t="shared" si="70"/>
        <v>1.9181015822840448</v>
      </c>
      <c r="F350" s="14">
        <f t="shared" si="72"/>
        <v>10.273343102287971</v>
      </c>
      <c r="G350" s="14">
        <f t="shared" si="69"/>
        <v>695.17572958707285</v>
      </c>
      <c r="H350" s="14">
        <f t="shared" si="75"/>
        <v>1737.939323967682</v>
      </c>
      <c r="I350" s="14"/>
      <c r="J350" s="14">
        <f t="shared" si="77"/>
        <v>0</v>
      </c>
      <c r="K350" s="14">
        <f t="shared" si="71"/>
        <v>3.9615040742310814E-2</v>
      </c>
      <c r="L350" s="14">
        <f t="shared" si="78"/>
        <v>2.6517331668718822</v>
      </c>
      <c r="M350" s="14">
        <f t="shared" si="76"/>
        <v>1737.939323967682</v>
      </c>
      <c r="N350" s="14">
        <f t="shared" si="79"/>
        <v>1740.5910571345539</v>
      </c>
    </row>
    <row r="351" spans="1:14" x14ac:dyDescent="0.25">
      <c r="A351">
        <f t="shared" si="67"/>
        <v>335</v>
      </c>
      <c r="B351" s="13">
        <f t="shared" si="73"/>
        <v>13.958333333333332</v>
      </c>
      <c r="C351" s="14">
        <f t="shared" si="68"/>
        <v>692.523996420201</v>
      </c>
      <c r="D351" s="14">
        <f t="shared" si="74"/>
        <v>1.9029173711056577</v>
      </c>
      <c r="E351" s="14">
        <f t="shared" si="70"/>
        <v>1.9181074572246033</v>
      </c>
      <c r="F351" s="14">
        <f t="shared" si="72"/>
        <v>10.427401885574671</v>
      </c>
      <c r="G351" s="14">
        <f t="shared" si="69"/>
        <v>705.60313147264753</v>
      </c>
      <c r="H351" s="14">
        <f t="shared" si="75"/>
        <v>1764.0078286816188</v>
      </c>
      <c r="I351" s="14"/>
      <c r="J351" s="14">
        <f t="shared" si="77"/>
        <v>0</v>
      </c>
      <c r="K351" s="14">
        <f t="shared" si="71"/>
        <v>4.0209729074242119E-2</v>
      </c>
      <c r="L351" s="14">
        <f t="shared" si="78"/>
        <v>2.6919428959461245</v>
      </c>
      <c r="M351" s="14">
        <f t="shared" si="76"/>
        <v>1764.0078286816188</v>
      </c>
      <c r="N351" s="14">
        <f t="shared" si="79"/>
        <v>1766.6997715775649</v>
      </c>
    </row>
    <row r="352" spans="1:14" x14ac:dyDescent="0.25">
      <c r="A352">
        <f t="shared" si="67"/>
        <v>336</v>
      </c>
      <c r="B352" s="13">
        <f t="shared" si="73"/>
        <v>14</v>
      </c>
      <c r="C352" s="14">
        <f t="shared" si="68"/>
        <v>702.91118857670142</v>
      </c>
      <c r="D352" s="14">
        <f t="shared" si="74"/>
        <v>1.9029114552695503</v>
      </c>
      <c r="E352" s="14">
        <f t="shared" si="70"/>
        <v>1.9181134203025605</v>
      </c>
      <c r="F352" s="14">
        <f t="shared" si="72"/>
        <v>10.58376995569617</v>
      </c>
      <c r="G352" s="14">
        <f t="shared" si="69"/>
        <v>716.18690142834373</v>
      </c>
      <c r="H352" s="14">
        <f t="shared" si="75"/>
        <v>1790.4672535708592</v>
      </c>
      <c r="I352" s="14">
        <f>0.96*F16</f>
        <v>2.3453781011206536E-2</v>
      </c>
      <c r="J352" s="14">
        <f t="shared" si="77"/>
        <v>2.3453781011206536E-2</v>
      </c>
      <c r="K352" s="14">
        <f t="shared" si="71"/>
        <v>4.0813326327205801E-2</v>
      </c>
      <c r="L352" s="14">
        <f t="shared" si="78"/>
        <v>2.7327562222733301</v>
      </c>
      <c r="M352" s="14">
        <f t="shared" si="76"/>
        <v>1790.4907073518705</v>
      </c>
      <c r="N352" s="14">
        <f t="shared" si="79"/>
        <v>1793.2234635741438</v>
      </c>
    </row>
    <row r="353" spans="1:14" x14ac:dyDescent="0.25">
      <c r="A353">
        <f t="shared" ref="A353:A416" si="80">A352+1</f>
        <v>337</v>
      </c>
      <c r="B353" s="13">
        <f t="shared" si="73"/>
        <v>14.041666666666666</v>
      </c>
      <c r="C353" s="14">
        <f t="shared" ref="C353:C416" si="81">C352+F352-I352-K352</f>
        <v>713.43069142505919</v>
      </c>
      <c r="D353" s="14">
        <f t="shared" si="74"/>
        <v>1.9029054454058645</v>
      </c>
      <c r="E353" s="14">
        <f t="shared" si="70"/>
        <v>1.9181194781969333</v>
      </c>
      <c r="F353" s="14">
        <f t="shared" si="72"/>
        <v>10.742128725280248</v>
      </c>
      <c r="G353" s="14">
        <f t="shared" ref="G353:G416" si="82">G352+F353</f>
        <v>726.92903015362401</v>
      </c>
      <c r="H353" s="14">
        <f t="shared" si="75"/>
        <v>1817.32257538406</v>
      </c>
      <c r="I353" s="14">
        <f t="shared" ref="I353:I416" si="83">0.96*F17</f>
        <v>2.4026780848416571E-2</v>
      </c>
      <c r="J353" s="14">
        <f t="shared" si="77"/>
        <v>4.7480561859623106E-2</v>
      </c>
      <c r="K353" s="14">
        <f t="shared" si="71"/>
        <v>4.1425965510820631E-2</v>
      </c>
      <c r="L353" s="14">
        <f t="shared" si="78"/>
        <v>2.7741821877841506</v>
      </c>
      <c r="M353" s="14">
        <f t="shared" si="76"/>
        <v>1817.3466021649083</v>
      </c>
      <c r="N353" s="14">
        <f t="shared" si="79"/>
        <v>1820.1207843526925</v>
      </c>
    </row>
    <row r="354" spans="1:14" x14ac:dyDescent="0.25">
      <c r="A354">
        <f t="shared" si="80"/>
        <v>338</v>
      </c>
      <c r="B354" s="13">
        <f t="shared" si="73"/>
        <v>14.083333333333332</v>
      </c>
      <c r="C354" s="14">
        <f t="shared" si="81"/>
        <v>724.10736740398022</v>
      </c>
      <c r="D354" s="14">
        <f t="shared" si="74"/>
        <v>1.9028993508836003</v>
      </c>
      <c r="E354" s="14">
        <f t="shared" si="70"/>
        <v>1.9181256214655513</v>
      </c>
      <c r="F354" s="14">
        <f t="shared" si="72"/>
        <v>10.902852558288664</v>
      </c>
      <c r="G354" s="14">
        <f t="shared" si="82"/>
        <v>737.83188271191273</v>
      </c>
      <c r="H354" s="14">
        <f t="shared" si="75"/>
        <v>1844.5797067797816</v>
      </c>
      <c r="I354" s="14">
        <f t="shared" si="83"/>
        <v>2.4613771969348105E-2</v>
      </c>
      <c r="J354" s="14">
        <f t="shared" si="77"/>
        <v>7.2094333828971208E-2</v>
      </c>
      <c r="K354" s="14">
        <f t="shared" si="71"/>
        <v>4.2047781609288036E-2</v>
      </c>
      <c r="L354" s="14">
        <f t="shared" si="78"/>
        <v>2.8162299693934387</v>
      </c>
      <c r="M354" s="14">
        <f t="shared" si="76"/>
        <v>1844.604320551751</v>
      </c>
      <c r="N354" s="14">
        <f t="shared" si="79"/>
        <v>1847.4205505211444</v>
      </c>
    </row>
    <row r="355" spans="1:14" x14ac:dyDescent="0.25">
      <c r="A355">
        <f t="shared" si="80"/>
        <v>339</v>
      </c>
      <c r="B355" s="13">
        <f t="shared" si="73"/>
        <v>14.125</v>
      </c>
      <c r="C355" s="14">
        <f t="shared" si="81"/>
        <v>734.94355840869025</v>
      </c>
      <c r="D355" s="14">
        <f t="shared" si="74"/>
        <v>1.9028931651733552</v>
      </c>
      <c r="E355" s="14">
        <f t="shared" si="70"/>
        <v>1.9181318566917454</v>
      </c>
      <c r="F355" s="14">
        <f t="shared" si="72"/>
        <v>11.065976634254408</v>
      </c>
      <c r="G355" s="14">
        <f t="shared" si="82"/>
        <v>748.89785934616714</v>
      </c>
      <c r="H355" s="14">
        <f t="shared" si="75"/>
        <v>1872.2446483654178</v>
      </c>
      <c r="I355" s="14">
        <f t="shared" si="83"/>
        <v>2.5215111190812583E-2</v>
      </c>
      <c r="J355" s="14">
        <f t="shared" si="77"/>
        <v>9.7309445019783794E-2</v>
      </c>
      <c r="K355" s="14">
        <f t="shared" si="71"/>
        <v>4.2678911610425335E-2</v>
      </c>
      <c r="L355" s="14">
        <f t="shared" si="78"/>
        <v>2.8589088810038641</v>
      </c>
      <c r="M355" s="14">
        <f t="shared" si="76"/>
        <v>1872.2698634766086</v>
      </c>
      <c r="N355" s="14">
        <f t="shared" si="79"/>
        <v>1875.1287723576124</v>
      </c>
    </row>
    <row r="356" spans="1:14" x14ac:dyDescent="0.25">
      <c r="A356">
        <f t="shared" si="80"/>
        <v>340</v>
      </c>
      <c r="B356" s="13">
        <f t="shared" si="73"/>
        <v>14.166666666666666</v>
      </c>
      <c r="C356" s="14">
        <f t="shared" si="81"/>
        <v>745.94164102014338</v>
      </c>
      <c r="D356" s="14">
        <f t="shared" si="74"/>
        <v>1.9028868869132911</v>
      </c>
      <c r="E356" s="14">
        <f t="shared" si="70"/>
        <v>1.9181381852500619</v>
      </c>
      <c r="F356" s="14">
        <f t="shared" si="72"/>
        <v>11.231536682100526</v>
      </c>
      <c r="G356" s="14">
        <f t="shared" si="82"/>
        <v>760.12939602826771</v>
      </c>
      <c r="H356" s="14">
        <f t="shared" si="75"/>
        <v>1900.3234900706691</v>
      </c>
      <c r="I356" s="14">
        <f t="shared" si="83"/>
        <v>2.5831141725152114E-2</v>
      </c>
      <c r="J356" s="14">
        <f t="shared" si="77"/>
        <v>0.12314058674493591</v>
      </c>
      <c r="K356" s="14">
        <f t="shared" si="71"/>
        <v>4.3319494535118803E-2</v>
      </c>
      <c r="L356" s="14">
        <f t="shared" si="78"/>
        <v>2.9022283755389831</v>
      </c>
      <c r="M356" s="14">
        <f t="shared" si="76"/>
        <v>1900.3493212123942</v>
      </c>
      <c r="N356" s="14">
        <f t="shared" si="79"/>
        <v>1903.2515495879331</v>
      </c>
    </row>
    <row r="357" spans="1:14" x14ac:dyDescent="0.25">
      <c r="A357">
        <f t="shared" si="80"/>
        <v>341</v>
      </c>
      <c r="B357" s="13">
        <f t="shared" si="73"/>
        <v>14.208333333333332</v>
      </c>
      <c r="C357" s="14">
        <f t="shared" si="81"/>
        <v>757.1040270659837</v>
      </c>
      <c r="D357" s="14">
        <f t="shared" si="74"/>
        <v>1.9028805147213033</v>
      </c>
      <c r="E357" s="14">
        <f t="shared" si="70"/>
        <v>1.9181446085355394</v>
      </c>
      <c r="F357" s="14">
        <f t="shared" si="72"/>
        <v>11.399568959680531</v>
      </c>
      <c r="G357" s="14">
        <f t="shared" si="82"/>
        <v>771.52896498794826</v>
      </c>
      <c r="H357" s="14">
        <f t="shared" si="75"/>
        <v>1928.8224124698706</v>
      </c>
      <c r="I357" s="14">
        <f t="shared" si="83"/>
        <v>2.6462222495222967E-2</v>
      </c>
      <c r="J357" s="14">
        <f t="shared" si="77"/>
        <v>0.1496028092401589</v>
      </c>
      <c r="K357" s="14">
        <f t="shared" si="71"/>
        <v>4.3969671467202424E-2</v>
      </c>
      <c r="L357" s="14">
        <f t="shared" si="78"/>
        <v>2.9461980470061855</v>
      </c>
      <c r="M357" s="14">
        <f t="shared" si="76"/>
        <v>1928.8488746923658</v>
      </c>
      <c r="N357" s="14">
        <f t="shared" si="79"/>
        <v>1931.795072739372</v>
      </c>
    </row>
    <row r="358" spans="1:14" x14ac:dyDescent="0.25">
      <c r="A358">
        <f t="shared" si="80"/>
        <v>342</v>
      </c>
      <c r="B358" s="13">
        <f t="shared" si="73"/>
        <v>14.25</v>
      </c>
      <c r="C358" s="14">
        <f t="shared" si="81"/>
        <v>768.43316413170191</v>
      </c>
      <c r="D358" s="14">
        <f t="shared" si="74"/>
        <v>1.9028740471947134</v>
      </c>
      <c r="E358" s="14">
        <f t="shared" si="70"/>
        <v>1.9181511279640202</v>
      </c>
      <c r="F358" s="14">
        <f t="shared" si="72"/>
        <v>11.570110261419702</v>
      </c>
      <c r="G358" s="14">
        <f t="shared" si="82"/>
        <v>783.09907524936796</v>
      </c>
      <c r="H358" s="14">
        <f t="shared" si="75"/>
        <v>1957.7476881234197</v>
      </c>
      <c r="I358" s="14">
        <f t="shared" si="83"/>
        <v>2.710872119268758E-2</v>
      </c>
      <c r="J358" s="14">
        <f t="shared" si="77"/>
        <v>0.17671153043284649</v>
      </c>
      <c r="K358" s="14">
        <f t="shared" si="71"/>
        <v>4.4629585583768429E-2</v>
      </c>
      <c r="L358" s="14">
        <f t="shared" si="78"/>
        <v>2.9908276325899541</v>
      </c>
      <c r="M358" s="14">
        <f t="shared" si="76"/>
        <v>1957.7747968446124</v>
      </c>
      <c r="N358" s="14">
        <f t="shared" si="79"/>
        <v>1960.7656244772024</v>
      </c>
    </row>
    <row r="359" spans="1:14" x14ac:dyDescent="0.25">
      <c r="A359">
        <f t="shared" si="80"/>
        <v>343</v>
      </c>
      <c r="B359" s="13">
        <f t="shared" si="73"/>
        <v>14.291666666666666</v>
      </c>
      <c r="C359" s="14">
        <f t="shared" si="81"/>
        <v>779.9315360863452</v>
      </c>
      <c r="D359" s="14">
        <f t="shared" si="74"/>
        <v>1.902867482909965</v>
      </c>
      <c r="E359" s="14">
        <f t="shared" si="70"/>
        <v>1.9181577449724603</v>
      </c>
      <c r="F359" s="14">
        <f t="shared" si="72"/>
        <v>11.743197926173844</v>
      </c>
      <c r="G359" s="14">
        <f t="shared" si="82"/>
        <v>794.84227317554178</v>
      </c>
      <c r="H359" s="14">
        <f t="shared" si="75"/>
        <v>1987.1056829388544</v>
      </c>
      <c r="I359" s="14">
        <f t="shared" si="83"/>
        <v>2.7771014492243153E-2</v>
      </c>
      <c r="J359" s="14">
        <f t="shared" si="77"/>
        <v>0.20448254492508963</v>
      </c>
      <c r="K359" s="14">
        <f t="shared" si="71"/>
        <v>4.5299382185915581E-2</v>
      </c>
      <c r="L359" s="14">
        <f t="shared" si="78"/>
        <v>3.0361270147758699</v>
      </c>
      <c r="M359" s="14">
        <f t="shared" si="76"/>
        <v>1987.1334539533466</v>
      </c>
      <c r="N359" s="14">
        <f t="shared" si="79"/>
        <v>1990.1695809681225</v>
      </c>
    </row>
    <row r="360" spans="1:14" x14ac:dyDescent="0.25">
      <c r="A360">
        <f t="shared" si="80"/>
        <v>344</v>
      </c>
      <c r="B360" s="13">
        <f t="shared" si="73"/>
        <v>14.333333333333332</v>
      </c>
      <c r="C360" s="14">
        <f t="shared" si="81"/>
        <v>791.60166361584083</v>
      </c>
      <c r="D360" s="14">
        <f t="shared" si="74"/>
        <v>1.9028608204223159</v>
      </c>
      <c r="E360" s="14">
        <f t="shared" si="70"/>
        <v>1.9181644610192399</v>
      </c>
      <c r="F360" s="14">
        <f t="shared" si="72"/>
        <v>11.918869845200989</v>
      </c>
      <c r="G360" s="14">
        <f t="shared" si="82"/>
        <v>806.76114302074279</v>
      </c>
      <c r="H360" s="14">
        <f t="shared" si="75"/>
        <v>2016.9028575518569</v>
      </c>
      <c r="I360" s="14">
        <f t="shared" si="83"/>
        <v>2.8449488271083987E-2</v>
      </c>
      <c r="J360" s="14">
        <f t="shared" si="77"/>
        <v>0.23293203319617362</v>
      </c>
      <c r="K360" s="14">
        <f t="shared" si="71"/>
        <v>4.5979208729941323E-2</v>
      </c>
      <c r="L360" s="14">
        <f t="shared" si="78"/>
        <v>3.0821062235058112</v>
      </c>
      <c r="M360" s="14">
        <f t="shared" si="76"/>
        <v>2016.9313070401279</v>
      </c>
      <c r="N360" s="14">
        <f t="shared" si="79"/>
        <v>2020.0134132636338</v>
      </c>
    </row>
    <row r="361" spans="1:14" x14ac:dyDescent="0.25">
      <c r="A361">
        <f t="shared" si="80"/>
        <v>345</v>
      </c>
      <c r="B361" s="13">
        <f t="shared" si="73"/>
        <v>14.375</v>
      </c>
      <c r="C361" s="14">
        <f t="shared" si="81"/>
        <v>803.4461047640408</v>
      </c>
      <c r="D361" s="14">
        <f t="shared" si="74"/>
        <v>1.9028540582655249</v>
      </c>
      <c r="E361" s="14">
        <f t="shared" si="70"/>
        <v>1.9181712775844828</v>
      </c>
      <c r="F361" s="14">
        <f t="shared" si="72"/>
        <v>12.097164470247566</v>
      </c>
      <c r="G361" s="14">
        <f t="shared" si="82"/>
        <v>818.85830749099034</v>
      </c>
      <c r="H361" s="14">
        <f t="shared" si="75"/>
        <v>2047.1457687274758</v>
      </c>
      <c r="I361" s="14">
        <f t="shared" si="83"/>
        <v>2.9144537833725427E-2</v>
      </c>
      <c r="J361" s="14">
        <f t="shared" si="77"/>
        <v>0.26207657102989906</v>
      </c>
      <c r="K361" s="14">
        <f t="shared" si="71"/>
        <v>4.6669214858983996E-2</v>
      </c>
      <c r="L361" s="14">
        <f t="shared" si="78"/>
        <v>3.1287754383647952</v>
      </c>
      <c r="M361" s="14">
        <f t="shared" si="76"/>
        <v>2047.1749132653094</v>
      </c>
      <c r="N361" s="14">
        <f t="shared" si="79"/>
        <v>2050.3036887036742</v>
      </c>
    </row>
    <row r="362" spans="1:14" x14ac:dyDescent="0.25">
      <c r="A362">
        <f t="shared" si="80"/>
        <v>346</v>
      </c>
      <c r="B362" s="13">
        <f t="shared" si="73"/>
        <v>14.416666666666666</v>
      </c>
      <c r="C362" s="14">
        <f t="shared" si="81"/>
        <v>815.46745548159561</v>
      </c>
      <c r="D362" s="14">
        <f t="shared" si="74"/>
        <v>1.9028471949515327</v>
      </c>
      <c r="E362" s="14">
        <f t="shared" si="70"/>
        <v>1.9181781961703808</v>
      </c>
      <c r="F362" s="14">
        <f t="shared" si="72"/>
        <v>12.278120821750584</v>
      </c>
      <c r="G362" s="14">
        <f t="shared" si="82"/>
        <v>831.13642831274092</v>
      </c>
      <c r="H362" s="14">
        <f t="shared" si="75"/>
        <v>2077.8410707818521</v>
      </c>
      <c r="I362" s="14">
        <f t="shared" si="83"/>
        <v>2.9856568142320256E-2</v>
      </c>
      <c r="J362" s="14">
        <f t="shared" si="77"/>
        <v>0.2919331391722193</v>
      </c>
      <c r="K362" s="14">
        <f t="shared" si="71"/>
        <v>4.7369552435121531E-2</v>
      </c>
      <c r="L362" s="14">
        <f t="shared" si="78"/>
        <v>3.1761449907999166</v>
      </c>
      <c r="M362" s="14">
        <f t="shared" si="76"/>
        <v>2077.8709273499944</v>
      </c>
      <c r="N362" s="14">
        <f t="shared" si="79"/>
        <v>2081.0470723407943</v>
      </c>
    </row>
    <row r="363" spans="1:14" x14ac:dyDescent="0.25">
      <c r="A363">
        <f t="shared" si="80"/>
        <v>347</v>
      </c>
      <c r="B363" s="13">
        <f t="shared" si="73"/>
        <v>14.458333333333332</v>
      </c>
      <c r="C363" s="14">
        <f t="shared" si="81"/>
        <v>827.66835018276868</v>
      </c>
      <c r="D363" s="14">
        <f t="shared" si="74"/>
        <v>1.9028402289701403</v>
      </c>
      <c r="E363" s="14">
        <f t="shared" si="70"/>
        <v>1.9181852183015184</v>
      </c>
      <c r="F363" s="14">
        <f t="shared" si="72"/>
        <v>12.461778497157546</v>
      </c>
      <c r="G363" s="14">
        <f t="shared" si="82"/>
        <v>843.59820680989844</v>
      </c>
      <c r="H363" s="14">
        <f t="shared" si="75"/>
        <v>2108.9955170247458</v>
      </c>
      <c r="I363" s="14">
        <f t="shared" si="83"/>
        <v>3.0585994052601893E-2</v>
      </c>
      <c r="J363" s="14">
        <f t="shared" si="77"/>
        <v>0.32251913322482118</v>
      </c>
      <c r="K363" s="14">
        <f t="shared" si="71"/>
        <v>4.808037557193285E-2</v>
      </c>
      <c r="L363" s="14">
        <f t="shared" si="78"/>
        <v>3.2242253663718494</v>
      </c>
      <c r="M363" s="14">
        <f t="shared" si="76"/>
        <v>2109.0261030187985</v>
      </c>
      <c r="N363" s="14">
        <f t="shared" si="79"/>
        <v>2112.2503283851702</v>
      </c>
    </row>
    <row r="364" spans="1:14" x14ac:dyDescent="0.25">
      <c r="A364">
        <f t="shared" si="80"/>
        <v>348</v>
      </c>
      <c r="B364" s="13">
        <f t="shared" si="73"/>
        <v>14.5</v>
      </c>
      <c r="C364" s="14">
        <f t="shared" si="81"/>
        <v>840.05146231030176</v>
      </c>
      <c r="D364" s="14">
        <f t="shared" si="74"/>
        <v>1.9028331587886815</v>
      </c>
      <c r="E364" s="14">
        <f t="shared" si="70"/>
        <v>1.918192345525207</v>
      </c>
      <c r="F364" s="14">
        <f t="shared" si="72"/>
        <v>12.648177679365597</v>
      </c>
      <c r="G364" s="14">
        <f t="shared" si="82"/>
        <v>856.24638448926407</v>
      </c>
      <c r="H364" s="14">
        <f t="shared" si="75"/>
        <v>2140.61596122316</v>
      </c>
      <c r="I364" s="14">
        <f t="shared" si="83"/>
        <v>3.1333240555591856E-2</v>
      </c>
      <c r="J364" s="14">
        <f t="shared" si="77"/>
        <v>0.35385237378041301</v>
      </c>
      <c r="K364" s="14">
        <f t="shared" si="71"/>
        <v>4.8801840667528421E-2</v>
      </c>
      <c r="L364" s="14">
        <f t="shared" si="78"/>
        <v>3.273027207039378</v>
      </c>
      <c r="M364" s="14">
        <f t="shared" si="76"/>
        <v>2140.6472944637158</v>
      </c>
      <c r="N364" s="14">
        <f t="shared" si="79"/>
        <v>2143.9203216707551</v>
      </c>
    </row>
    <row r="365" spans="1:14" x14ac:dyDescent="0.25">
      <c r="A365">
        <f t="shared" si="80"/>
        <v>349</v>
      </c>
      <c r="B365" s="13">
        <f t="shared" si="73"/>
        <v>14.541666666666666</v>
      </c>
      <c r="C365" s="14">
        <f t="shared" si="81"/>
        <v>852.61950490844424</v>
      </c>
      <c r="D365" s="14">
        <f t="shared" si="74"/>
        <v>1.9028259828516889</v>
      </c>
      <c r="E365" s="14">
        <f t="shared" si="70"/>
        <v>1.9181995794118238</v>
      </c>
      <c r="F365" s="14">
        <f t="shared" si="72"/>
        <v>12.837359145281598</v>
      </c>
      <c r="G365" s="14">
        <f t="shared" si="82"/>
        <v>869.08374363454573</v>
      </c>
      <c r="H365" s="14">
        <f t="shared" si="75"/>
        <v>2172.7093590863642</v>
      </c>
      <c r="I365" s="14">
        <f t="shared" si="83"/>
        <v>3.2098743025212068E-2</v>
      </c>
      <c r="J365" s="14">
        <f t="shared" si="77"/>
        <v>0.38595111680562511</v>
      </c>
      <c r="K365" s="14">
        <f t="shared" si="71"/>
        <v>4.9534106438056787E-2</v>
      </c>
      <c r="L365" s="14">
        <f t="shared" si="78"/>
        <v>3.322561313477435</v>
      </c>
      <c r="M365" s="14">
        <f t="shared" si="76"/>
        <v>2172.7414578293892</v>
      </c>
      <c r="N365" s="14">
        <f t="shared" si="79"/>
        <v>2176.0640191428665</v>
      </c>
    </row>
    <row r="366" spans="1:14" x14ac:dyDescent="0.25">
      <c r="A366">
        <f t="shared" si="80"/>
        <v>350</v>
      </c>
      <c r="B366" s="13">
        <f t="shared" si="73"/>
        <v>14.583333333333332</v>
      </c>
      <c r="C366" s="14">
        <f t="shared" si="81"/>
        <v>865.3752312042626</v>
      </c>
      <c r="D366" s="14">
        <f t="shared" si="74"/>
        <v>1.9028186995805592</v>
      </c>
      <c r="E366" s="14">
        <f t="shared" si="70"/>
        <v>1.9182069215551509</v>
      </c>
      <c r="F366" s="14">
        <f t="shared" si="72"/>
        <v>13.029364274504823</v>
      </c>
      <c r="G366" s="14">
        <f t="shared" si="82"/>
        <v>882.11310790905054</v>
      </c>
      <c r="H366" s="14">
        <f t="shared" si="75"/>
        <v>2205.2827697726261</v>
      </c>
      <c r="I366" s="14">
        <f t="shared" si="83"/>
        <v>3.2882947471946596E-2</v>
      </c>
      <c r="J366" s="14">
        <f t="shared" si="77"/>
        <v>0.41883406427757169</v>
      </c>
      <c r="K366" s="14">
        <f t="shared" si="71"/>
        <v>5.027733395169319E-2</v>
      </c>
      <c r="L366" s="14">
        <f t="shared" si="78"/>
        <v>3.3728386474291283</v>
      </c>
      <c r="M366" s="14">
        <f t="shared" si="76"/>
        <v>2205.3156527200981</v>
      </c>
      <c r="N366" s="14">
        <f t="shared" si="79"/>
        <v>2208.6884913675271</v>
      </c>
    </row>
    <row r="367" spans="1:14" x14ac:dyDescent="0.25">
      <c r="A367">
        <f t="shared" si="80"/>
        <v>351</v>
      </c>
      <c r="B367" s="13">
        <f t="shared" si="73"/>
        <v>14.625</v>
      </c>
      <c r="C367" s="14">
        <f t="shared" si="81"/>
        <v>878.3214351973437</v>
      </c>
      <c r="D367" s="14">
        <f t="shared" si="74"/>
        <v>1.9028113073732107</v>
      </c>
      <c r="E367" s="14">
        <f t="shared" si="70"/>
        <v>1.9182143735727244</v>
      </c>
      <c r="F367" s="14">
        <f t="shared" si="72"/>
        <v>13.224235058133916</v>
      </c>
      <c r="G367" s="14">
        <f t="shared" si="82"/>
        <v>895.33734296718444</v>
      </c>
      <c r="H367" s="14">
        <f t="shared" si="75"/>
        <v>2238.3433574179608</v>
      </c>
      <c r="I367" s="14">
        <f t="shared" si="83"/>
        <v>3.3686310802700369E-2</v>
      </c>
      <c r="J367" s="14">
        <f t="shared" si="77"/>
        <v>0.45252037508027204</v>
      </c>
      <c r="K367" s="14">
        <f t="shared" si="71"/>
        <v>5.103168666311763E-2</v>
      </c>
      <c r="L367" s="14">
        <f t="shared" si="78"/>
        <v>3.4238703340922458</v>
      </c>
      <c r="M367" s="14">
        <f t="shared" si="76"/>
        <v>2238.3770437287635</v>
      </c>
      <c r="N367" s="14">
        <f t="shared" si="79"/>
        <v>2241.8009140628556</v>
      </c>
    </row>
    <row r="368" spans="1:14" x14ac:dyDescent="0.25">
      <c r="A368">
        <f t="shared" si="80"/>
        <v>352</v>
      </c>
      <c r="B368" s="13">
        <f t="shared" si="73"/>
        <v>14.666666666666666</v>
      </c>
      <c r="C368" s="14">
        <f t="shared" si="81"/>
        <v>891.46095225801173</v>
      </c>
      <c r="D368" s="14">
        <f t="shared" si="74"/>
        <v>1.9028038046037345</v>
      </c>
      <c r="E368" s="14">
        <f t="shared" si="70"/>
        <v>1.9182219371061879</v>
      </c>
      <c r="F368" s="14">
        <f t="shared" si="72"/>
        <v>13.42201410769982</v>
      </c>
      <c r="G368" s="14">
        <f t="shared" si="82"/>
        <v>908.75935707488429</v>
      </c>
      <c r="H368" s="14">
        <f t="shared" si="75"/>
        <v>2271.8983926872106</v>
      </c>
      <c r="I368" s="14">
        <f t="shared" si="83"/>
        <v>3.450930108700638E-2</v>
      </c>
      <c r="J368" s="14">
        <f t="shared" si="77"/>
        <v>0.48702967616727844</v>
      </c>
      <c r="K368" s="14">
        <f t="shared" si="71"/>
        <v>5.1797330448488499E-2</v>
      </c>
      <c r="L368" s="14">
        <f t="shared" si="78"/>
        <v>3.4756676645407345</v>
      </c>
      <c r="M368" s="14">
        <f t="shared" si="76"/>
        <v>2271.9329019882975</v>
      </c>
      <c r="N368" s="14">
        <f t="shared" si="79"/>
        <v>2275.4085696528382</v>
      </c>
    </row>
    <row r="369" spans="1:14" x14ac:dyDescent="0.25">
      <c r="A369">
        <f t="shared" si="80"/>
        <v>353</v>
      </c>
      <c r="B369" s="13">
        <f t="shared" si="73"/>
        <v>14.708333333333332</v>
      </c>
      <c r="C369" s="14">
        <f t="shared" si="81"/>
        <v>904.79665973417605</v>
      </c>
      <c r="D369" s="14">
        <f t="shared" si="74"/>
        <v>1.9027961896220449</v>
      </c>
      <c r="E369" s="14">
        <f t="shared" si="70"/>
        <v>1.9182296138216488</v>
      </c>
      <c r="F369" s="14">
        <f t="shared" si="72"/>
        <v>13.62274466422644</v>
      </c>
      <c r="G369" s="14">
        <f t="shared" si="82"/>
        <v>922.38210173911068</v>
      </c>
      <c r="H369" s="14">
        <f t="shared" si="75"/>
        <v>2305.9552543477766</v>
      </c>
      <c r="I369" s="14">
        <f t="shared" si="83"/>
        <v>3.5352397829736378E-2</v>
      </c>
      <c r="J369" s="14">
        <f t="shared" si="77"/>
        <v>0.52238207399701486</v>
      </c>
      <c r="K369" s="14">
        <f t="shared" si="71"/>
        <v>5.2574433640919391E-2</v>
      </c>
      <c r="L369" s="14">
        <f t="shared" si="78"/>
        <v>3.528242098181654</v>
      </c>
      <c r="M369" s="14">
        <f t="shared" si="76"/>
        <v>2305.9906067456063</v>
      </c>
      <c r="N369" s="14">
        <f t="shared" si="79"/>
        <v>2309.518848843788</v>
      </c>
    </row>
    <row r="370" spans="1:14" x14ac:dyDescent="0.25">
      <c r="A370">
        <f t="shared" si="80"/>
        <v>354</v>
      </c>
      <c r="B370" s="13">
        <f t="shared" si="73"/>
        <v>14.75</v>
      </c>
      <c r="C370" s="14">
        <f t="shared" si="81"/>
        <v>918.33147756693188</v>
      </c>
      <c r="D370" s="14">
        <f t="shared" si="74"/>
        <v>1.9027884607535204</v>
      </c>
      <c r="E370" s="14">
        <f t="shared" si="70"/>
        <v>1.9182374054100417</v>
      </c>
      <c r="F370" s="14">
        <f t="shared" si="72"/>
        <v>13.826470607420747</v>
      </c>
      <c r="G370" s="14">
        <f t="shared" si="82"/>
        <v>936.20857234653147</v>
      </c>
      <c r="H370" s="14">
        <f t="shared" si="75"/>
        <v>2340.5214308663285</v>
      </c>
      <c r="I370" s="14">
        <f t="shared" si="83"/>
        <v>3.6216092250474001E-2</v>
      </c>
      <c r="J370" s="14">
        <f t="shared" si="77"/>
        <v>0.55859816624748881</v>
      </c>
      <c r="K370" s="14">
        <f t="shared" si="71"/>
        <v>5.336316706646526E-2</v>
      </c>
      <c r="L370" s="14">
        <f t="shared" si="78"/>
        <v>3.5816052652481192</v>
      </c>
      <c r="M370" s="14">
        <f t="shared" si="76"/>
        <v>2340.557646958579</v>
      </c>
      <c r="N370" s="14">
        <f t="shared" si="79"/>
        <v>2344.139252223827</v>
      </c>
    </row>
    <row r="371" spans="1:14" x14ac:dyDescent="0.25">
      <c r="A371">
        <f t="shared" si="80"/>
        <v>355</v>
      </c>
      <c r="B371" s="13">
        <f t="shared" si="73"/>
        <v>14.791666666666666</v>
      </c>
      <c r="C371" s="14">
        <f t="shared" si="81"/>
        <v>932.06836891503576</v>
      </c>
      <c r="D371" s="14">
        <f t="shared" si="74"/>
        <v>1.9027806162986425</v>
      </c>
      <c r="E371" s="14">
        <f t="shared" si="70"/>
        <v>1.9182453135874968</v>
      </c>
      <c r="F371" s="14">
        <f t="shared" si="72"/>
        <v>14.033236464994133</v>
      </c>
      <c r="G371" s="14">
        <f t="shared" si="82"/>
        <v>950.24180881152563</v>
      </c>
      <c r="H371" s="14">
        <f t="shared" si="75"/>
        <v>2375.6045220288138</v>
      </c>
      <c r="I371" s="14">
        <f t="shared" si="83"/>
        <v>3.7100887569713151E-2</v>
      </c>
      <c r="J371" s="14">
        <f t="shared" si="77"/>
        <v>0.59569905381720201</v>
      </c>
      <c r="K371" s="14">
        <f t="shared" si="71"/>
        <v>5.4163704080625791E-2</v>
      </c>
      <c r="L371" s="14">
        <f t="shared" si="78"/>
        <v>3.6357689693287449</v>
      </c>
      <c r="M371" s="14">
        <f t="shared" si="76"/>
        <v>2375.6416229163833</v>
      </c>
      <c r="N371" s="14">
        <f t="shared" si="79"/>
        <v>2379.2773918857119</v>
      </c>
    </row>
    <row r="372" spans="1:14" x14ac:dyDescent="0.25">
      <c r="A372">
        <f t="shared" si="80"/>
        <v>356</v>
      </c>
      <c r="B372" s="13">
        <f t="shared" si="73"/>
        <v>14.833333333333332</v>
      </c>
      <c r="C372" s="14">
        <f t="shared" si="81"/>
        <v>946.01034078837949</v>
      </c>
      <c r="D372" s="14">
        <f t="shared" si="74"/>
        <v>1.9027726545326269</v>
      </c>
      <c r="E372" s="14">
        <f t="shared" si="70"/>
        <v>1.918253340095714</v>
      </c>
      <c r="F372" s="14">
        <f t="shared" si="72"/>
        <v>14.243087422116776</v>
      </c>
      <c r="G372" s="14">
        <f t="shared" si="82"/>
        <v>964.48489623364242</v>
      </c>
      <c r="H372" s="14">
        <f t="shared" si="75"/>
        <v>2411.212240584106</v>
      </c>
      <c r="I372" s="14">
        <f t="shared" si="83"/>
        <v>3.8007299302048207E-2</v>
      </c>
      <c r="J372" s="14">
        <f t="shared" si="77"/>
        <v>0.63370635311925017</v>
      </c>
      <c r="K372" s="14">
        <f t="shared" si="71"/>
        <v>5.497622060537264E-2</v>
      </c>
      <c r="L372" s="14">
        <f t="shared" si="78"/>
        <v>3.6907451899341175</v>
      </c>
      <c r="M372" s="14">
        <f t="shared" si="76"/>
        <v>2411.2502478834081</v>
      </c>
      <c r="N372" s="14">
        <f t="shared" si="79"/>
        <v>2414.9409930733423</v>
      </c>
    </row>
    <row r="373" spans="1:14" x14ac:dyDescent="0.25">
      <c r="A373">
        <f t="shared" si="80"/>
        <v>357</v>
      </c>
      <c r="B373" s="13">
        <f t="shared" si="73"/>
        <v>14.875</v>
      </c>
      <c r="C373" s="14">
        <f t="shared" si="81"/>
        <v>960.16044469058886</v>
      </c>
      <c r="D373" s="14">
        <f t="shared" si="74"/>
        <v>1.9027645737050518</v>
      </c>
      <c r="E373" s="14">
        <f t="shared" si="70"/>
        <v>1.9182614867023415</v>
      </c>
      <c r="F373" s="14">
        <f t="shared" si="72"/>
        <v>14.456069331006875</v>
      </c>
      <c r="G373" s="14">
        <f t="shared" si="82"/>
        <v>978.94096556464933</v>
      </c>
      <c r="H373" s="14">
        <f t="shared" si="75"/>
        <v>2447.352413911623</v>
      </c>
      <c r="I373" s="14">
        <f t="shared" si="83"/>
        <v>3.8935855556526962E-2</v>
      </c>
      <c r="J373" s="14">
        <f t="shared" si="77"/>
        <v>0.67264220867577718</v>
      </c>
      <c r="K373" s="14">
        <f t="shared" si="71"/>
        <v>5.5800895166707894E-2</v>
      </c>
      <c r="L373" s="14">
        <f t="shared" si="78"/>
        <v>3.7465460851008254</v>
      </c>
      <c r="M373" s="14">
        <f t="shared" si="76"/>
        <v>2447.3913497671797</v>
      </c>
      <c r="N373" s="14">
        <f t="shared" si="79"/>
        <v>2451.1378958522805</v>
      </c>
    </row>
    <row r="374" spans="1:14" x14ac:dyDescent="0.25">
      <c r="A374">
        <f t="shared" si="80"/>
        <v>358</v>
      </c>
      <c r="B374" s="13">
        <f t="shared" si="73"/>
        <v>14.916666666666666</v>
      </c>
      <c r="C374" s="14">
        <f t="shared" si="81"/>
        <v>974.52177727087258</v>
      </c>
      <c r="D374" s="14">
        <f t="shared" si="74"/>
        <v>1.9027563720394773</v>
      </c>
      <c r="E374" s="14">
        <f t="shared" si="70"/>
        <v>1.9182697552013621</v>
      </c>
      <c r="F374" s="14">
        <f t="shared" si="72"/>
        <v>14.672228720656522</v>
      </c>
      <c r="G374" s="14">
        <f t="shared" si="82"/>
        <v>993.61319428530589</v>
      </c>
      <c r="H374" s="14">
        <f t="shared" si="75"/>
        <v>2484.0329857132647</v>
      </c>
      <c r="I374" s="14">
        <f t="shared" si="83"/>
        <v>3.9887097344341337E-2</v>
      </c>
      <c r="J374" s="14">
        <f t="shared" si="77"/>
        <v>0.71252930602011855</v>
      </c>
      <c r="K374" s="14">
        <f t="shared" si="71"/>
        <v>5.6637908932761237E-2</v>
      </c>
      <c r="L374" s="14">
        <f t="shared" si="78"/>
        <v>3.8031839940335868</v>
      </c>
      <c r="M374" s="14">
        <f t="shared" si="76"/>
        <v>2484.0728728106092</v>
      </c>
      <c r="N374" s="14">
        <f t="shared" si="79"/>
        <v>2487.8760568046428</v>
      </c>
    </row>
    <row r="375" spans="1:14" x14ac:dyDescent="0.25">
      <c r="A375">
        <f t="shared" si="80"/>
        <v>359</v>
      </c>
      <c r="B375" s="13">
        <f t="shared" si="73"/>
        <v>14.958333333333332</v>
      </c>
      <c r="C375" s="14">
        <f t="shared" si="81"/>
        <v>989.09748098525199</v>
      </c>
      <c r="D375" s="14">
        <f t="shared" si="74"/>
        <v>1.9027480477330641</v>
      </c>
      <c r="E375" s="14">
        <f t="shared" si="70"/>
        <v>1.9182781474134811</v>
      </c>
      <c r="F375" s="14">
        <f t="shared" si="72"/>
        <v>14.891612806696159</v>
      </c>
      <c r="G375" s="14">
        <f t="shared" si="82"/>
        <v>1008.504807092002</v>
      </c>
      <c r="H375" s="14">
        <f t="shared" si="75"/>
        <v>2521.262017730005</v>
      </c>
      <c r="I375" s="14">
        <f t="shared" si="83"/>
        <v>4.0861578894034994E-2</v>
      </c>
      <c r="J375" s="14">
        <f t="shared" si="77"/>
        <v>0.75339088491415351</v>
      </c>
      <c r="K375" s="14">
        <f t="shared" si="71"/>
        <v>5.7487445752433093E-2</v>
      </c>
      <c r="L375" s="14">
        <f t="shared" si="78"/>
        <v>3.86067143978602</v>
      </c>
      <c r="M375" s="14">
        <f t="shared" si="76"/>
        <v>2521.3028793088993</v>
      </c>
      <c r="N375" s="14">
        <f t="shared" si="79"/>
        <v>2525.1635507486853</v>
      </c>
    </row>
    <row r="376" spans="1:14" x14ac:dyDescent="0.25">
      <c r="A376">
        <f t="shared" si="80"/>
        <v>360</v>
      </c>
      <c r="B376" s="13">
        <f t="shared" si="73"/>
        <v>15</v>
      </c>
      <c r="C376" s="14">
        <f t="shared" si="81"/>
        <v>1003.8907447673016</v>
      </c>
      <c r="D376" s="14">
        <f t="shared" si="74"/>
        <v>1.9027395989561811</v>
      </c>
      <c r="E376" s="14">
        <f t="shared" si="70"/>
        <v>1.9182866651865258</v>
      </c>
      <c r="F376" s="14">
        <f t="shared" si="72"/>
        <v>15.114269501399441</v>
      </c>
      <c r="G376" s="14">
        <f t="shared" si="82"/>
        <v>1023.6190765934015</v>
      </c>
      <c r="H376" s="14">
        <f t="shared" si="75"/>
        <v>2559.0476914835035</v>
      </c>
      <c r="I376" s="14">
        <f t="shared" si="83"/>
        <v>4.185986797441163E-2</v>
      </c>
      <c r="J376" s="14">
        <f t="shared" si="77"/>
        <v>0.79525075288856517</v>
      </c>
      <c r="K376" s="14">
        <f t="shared" si="71"/>
        <v>5.8349692194591421E-2</v>
      </c>
      <c r="L376" s="14">
        <f t="shared" si="78"/>
        <v>3.9190211319806116</v>
      </c>
      <c r="M376" s="14">
        <f t="shared" si="76"/>
        <v>2559.0895513514779</v>
      </c>
      <c r="N376" s="14">
        <f t="shared" si="79"/>
        <v>2563.0085724834585</v>
      </c>
    </row>
    <row r="377" spans="1:14" x14ac:dyDescent="0.25">
      <c r="A377">
        <f t="shared" si="80"/>
        <v>361</v>
      </c>
      <c r="B377" s="13">
        <f t="shared" si="73"/>
        <v>15.041666666666666</v>
      </c>
      <c r="C377" s="14">
        <f t="shared" si="81"/>
        <v>1018.9048047085321</v>
      </c>
      <c r="D377" s="14">
        <f t="shared" si="74"/>
        <v>1.9027310238520121</v>
      </c>
      <c r="E377" s="14">
        <f t="shared" ref="E377:E440" si="84">3.65/D377</f>
        <v>1.9182953103958451</v>
      </c>
      <c r="F377" s="14">
        <f t="shared" si="72"/>
        <v>15.34024742383043</v>
      </c>
      <c r="G377" s="14">
        <f t="shared" si="82"/>
        <v>1038.9593240172319</v>
      </c>
      <c r="H377" s="14">
        <f t="shared" si="75"/>
        <v>2597.3983100430796</v>
      </c>
      <c r="I377" s="14">
        <f t="shared" si="83"/>
        <v>4.2882546225331809E-2</v>
      </c>
      <c r="J377" s="14">
        <f t="shared" si="77"/>
        <v>0.838133299113897</v>
      </c>
      <c r="K377" s="14">
        <f t="shared" si="71"/>
        <v>5.9224837587829808E-2</v>
      </c>
      <c r="L377" s="14">
        <f t="shared" si="78"/>
        <v>3.9782459695684413</v>
      </c>
      <c r="M377" s="14">
        <f t="shared" si="76"/>
        <v>2597.441192589305</v>
      </c>
      <c r="N377" s="14">
        <f t="shared" si="79"/>
        <v>2601.4194385588735</v>
      </c>
    </row>
    <row r="378" spans="1:14" x14ac:dyDescent="0.25">
      <c r="A378">
        <f t="shared" si="80"/>
        <v>362</v>
      </c>
      <c r="B378" s="13">
        <f t="shared" si="73"/>
        <v>15.083333333333332</v>
      </c>
      <c r="C378" s="14">
        <f t="shared" si="81"/>
        <v>1034.1429447485493</v>
      </c>
      <c r="D378" s="14">
        <f t="shared" si="74"/>
        <v>1.9027223205361541</v>
      </c>
      <c r="E378" s="14">
        <f t="shared" si="84"/>
        <v>1.9183040849447193</v>
      </c>
      <c r="F378" s="14">
        <f t="shared" si="72"/>
        <v>15.569595910135059</v>
      </c>
      <c r="G378" s="14">
        <f t="shared" si="82"/>
        <v>1054.528919927367</v>
      </c>
      <c r="H378" s="14">
        <f t="shared" si="75"/>
        <v>2636.3222998184174</v>
      </c>
      <c r="I378" s="14">
        <f t="shared" si="83"/>
        <v>4.3930209496591571E-2</v>
      </c>
      <c r="J378" s="14">
        <f t="shared" si="77"/>
        <v>0.88206350861048854</v>
      </c>
      <c r="K378" s="14">
        <f t="shared" si="71"/>
        <v>6.0113074170160423E-2</v>
      </c>
      <c r="L378" s="14">
        <f t="shared" si="78"/>
        <v>4.0383590437386019</v>
      </c>
      <c r="M378" s="14">
        <f t="shared" si="76"/>
        <v>2636.3662300279138</v>
      </c>
      <c r="N378" s="14">
        <f t="shared" si="79"/>
        <v>2640.4045890716525</v>
      </c>
    </row>
    <row r="379" spans="1:14" x14ac:dyDescent="0.25">
      <c r="A379">
        <f t="shared" si="80"/>
        <v>363</v>
      </c>
      <c r="B379" s="13">
        <f t="shared" si="73"/>
        <v>15.125</v>
      </c>
      <c r="C379" s="14">
        <f t="shared" si="81"/>
        <v>1049.6084973750176</v>
      </c>
      <c r="D379" s="14">
        <f t="shared" si="74"/>
        <v>1.9027134870962099</v>
      </c>
      <c r="E379" s="14">
        <f t="shared" si="84"/>
        <v>1.9183129907647725</v>
      </c>
      <c r="F379" s="14">
        <f t="shared" si="72"/>
        <v>15.802365023977156</v>
      </c>
      <c r="G379" s="14">
        <f t="shared" si="82"/>
        <v>1070.3312849513443</v>
      </c>
      <c r="H379" s="14">
        <f t="shared" si="75"/>
        <v>2675.8282123783606</v>
      </c>
      <c r="I379" s="14">
        <f t="shared" si="83"/>
        <v>4.5003468195079471E-2</v>
      </c>
      <c r="J379" s="14">
        <f t="shared" si="77"/>
        <v>0.92706697680556804</v>
      </c>
      <c r="K379" s="14">
        <f t="shared" si="71"/>
        <v>6.1014596918176144E-2</v>
      </c>
      <c r="L379" s="14">
        <f t="shared" si="78"/>
        <v>4.0993736406567782</v>
      </c>
      <c r="M379" s="14">
        <f t="shared" si="76"/>
        <v>2675.8732158465555</v>
      </c>
      <c r="N379" s="14">
        <f t="shared" si="79"/>
        <v>2679.9725894872122</v>
      </c>
    </row>
    <row r="380" spans="1:14" x14ac:dyDescent="0.25">
      <c r="A380">
        <f t="shared" si="80"/>
        <v>364</v>
      </c>
      <c r="B380" s="13">
        <f t="shared" si="73"/>
        <v>15.166666666666666</v>
      </c>
      <c r="C380" s="14">
        <f t="shared" si="81"/>
        <v>1065.3048443338816</v>
      </c>
      <c r="D380" s="14">
        <f t="shared" si="74"/>
        <v>1.9027045215913756</v>
      </c>
      <c r="E380" s="14">
        <f t="shared" si="84"/>
        <v>1.9183220298163948</v>
      </c>
      <c r="F380" s="14">
        <f t="shared" si="72"/>
        <v>16.038605567125853</v>
      </c>
      <c r="G380" s="14">
        <f t="shared" si="82"/>
        <v>1086.3698905184701</v>
      </c>
      <c r="H380" s="14">
        <f t="shared" si="75"/>
        <v>2715.9247262961753</v>
      </c>
      <c r="I380" s="14">
        <f t="shared" si="83"/>
        <v>4.6102947640415129E-2</v>
      </c>
      <c r="J380" s="14">
        <f t="shared" si="77"/>
        <v>0.97316992444598316</v>
      </c>
      <c r="K380" s="14">
        <f t="shared" si="71"/>
        <v>6.1929603691215578E-2</v>
      </c>
      <c r="L380" s="14">
        <f t="shared" si="78"/>
        <v>4.1613032443479936</v>
      </c>
      <c r="M380" s="14">
        <f t="shared" si="76"/>
        <v>2715.9708292438158</v>
      </c>
      <c r="N380" s="14">
        <f t="shared" si="79"/>
        <v>2720.1321324881637</v>
      </c>
    </row>
    <row r="381" spans="1:14" x14ac:dyDescent="0.25">
      <c r="A381">
        <f t="shared" si="80"/>
        <v>365</v>
      </c>
      <c r="B381" s="13">
        <f t="shared" si="73"/>
        <v>15.208333333333332</v>
      </c>
      <c r="C381" s="14">
        <f t="shared" si="81"/>
        <v>1081.2354173496758</v>
      </c>
      <c r="D381" s="14">
        <f t="shared" si="74"/>
        <v>1.9026954220520222</v>
      </c>
      <c r="E381" s="14">
        <f t="shared" si="84"/>
        <v>1.918331204089166</v>
      </c>
      <c r="F381" s="14">
        <f t="shared" si="72"/>
        <v>16.278369090191617</v>
      </c>
      <c r="G381" s="14">
        <f t="shared" si="82"/>
        <v>1102.6482596086616</v>
      </c>
      <c r="H381" s="14">
        <f t="shared" si="75"/>
        <v>2756.6206490216541</v>
      </c>
      <c r="I381" s="14">
        <f t="shared" si="83"/>
        <v>4.7229288429275838E-2</v>
      </c>
      <c r="J381" s="14">
        <f t="shared" si="77"/>
        <v>1.020399212875259</v>
      </c>
      <c r="K381" s="14">
        <f t="shared" si="71"/>
        <v>6.2858295273455295E-2</v>
      </c>
      <c r="L381" s="14">
        <f t="shared" si="78"/>
        <v>4.2241615396214485</v>
      </c>
      <c r="M381" s="14">
        <f t="shared" si="76"/>
        <v>2756.6678783100833</v>
      </c>
      <c r="N381" s="14">
        <f t="shared" si="79"/>
        <v>2760.8920398497048</v>
      </c>
    </row>
    <row r="382" spans="1:14" x14ac:dyDescent="0.25">
      <c r="A382">
        <f t="shared" si="80"/>
        <v>366</v>
      </c>
      <c r="B382" s="13">
        <f t="shared" si="73"/>
        <v>15.25</v>
      </c>
      <c r="C382" s="14">
        <f t="shared" si="81"/>
        <v>1097.4036988561647</v>
      </c>
      <c r="D382" s="14">
        <f t="shared" si="74"/>
        <v>1.9026861864792697</v>
      </c>
      <c r="E382" s="14">
        <f t="shared" si="84"/>
        <v>1.9183405156022915</v>
      </c>
      <c r="F382" s="14">
        <f t="shared" si="72"/>
        <v>16.52170790351456</v>
      </c>
      <c r="G382" s="14">
        <f t="shared" si="82"/>
        <v>1119.1699675121763</v>
      </c>
      <c r="H382" s="14">
        <f t="shared" si="75"/>
        <v>2797.9249187804407</v>
      </c>
      <c r="I382" s="14">
        <f t="shared" si="83"/>
        <v>4.8383146808623795E-2</v>
      </c>
      <c r="J382" s="14">
        <f t="shared" si="77"/>
        <v>1.0687823596838828</v>
      </c>
      <c r="K382" s="14">
        <f t="shared" si="71"/>
        <v>6.3800875416603134E-2</v>
      </c>
      <c r="L382" s="14">
        <f t="shared" si="78"/>
        <v>4.2879624150380513</v>
      </c>
      <c r="M382" s="14">
        <f t="shared" si="76"/>
        <v>2797.9733019272494</v>
      </c>
      <c r="N382" s="14">
        <f t="shared" si="79"/>
        <v>2802.2612643422876</v>
      </c>
    </row>
    <row r="383" spans="1:14" x14ac:dyDescent="0.25">
      <c r="A383">
        <f t="shared" si="80"/>
        <v>367</v>
      </c>
      <c r="B383" s="13">
        <f t="shared" si="73"/>
        <v>15.291666666666666</v>
      </c>
      <c r="C383" s="14">
        <f t="shared" si="81"/>
        <v>1113.8132227374542</v>
      </c>
      <c r="D383" s="14">
        <f t="shared" si="74"/>
        <v>1.9026768128445579</v>
      </c>
      <c r="E383" s="14">
        <f t="shared" si="84"/>
        <v>1.9183499664050367</v>
      </c>
      <c r="F383" s="14">
        <f t="shared" si="72"/>
        <v>16.768675088206994</v>
      </c>
      <c r="G383" s="14">
        <f t="shared" si="82"/>
        <v>1135.9386426003832</v>
      </c>
      <c r="H383" s="14">
        <f t="shared" si="75"/>
        <v>2839.8466065009579</v>
      </c>
      <c r="I383" s="14">
        <f t="shared" si="83"/>
        <v>4.9565195058051278E-2</v>
      </c>
      <c r="J383" s="14">
        <f t="shared" si="77"/>
        <v>1.1183475547419341</v>
      </c>
      <c r="K383" s="14">
        <f t="shared" si="71"/>
        <v>6.4757550883201176E-2</v>
      </c>
      <c r="L383" s="14">
        <f t="shared" si="78"/>
        <v>4.3527199659212528</v>
      </c>
      <c r="M383" s="14">
        <f t="shared" si="76"/>
        <v>2839.8961716960162</v>
      </c>
      <c r="N383" s="14">
        <f t="shared" si="79"/>
        <v>2844.2488916619373</v>
      </c>
    </row>
    <row r="384" spans="1:14" x14ac:dyDescent="0.25">
      <c r="A384">
        <f t="shared" si="80"/>
        <v>368</v>
      </c>
      <c r="B384" s="13">
        <f t="shared" si="73"/>
        <v>15.333333333333332</v>
      </c>
      <c r="C384" s="14">
        <f t="shared" si="81"/>
        <v>1130.4675750797198</v>
      </c>
      <c r="D384" s="14">
        <f t="shared" si="74"/>
        <v>1.9026672990892057</v>
      </c>
      <c r="E384" s="14">
        <f t="shared" si="84"/>
        <v>1.9183595585771778</v>
      </c>
      <c r="F384" s="14">
        <f t="shared" si="72"/>
        <v>17.019324507352287</v>
      </c>
      <c r="G384" s="14">
        <f t="shared" si="82"/>
        <v>1152.9579671077356</v>
      </c>
      <c r="H384" s="14">
        <f t="shared" si="75"/>
        <v>2882.3949177693389</v>
      </c>
      <c r="I384" s="14">
        <f t="shared" si="83"/>
        <v>5.0776121881466664E-2</v>
      </c>
      <c r="J384" s="14">
        <f t="shared" si="77"/>
        <v>1.1691236766234008</v>
      </c>
      <c r="K384" s="14">
        <f t="shared" si="71"/>
        <v>6.5728531490546277E-2</v>
      </c>
      <c r="L384" s="14">
        <f t="shared" si="78"/>
        <v>4.4184484974117995</v>
      </c>
      <c r="M384" s="14">
        <f t="shared" si="76"/>
        <v>2882.4456938912203</v>
      </c>
      <c r="N384" s="14">
        <f t="shared" si="79"/>
        <v>2886.864142388632</v>
      </c>
    </row>
    <row r="385" spans="1:14" x14ac:dyDescent="0.25">
      <c r="A385">
        <f t="shared" si="80"/>
        <v>369</v>
      </c>
      <c r="B385" s="13">
        <f t="shared" si="73"/>
        <v>15.375</v>
      </c>
      <c r="C385" s="14">
        <f t="shared" si="81"/>
        <v>1147.3703949337003</v>
      </c>
      <c r="D385" s="14">
        <f t="shared" si="74"/>
        <v>1.9026576431239719</v>
      </c>
      <c r="E385" s="14">
        <f t="shared" si="84"/>
        <v>1.9183692942294486</v>
      </c>
      <c r="F385" s="14">
        <f t="shared" si="72"/>
        <v>17.273710817362286</v>
      </c>
      <c r="G385" s="14">
        <f t="shared" si="82"/>
        <v>1170.231677925098</v>
      </c>
      <c r="H385" s="14">
        <f t="shared" si="75"/>
        <v>2925.5791948127448</v>
      </c>
      <c r="I385" s="14">
        <f t="shared" si="83"/>
        <v>5.2016632808349145E-2</v>
      </c>
      <c r="J385" s="14">
        <f t="shared" si="77"/>
        <v>1.2211403094317499</v>
      </c>
      <c r="K385" s="14">
        <f t="shared" si="71"/>
        <v>6.6714030155237108E-2</v>
      </c>
      <c r="L385" s="14">
        <f t="shared" si="78"/>
        <v>4.4851625275670362</v>
      </c>
      <c r="M385" s="14">
        <f t="shared" si="76"/>
        <v>2925.6312114455532</v>
      </c>
      <c r="N385" s="14">
        <f t="shared" si="79"/>
        <v>2930.1163739731201</v>
      </c>
    </row>
    <row r="386" spans="1:14" x14ac:dyDescent="0.25">
      <c r="A386">
        <f t="shared" si="80"/>
        <v>370</v>
      </c>
      <c r="B386" s="13">
        <f t="shared" si="73"/>
        <v>15.416666666666666</v>
      </c>
      <c r="C386" s="14">
        <f t="shared" si="81"/>
        <v>1164.5253750880991</v>
      </c>
      <c r="D386" s="14">
        <f t="shared" si="74"/>
        <v>1.9026478428285996</v>
      </c>
      <c r="E386" s="14">
        <f t="shared" si="84"/>
        <v>1.9183791755040036</v>
      </c>
      <c r="F386" s="14">
        <f t="shared" si="72"/>
        <v>17.531889479495135</v>
      </c>
      <c r="G386" s="14">
        <f t="shared" si="82"/>
        <v>1187.7635674045932</v>
      </c>
      <c r="H386" s="14">
        <f t="shared" si="75"/>
        <v>2969.4089185114831</v>
      </c>
      <c r="I386" s="14">
        <f t="shared" si="83"/>
        <v>5.3287450604806393E-2</v>
      </c>
      <c r="J386" s="14">
        <f t="shared" si="77"/>
        <v>1.2744277600365563</v>
      </c>
      <c r="K386" s="14">
        <f t="shared" si="71"/>
        <v>6.7714262938356071E-2</v>
      </c>
      <c r="L386" s="14">
        <f t="shared" si="78"/>
        <v>4.5528767905053922</v>
      </c>
      <c r="M386" s="14">
        <f t="shared" si="76"/>
        <v>2969.4622059620879</v>
      </c>
      <c r="N386" s="14">
        <f t="shared" si="79"/>
        <v>2974.0150827525931</v>
      </c>
    </row>
    <row r="387" spans="1:14" x14ac:dyDescent="0.25">
      <c r="A387">
        <f t="shared" si="80"/>
        <v>371</v>
      </c>
      <c r="B387" s="13">
        <f t="shared" si="73"/>
        <v>15.458333333333332</v>
      </c>
      <c r="C387" s="14">
        <f t="shared" si="81"/>
        <v>1181.9362628540512</v>
      </c>
      <c r="D387" s="14">
        <f t="shared" si="74"/>
        <v>1.9026378960513641</v>
      </c>
      <c r="E387" s="14">
        <f t="shared" si="84"/>
        <v>1.91838920457488</v>
      </c>
      <c r="F387" s="14">
        <f t="shared" si="72"/>
        <v>17.793916771535962</v>
      </c>
      <c r="G387" s="14">
        <f t="shared" si="82"/>
        <v>1205.5574841761293</v>
      </c>
      <c r="H387" s="14">
        <f t="shared" si="75"/>
        <v>3013.893710440323</v>
      </c>
      <c r="I387" s="14">
        <f t="shared" si="83"/>
        <v>5.4589315694674026E-2</v>
      </c>
      <c r="J387" s="14">
        <f t="shared" si="77"/>
        <v>1.3290170757312303</v>
      </c>
      <c r="K387" s="14">
        <f t="shared" si="71"/>
        <v>6.8729449091294512E-2</v>
      </c>
      <c r="L387" s="14">
        <f t="shared" si="78"/>
        <v>4.6216062395966864</v>
      </c>
      <c r="M387" s="14">
        <f t="shared" si="76"/>
        <v>3013.9482997560176</v>
      </c>
      <c r="N387" s="14">
        <f t="shared" si="79"/>
        <v>3018.5699059956141</v>
      </c>
    </row>
    <row r="388" spans="1:14" x14ac:dyDescent="0.25">
      <c r="A388">
        <f t="shared" si="80"/>
        <v>372</v>
      </c>
      <c r="B388" s="13">
        <f t="shared" si="73"/>
        <v>15.5</v>
      </c>
      <c r="C388" s="14">
        <f t="shared" si="81"/>
        <v>1199.6068608608011</v>
      </c>
      <c r="D388" s="14">
        <f t="shared" si="74"/>
        <v>1.9026278006086075</v>
      </c>
      <c r="E388" s="14">
        <f t="shared" si="84"/>
        <v>1.9183993836484716</v>
      </c>
      <c r="F388" s="14">
        <f t="shared" si="72"/>
        <v>18.0598497996424</v>
      </c>
      <c r="G388" s="14">
        <f t="shared" si="82"/>
        <v>1223.6173339757718</v>
      </c>
      <c r="H388" s="14">
        <f t="shared" si="75"/>
        <v>3059.0433349394293</v>
      </c>
      <c r="I388" s="14">
        <f t="shared" si="83"/>
        <v>5.5922986590902932E-2</v>
      </c>
      <c r="J388" s="14">
        <f t="shared" si="77"/>
        <v>1.3849400623221333</v>
      </c>
      <c r="K388" s="14">
        <f t="shared" si="71"/>
        <v>6.9759811102230507E-2</v>
      </c>
      <c r="L388" s="14">
        <f t="shared" si="78"/>
        <v>4.6913660506989165</v>
      </c>
      <c r="M388" s="14">
        <f t="shared" si="76"/>
        <v>3059.0992579260201</v>
      </c>
      <c r="N388" s="14">
        <f t="shared" si="79"/>
        <v>3063.790623976719</v>
      </c>
    </row>
    <row r="389" spans="1:14" x14ac:dyDescent="0.25">
      <c r="A389">
        <f t="shared" si="80"/>
        <v>373</v>
      </c>
      <c r="B389" s="13">
        <f t="shared" si="73"/>
        <v>15.541666666666666</v>
      </c>
      <c r="C389" s="14">
        <f t="shared" si="81"/>
        <v>1217.5410278627505</v>
      </c>
      <c r="D389" s="14">
        <f t="shared" si="74"/>
        <v>1.9026175542842696</v>
      </c>
      <c r="E389" s="14">
        <f t="shared" si="84"/>
        <v>1.918409714964006</v>
      </c>
      <c r="F389" s="14">
        <f t="shared" si="72"/>
        <v>18.329746510357179</v>
      </c>
      <c r="G389" s="14">
        <f t="shared" si="82"/>
        <v>1241.9470804861289</v>
      </c>
      <c r="H389" s="14">
        <f t="shared" si="75"/>
        <v>3104.8677012153221</v>
      </c>
      <c r="I389" s="14">
        <f t="shared" si="83"/>
        <v>5.7289240337484976E-2</v>
      </c>
      <c r="J389" s="14">
        <f t="shared" si="77"/>
        <v>1.4422293026596182</v>
      </c>
      <c r="K389" s="14">
        <f t="shared" si="71"/>
        <v>7.0805574743267582E-2</v>
      </c>
      <c r="L389" s="14">
        <f t="shared" si="78"/>
        <v>4.7621716254421838</v>
      </c>
      <c r="M389" s="14">
        <f t="shared" si="76"/>
        <v>3104.9249904556596</v>
      </c>
      <c r="N389" s="14">
        <f t="shared" si="79"/>
        <v>3109.6871620811016</v>
      </c>
    </row>
    <row r="390" spans="1:14" x14ac:dyDescent="0.25">
      <c r="A390">
        <f t="shared" si="80"/>
        <v>374</v>
      </c>
      <c r="B390" s="13">
        <f t="shared" si="73"/>
        <v>15.583333333333332</v>
      </c>
      <c r="C390" s="14">
        <f t="shared" si="81"/>
        <v>1235.742679558027</v>
      </c>
      <c r="D390" s="14">
        <f t="shared" si="74"/>
        <v>1.9026071548294088</v>
      </c>
      <c r="E390" s="14">
        <f t="shared" si="84"/>
        <v>1.9184202007940339</v>
      </c>
      <c r="F390" s="14">
        <f t="shared" si="72"/>
        <v>18.603665702790064</v>
      </c>
      <c r="G390" s="14">
        <f t="shared" si="82"/>
        <v>1260.550746188919</v>
      </c>
      <c r="H390" s="14">
        <f t="shared" si="75"/>
        <v>3151.3768654722971</v>
      </c>
      <c r="I390" s="14">
        <f t="shared" si="83"/>
        <v>5.8688872962175259E-2</v>
      </c>
      <c r="J390" s="14">
        <f t="shared" si="77"/>
        <v>1.5009181756217935</v>
      </c>
      <c r="K390" s="14">
        <f t="shared" si="71"/>
        <v>7.1866969118243834E-2</v>
      </c>
      <c r="L390" s="14">
        <f t="shared" si="78"/>
        <v>4.8340385945604272</v>
      </c>
      <c r="M390" s="14">
        <f t="shared" si="76"/>
        <v>3151.4355543452593</v>
      </c>
      <c r="N390" s="14">
        <f t="shared" si="79"/>
        <v>3156.2695929398196</v>
      </c>
    </row>
    <row r="391" spans="1:14" x14ac:dyDescent="0.25">
      <c r="A391">
        <f t="shared" si="80"/>
        <v>375</v>
      </c>
      <c r="B391" s="13">
        <f t="shared" si="73"/>
        <v>15.625</v>
      </c>
      <c r="C391" s="14">
        <f t="shared" si="81"/>
        <v>1254.2157894187367</v>
      </c>
      <c r="D391" s="14">
        <f t="shared" si="74"/>
        <v>1.9025965999617211</v>
      </c>
      <c r="E391" s="14">
        <f t="shared" si="84"/>
        <v>1.9184308434449191</v>
      </c>
      <c r="F391" s="14">
        <f t="shared" si="72"/>
        <v>18.881667040971355</v>
      </c>
      <c r="G391" s="14">
        <f t="shared" si="82"/>
        <v>1279.4324132298902</v>
      </c>
      <c r="H391" s="14">
        <f t="shared" si="75"/>
        <v>3198.5810330747254</v>
      </c>
      <c r="I391" s="14">
        <f t="shared" si="83"/>
        <v>6.0122699940274006E-2</v>
      </c>
      <c r="J391" s="14">
        <f t="shared" si="77"/>
        <v>1.5610408755620675</v>
      </c>
      <c r="K391" s="14">
        <f t="shared" si="71"/>
        <v>7.2944226711220139E-2</v>
      </c>
      <c r="L391" s="14">
        <f t="shared" si="78"/>
        <v>4.9069828212716473</v>
      </c>
      <c r="M391" s="14">
        <f t="shared" si="76"/>
        <v>3198.6411557746655</v>
      </c>
      <c r="N391" s="14">
        <f t="shared" si="79"/>
        <v>3203.5481385959374</v>
      </c>
    </row>
    <row r="392" spans="1:14" x14ac:dyDescent="0.25">
      <c r="A392">
        <f t="shared" si="80"/>
        <v>376</v>
      </c>
      <c r="B392" s="13">
        <f t="shared" si="73"/>
        <v>15.666666666666666</v>
      </c>
      <c r="C392" s="14">
        <f t="shared" si="81"/>
        <v>1272.9643895330566</v>
      </c>
      <c r="D392" s="14">
        <f t="shared" si="74"/>
        <v>1.902585887365047</v>
      </c>
      <c r="E392" s="14">
        <f t="shared" si="84"/>
        <v>1.9184416452573416</v>
      </c>
      <c r="F392" s="14">
        <f t="shared" si="72"/>
        <v>19.163811066379232</v>
      </c>
      <c r="G392" s="14">
        <f t="shared" si="82"/>
        <v>1298.5962242962694</v>
      </c>
      <c r="H392" s="14">
        <f t="shared" si="75"/>
        <v>3246.4905607406731</v>
      </c>
      <c r="I392" s="14">
        <f t="shared" si="83"/>
        <v>6.1591556669738971E-2</v>
      </c>
      <c r="J392" s="14">
        <f t="shared" si="77"/>
        <v>1.6226324322318064</v>
      </c>
      <c r="K392" s="14">
        <f t="shared" si="71"/>
        <v>7.4037583435657084E-2</v>
      </c>
      <c r="L392" s="14">
        <f t="shared" si="78"/>
        <v>4.9810204047073041</v>
      </c>
      <c r="M392" s="14">
        <f t="shared" si="76"/>
        <v>3246.5521522973427</v>
      </c>
      <c r="N392" s="14">
        <f t="shared" si="79"/>
        <v>3251.5331727020498</v>
      </c>
    </row>
    <row r="393" spans="1:14" x14ac:dyDescent="0.25">
      <c r="A393">
        <f t="shared" si="80"/>
        <v>377</v>
      </c>
      <c r="B393" s="13">
        <f t="shared" si="73"/>
        <v>15.708333333333332</v>
      </c>
      <c r="C393" s="14">
        <f t="shared" si="81"/>
        <v>1291.9925714593303</v>
      </c>
      <c r="D393" s="14">
        <f t="shared" si="74"/>
        <v>1.902575014688876</v>
      </c>
      <c r="E393" s="14">
        <f t="shared" si="84"/>
        <v>1.9184526086068026</v>
      </c>
      <c r="F393" s="14">
        <f t="shared" si="72"/>
        <v>19.450159210643257</v>
      </c>
      <c r="G393" s="14">
        <f t="shared" si="82"/>
        <v>1318.0463835069127</v>
      </c>
      <c r="H393" s="14">
        <f t="shared" si="75"/>
        <v>3295.1159587672814</v>
      </c>
      <c r="I393" s="14">
        <f t="shared" si="83"/>
        <v>6.3096298957904487E-2</v>
      </c>
      <c r="J393" s="14">
        <f t="shared" si="77"/>
        <v>1.6857287311897109</v>
      </c>
      <c r="K393" s="14">
        <f t="shared" ref="K393:K456" si="85">0.023*F273</f>
        <v>7.5147278684289512E-2</v>
      </c>
      <c r="L393" s="14">
        <f t="shared" si="78"/>
        <v>5.0561676833915934</v>
      </c>
      <c r="M393" s="14">
        <f t="shared" si="76"/>
        <v>3295.1790550662395</v>
      </c>
      <c r="N393" s="14">
        <f t="shared" si="79"/>
        <v>3300.2352227496312</v>
      </c>
    </row>
    <row r="394" spans="1:14" x14ac:dyDescent="0.25">
      <c r="A394">
        <f t="shared" si="80"/>
        <v>378</v>
      </c>
      <c r="B394" s="13">
        <f t="shared" si="73"/>
        <v>15.75</v>
      </c>
      <c r="C394" s="14">
        <f t="shared" si="81"/>
        <v>1311.3044870923316</v>
      </c>
      <c r="D394" s="14">
        <f t="shared" si="74"/>
        <v>1.9025639795478391</v>
      </c>
      <c r="E394" s="14">
        <f t="shared" si="84"/>
        <v>1.9184637359041425</v>
      </c>
      <c r="F394" s="14">
        <f t="shared" si="72"/>
        <v>19.740773808426358</v>
      </c>
      <c r="G394" s="14">
        <f t="shared" si="82"/>
        <v>1337.7871573153391</v>
      </c>
      <c r="H394" s="14">
        <f t="shared" si="75"/>
        <v>3344.4678932883476</v>
      </c>
      <c r="I394" s="14">
        <f t="shared" si="83"/>
        <v>6.4637803520090964E-2</v>
      </c>
      <c r="J394" s="14">
        <f t="shared" si="77"/>
        <v>1.7503665347098019</v>
      </c>
      <c r="K394" s="14">
        <f t="shared" si="85"/>
        <v>7.6273555379708521E-2</v>
      </c>
      <c r="L394" s="14">
        <f t="shared" si="78"/>
        <v>5.1324412387713023</v>
      </c>
      <c r="M394" s="14">
        <f t="shared" si="76"/>
        <v>3344.5325310918674</v>
      </c>
      <c r="N394" s="14">
        <f t="shared" si="79"/>
        <v>3349.6649723306386</v>
      </c>
    </row>
    <row r="395" spans="1:14" x14ac:dyDescent="0.25">
      <c r="A395">
        <f t="shared" si="80"/>
        <v>379</v>
      </c>
      <c r="B395" s="13">
        <f t="shared" si="73"/>
        <v>15.791666666666666</v>
      </c>
      <c r="C395" s="14">
        <f t="shared" si="81"/>
        <v>1330.9043495418582</v>
      </c>
      <c r="D395" s="14">
        <f t="shared" si="74"/>
        <v>1.9025527795211967</v>
      </c>
      <c r="E395" s="14">
        <f t="shared" si="84"/>
        <v>1.9184750295960631</v>
      </c>
      <c r="F395" s="14">
        <f t="shared" si="72"/>
        <v>20.035718110487625</v>
      </c>
      <c r="G395" s="14">
        <f t="shared" si="82"/>
        <v>1357.8228754258266</v>
      </c>
      <c r="H395" s="14">
        <f t="shared" si="75"/>
        <v>3394.5571885645663</v>
      </c>
      <c r="I395" s="14">
        <f t="shared" si="83"/>
        <v>6.6216968490395642E-2</v>
      </c>
      <c r="J395" s="14">
        <f t="shared" si="77"/>
        <v>1.8165835032001976</v>
      </c>
      <c r="K395" s="14">
        <f t="shared" si="85"/>
        <v>7.7416660025660444E-2</v>
      </c>
      <c r="L395" s="14">
        <f t="shared" si="78"/>
        <v>5.2098578987969626</v>
      </c>
      <c r="M395" s="14">
        <f t="shared" si="76"/>
        <v>3394.6234055330569</v>
      </c>
      <c r="N395" s="14">
        <f t="shared" si="79"/>
        <v>3399.833263431854</v>
      </c>
    </row>
    <row r="396" spans="1:14" x14ac:dyDescent="0.25">
      <c r="A396">
        <f t="shared" si="80"/>
        <v>380</v>
      </c>
      <c r="B396" s="13">
        <f t="shared" si="73"/>
        <v>15.833333333333332</v>
      </c>
      <c r="C396" s="14">
        <f t="shared" si="81"/>
        <v>1350.7964340238298</v>
      </c>
      <c r="D396" s="14">
        <f t="shared" si="74"/>
        <v>1.902541412152321</v>
      </c>
      <c r="E396" s="14">
        <f t="shared" si="84"/>
        <v>1.9184864921656561</v>
      </c>
      <c r="F396" s="14">
        <f t="shared" si="72"/>
        <v>20.335056296928364</v>
      </c>
      <c r="G396" s="14">
        <f t="shared" si="82"/>
        <v>1378.1579317227549</v>
      </c>
      <c r="H396" s="14">
        <f t="shared" si="75"/>
        <v>3445.394829306887</v>
      </c>
      <c r="I396" s="14">
        <f t="shared" si="83"/>
        <v>6.7834713944961447E-2</v>
      </c>
      <c r="J396" s="14">
        <f t="shared" si="77"/>
        <v>1.8844182171451591</v>
      </c>
      <c r="K396" s="14">
        <f t="shared" si="85"/>
        <v>7.8576842759071938E-2</v>
      </c>
      <c r="L396" s="14">
        <f t="shared" si="78"/>
        <v>5.2884347415560349</v>
      </c>
      <c r="M396" s="14">
        <f t="shared" si="76"/>
        <v>3445.4626640208321</v>
      </c>
      <c r="N396" s="14">
        <f t="shared" si="79"/>
        <v>3450.7510987623882</v>
      </c>
    </row>
    <row r="397" spans="1:14" x14ac:dyDescent="0.25">
      <c r="A397">
        <f t="shared" si="80"/>
        <v>381</v>
      </c>
      <c r="B397" s="13">
        <f t="shared" si="73"/>
        <v>15.875</v>
      </c>
      <c r="C397" s="14">
        <f t="shared" si="81"/>
        <v>1370.9850787640542</v>
      </c>
      <c r="D397" s="14">
        <f t="shared" si="74"/>
        <v>1.9025298749481658</v>
      </c>
      <c r="E397" s="14">
        <f t="shared" si="84"/>
        <v>1.9184981261329437</v>
      </c>
      <c r="F397" s="14">
        <f t="shared" si="72"/>
        <v>20.638853490623791</v>
      </c>
      <c r="G397" s="14">
        <f t="shared" si="82"/>
        <v>1398.7967852133788</v>
      </c>
      <c r="H397" s="14">
        <f t="shared" si="75"/>
        <v>3496.9919630334471</v>
      </c>
      <c r="I397" s="14">
        <f t="shared" si="83"/>
        <v>6.949198243802937E-2</v>
      </c>
      <c r="J397" s="14">
        <f t="shared" si="77"/>
        <v>1.9539101995831885</v>
      </c>
      <c r="K397" s="14">
        <f t="shared" si="85"/>
        <v>7.9754357402811907E-2</v>
      </c>
      <c r="L397" s="14">
        <f t="shared" si="78"/>
        <v>5.3681890989588466</v>
      </c>
      <c r="M397" s="14">
        <f t="shared" si="76"/>
        <v>3497.0614550158853</v>
      </c>
      <c r="N397" s="14">
        <f t="shared" si="79"/>
        <v>3502.429644114844</v>
      </c>
    </row>
    <row r="398" spans="1:14" x14ac:dyDescent="0.25">
      <c r="A398">
        <f t="shared" si="80"/>
        <v>382</v>
      </c>
      <c r="B398" s="13">
        <f t="shared" si="73"/>
        <v>15.916666666666666</v>
      </c>
      <c r="C398" s="14">
        <f t="shared" si="81"/>
        <v>1391.4746859148372</v>
      </c>
      <c r="D398" s="14">
        <f t="shared" si="74"/>
        <v>1.9025181653787329</v>
      </c>
      <c r="E398" s="14">
        <f t="shared" si="84"/>
        <v>1.9185099340554244</v>
      </c>
      <c r="F398" s="14">
        <f t="shared" si="72"/>
        <v>20.94717577084273</v>
      </c>
      <c r="G398" s="14">
        <f t="shared" si="82"/>
        <v>1419.7439609842215</v>
      </c>
      <c r="H398" s="14">
        <f t="shared" si="75"/>
        <v>3549.3599024605537</v>
      </c>
      <c r="I398" s="14">
        <f t="shared" si="83"/>
        <v>7.118973955108647E-2</v>
      </c>
      <c r="J398" s="14">
        <f t="shared" si="77"/>
        <v>2.0250999391342748</v>
      </c>
      <c r="K398" s="14">
        <f t="shared" si="85"/>
        <v>8.0949461519199517E-2</v>
      </c>
      <c r="L398" s="14">
        <f t="shared" si="78"/>
        <v>5.4491385604780458</v>
      </c>
      <c r="M398" s="14">
        <f t="shared" si="76"/>
        <v>3549.431092200105</v>
      </c>
      <c r="N398" s="14">
        <f t="shared" si="79"/>
        <v>3554.8802307605829</v>
      </c>
    </row>
    <row r="399" spans="1:14" x14ac:dyDescent="0.25">
      <c r="A399">
        <f t="shared" si="80"/>
        <v>383</v>
      </c>
      <c r="B399" s="13">
        <f t="shared" si="73"/>
        <v>15.958333333333332</v>
      </c>
      <c r="C399" s="14">
        <f t="shared" si="81"/>
        <v>1412.2697224846097</v>
      </c>
      <c r="D399" s="14">
        <f t="shared" si="74"/>
        <v>1.9025062808765294</v>
      </c>
      <c r="E399" s="14">
        <f t="shared" si="84"/>
        <v>1.9185219185286257</v>
      </c>
      <c r="F399" s="14">
        <f t="shared" si="72"/>
        <v>21.260090187057926</v>
      </c>
      <c r="G399" s="14">
        <f t="shared" si="82"/>
        <v>1441.0040511712796</v>
      </c>
      <c r="H399" s="14">
        <f t="shared" si="75"/>
        <v>3602.5101279281989</v>
      </c>
      <c r="I399" s="14">
        <f t="shared" si="83"/>
        <v>7.2928974455429327E-2</v>
      </c>
      <c r="J399" s="14">
        <f t="shared" si="77"/>
        <v>2.0980289135897041</v>
      </c>
      <c r="K399" s="14">
        <f t="shared" si="85"/>
        <v>8.2162416464268292E-2</v>
      </c>
      <c r="L399" s="14">
        <f t="shared" si="78"/>
        <v>5.5313009769423145</v>
      </c>
      <c r="M399" s="14">
        <f t="shared" si="76"/>
        <v>3602.5830569026543</v>
      </c>
      <c r="N399" s="14">
        <f t="shared" si="79"/>
        <v>3608.1143578795968</v>
      </c>
    </row>
    <row r="400" spans="1:14" x14ac:dyDescent="0.25">
      <c r="A400">
        <f t="shared" si="80"/>
        <v>384</v>
      </c>
      <c r="B400" s="13">
        <f t="shared" si="73"/>
        <v>16</v>
      </c>
      <c r="C400" s="14">
        <f t="shared" si="81"/>
        <v>1433.3747212807477</v>
      </c>
      <c r="D400" s="14">
        <f t="shared" si="74"/>
        <v>1.9024942188360161</v>
      </c>
      <c r="E400" s="14">
        <f t="shared" si="84"/>
        <v>1.918534082186669</v>
      </c>
      <c r="F400" s="14">
        <f t="shared" ref="F400:F463" si="86">(LN(2)/E400)*C400*deltat</f>
        <v>21.57766477294934</v>
      </c>
      <c r="G400" s="14">
        <f t="shared" si="82"/>
        <v>1462.581715944229</v>
      </c>
      <c r="H400" s="14">
        <f t="shared" si="75"/>
        <v>3656.4542898605723</v>
      </c>
      <c r="I400" s="14">
        <f t="shared" si="83"/>
        <v>7.4710700488470685E-2</v>
      </c>
      <c r="J400" s="14">
        <f t="shared" si="77"/>
        <v>2.172739614078175</v>
      </c>
      <c r="K400" s="14">
        <f t="shared" si="85"/>
        <v>8.3393487442797037E-2</v>
      </c>
      <c r="L400" s="14">
        <f t="shared" si="78"/>
        <v>5.6146944643851118</v>
      </c>
      <c r="M400" s="14">
        <f t="shared" si="76"/>
        <v>3656.5290005610609</v>
      </c>
      <c r="N400" s="14">
        <f t="shared" si="79"/>
        <v>3662.143695025446</v>
      </c>
    </row>
    <row r="401" spans="1:14" x14ac:dyDescent="0.25">
      <c r="A401">
        <f t="shared" si="80"/>
        <v>385</v>
      </c>
      <c r="B401" s="13">
        <f t="shared" ref="B401:B464" si="87">A401*deltat</f>
        <v>16.041666666666664</v>
      </c>
      <c r="C401" s="14">
        <f t="shared" si="81"/>
        <v>1454.7942818657659</v>
      </c>
      <c r="D401" s="14">
        <f t="shared" ref="D401:D464" si="88">(popmx-N400)/$D$4/$G$5</f>
        <v>1.9024819766130512</v>
      </c>
      <c r="E401" s="14">
        <f t="shared" si="84"/>
        <v>1.9185464277028361</v>
      </c>
      <c r="F401" s="14">
        <f t="shared" si="86"/>
        <v>21.899968560603057</v>
      </c>
      <c r="G401" s="14">
        <f t="shared" si="82"/>
        <v>1484.4816845048322</v>
      </c>
      <c r="H401" s="14">
        <f t="shared" ref="H401:H464" si="89">G401/0.4</f>
        <v>3711.2042112620802</v>
      </c>
      <c r="I401" s="14">
        <f t="shared" si="83"/>
        <v>7.6535955744125139E-2</v>
      </c>
      <c r="J401" s="14">
        <f t="shared" si="77"/>
        <v>2.2492755698222999</v>
      </c>
      <c r="K401" s="14">
        <f t="shared" si="85"/>
        <v>8.4642943564117473E-2</v>
      </c>
      <c r="L401" s="14">
        <f t="shared" si="78"/>
        <v>5.6993374079492289</v>
      </c>
      <c r="M401" s="14">
        <f t="shared" ref="M401:M464" si="90">H401+I401</f>
        <v>3711.2807472178242</v>
      </c>
      <c r="N401" s="14">
        <f t="shared" si="79"/>
        <v>3716.9800846257735</v>
      </c>
    </row>
    <row r="402" spans="1:14" x14ac:dyDescent="0.25">
      <c r="A402">
        <f t="shared" si="80"/>
        <v>386</v>
      </c>
      <c r="B402" s="13">
        <f t="shared" si="87"/>
        <v>16.083333333333332</v>
      </c>
      <c r="C402" s="14">
        <f t="shared" si="81"/>
        <v>1476.5330715270609</v>
      </c>
      <c r="D402" s="14">
        <f t="shared" si="88"/>
        <v>1.9024695515243202</v>
      </c>
      <c r="E402" s="14">
        <f t="shared" si="84"/>
        <v>1.9185589577901532</v>
      </c>
      <c r="F402" s="14">
        <f t="shared" si="86"/>
        <v>22.227071594908146</v>
      </c>
      <c r="G402" s="14">
        <f t="shared" si="82"/>
        <v>1506.7087560997404</v>
      </c>
      <c r="H402" s="14">
        <f t="shared" si="89"/>
        <v>3766.7718902493507</v>
      </c>
      <c r="I402" s="14">
        <f t="shared" si="83"/>
        <v>7.8405803677617569E-2</v>
      </c>
      <c r="J402" s="14">
        <f t="shared" ref="J402:J465" si="91">J401+I402</f>
        <v>2.3276813734999173</v>
      </c>
      <c r="K402" s="14">
        <f t="shared" si="85"/>
        <v>8.5911057898708662E-2</v>
      </c>
      <c r="L402" s="14">
        <f t="shared" ref="L402:L465" si="92">L401+K402</f>
        <v>5.7852484658479373</v>
      </c>
      <c r="M402" s="14">
        <f t="shared" si="90"/>
        <v>3766.8502960530282</v>
      </c>
      <c r="N402" s="14">
        <f t="shared" ref="N402:N465" si="93">L402+M402</f>
        <v>3772.635544518876</v>
      </c>
    </row>
    <row r="403" spans="1:14" x14ac:dyDescent="0.25">
      <c r="A403">
        <f t="shared" si="80"/>
        <v>387</v>
      </c>
      <c r="B403" s="13">
        <f t="shared" si="87"/>
        <v>16.125</v>
      </c>
      <c r="C403" s="14">
        <f t="shared" si="81"/>
        <v>1498.5958262603926</v>
      </c>
      <c r="D403" s="14">
        <f t="shared" si="88"/>
        <v>1.9024569408467655</v>
      </c>
      <c r="E403" s="14">
        <f t="shared" si="84"/>
        <v>1.918571675201973</v>
      </c>
      <c r="F403" s="14">
        <f t="shared" si="86"/>
        <v>22.559044948154401</v>
      </c>
      <c r="G403" s="14">
        <f t="shared" si="82"/>
        <v>1529.2678010478949</v>
      </c>
      <c r="H403" s="14">
        <f t="shared" si="89"/>
        <v>3823.1695026197372</v>
      </c>
      <c r="I403" s="14">
        <f t="shared" si="83"/>
        <v>8.0321333725066932E-2</v>
      </c>
      <c r="J403" s="14">
        <f t="shared" si="91"/>
        <v>2.4080027072249841</v>
      </c>
      <c r="K403" s="14">
        <f t="shared" si="85"/>
        <v>8.7198107535589611E-2</v>
      </c>
      <c r="L403" s="14">
        <f t="shared" si="92"/>
        <v>5.8724465733835265</v>
      </c>
      <c r="M403" s="14">
        <f t="shared" si="90"/>
        <v>3823.2498239534621</v>
      </c>
      <c r="N403" s="14">
        <f t="shared" si="93"/>
        <v>3829.1222705268456</v>
      </c>
    </row>
    <row r="404" spans="1:14" x14ac:dyDescent="0.25">
      <c r="A404">
        <f t="shared" si="80"/>
        <v>388</v>
      </c>
      <c r="B404" s="13">
        <f t="shared" si="87"/>
        <v>16.166666666666664</v>
      </c>
      <c r="C404" s="14">
        <f t="shared" si="81"/>
        <v>1520.9873517672863</v>
      </c>
      <c r="D404" s="14">
        <f t="shared" si="88"/>
        <v>1.9024441418169997</v>
      </c>
      <c r="E404" s="14">
        <f t="shared" si="84"/>
        <v>1.9185845827325749</v>
      </c>
      <c r="F404" s="14">
        <f t="shared" si="86"/>
        <v>22.895960734833182</v>
      </c>
      <c r="G404" s="14">
        <f t="shared" si="82"/>
        <v>1552.163761782728</v>
      </c>
      <c r="H404" s="14">
        <f t="shared" si="89"/>
        <v>3880.4094044568196</v>
      </c>
      <c r="I404" s="14">
        <f t="shared" si="83"/>
        <v>8.2283661938205993E-2</v>
      </c>
      <c r="J404" s="14">
        <f t="shared" si="91"/>
        <v>2.49028636916319</v>
      </c>
      <c r="K404" s="14">
        <f t="shared" si="85"/>
        <v>8.8504373640520009E-2</v>
      </c>
      <c r="L404" s="14">
        <f t="shared" si="92"/>
        <v>5.9609509470240463</v>
      </c>
      <c r="M404" s="14">
        <f t="shared" si="90"/>
        <v>3880.4916881187578</v>
      </c>
      <c r="N404" s="14">
        <f t="shared" si="93"/>
        <v>3886.452639065782</v>
      </c>
    </row>
    <row r="405" spans="1:14" x14ac:dyDescent="0.25">
      <c r="A405">
        <f t="shared" si="80"/>
        <v>389</v>
      </c>
      <c r="B405" s="13">
        <f t="shared" si="87"/>
        <v>16.208333333333332</v>
      </c>
      <c r="C405" s="14">
        <f t="shared" si="81"/>
        <v>1543.7125244665408</v>
      </c>
      <c r="D405" s="14">
        <f t="shared" si="88"/>
        <v>1.9024311516307153</v>
      </c>
      <c r="E405" s="14">
        <f t="shared" si="84"/>
        <v>1.9185976832177676</v>
      </c>
      <c r="F405" s="14">
        <f t="shared" si="86"/>
        <v>23.237892126644269</v>
      </c>
      <c r="G405" s="14">
        <f t="shared" si="82"/>
        <v>1575.4016539093723</v>
      </c>
      <c r="H405" s="14">
        <f t="shared" si="89"/>
        <v>3938.5041347734305</v>
      </c>
      <c r="I405" s="14">
        <f t="shared" si="83"/>
        <v>8.429393163460705E-2</v>
      </c>
      <c r="J405" s="14">
        <f t="shared" si="91"/>
        <v>2.574580300797797</v>
      </c>
      <c r="K405" s="14">
        <f t="shared" si="85"/>
        <v>8.9830141515020112E-2</v>
      </c>
      <c r="L405" s="14">
        <f t="shared" si="92"/>
        <v>6.0507810885390665</v>
      </c>
      <c r="M405" s="14">
        <f t="shared" si="90"/>
        <v>3938.5884287050649</v>
      </c>
      <c r="N405" s="14">
        <f t="shared" si="93"/>
        <v>3944.6392097936041</v>
      </c>
    </row>
    <row r="406" spans="1:14" x14ac:dyDescent="0.25">
      <c r="A406">
        <f t="shared" si="80"/>
        <v>390</v>
      </c>
      <c r="B406" s="13">
        <f t="shared" si="87"/>
        <v>16.25</v>
      </c>
      <c r="C406" s="14">
        <f t="shared" si="81"/>
        <v>1566.7762925200354</v>
      </c>
      <c r="D406" s="14">
        <f t="shared" si="88"/>
        <v>1.9024179674420862</v>
      </c>
      <c r="E406" s="14">
        <f t="shared" si="84"/>
        <v>1.918610979535502</v>
      </c>
      <c r="F406" s="14">
        <f t="shared" si="86"/>
        <v>23.584913367711255</v>
      </c>
      <c r="G406" s="14">
        <f t="shared" si="82"/>
        <v>1598.9865672770836</v>
      </c>
      <c r="H406" s="14">
        <f t="shared" si="89"/>
        <v>3997.4664181927087</v>
      </c>
      <c r="I406" s="14">
        <f t="shared" si="83"/>
        <v>8.635331406379218E-2</v>
      </c>
      <c r="J406" s="14">
        <f t="shared" si="91"/>
        <v>2.6609336148615892</v>
      </c>
      <c r="K406" s="14">
        <f t="shared" si="85"/>
        <v>9.1175700656220618E-2</v>
      </c>
      <c r="L406" s="14">
        <f t="shared" si="92"/>
        <v>6.1419567891952873</v>
      </c>
      <c r="M406" s="14">
        <f t="shared" si="90"/>
        <v>3997.5527715067724</v>
      </c>
      <c r="N406" s="14">
        <f t="shared" si="93"/>
        <v>4003.6947282959677</v>
      </c>
    </row>
    <row r="407" spans="1:14" x14ac:dyDescent="0.25">
      <c r="A407">
        <f t="shared" si="80"/>
        <v>391</v>
      </c>
      <c r="B407" s="13">
        <f t="shared" si="87"/>
        <v>16.291666666666664</v>
      </c>
      <c r="C407" s="14">
        <f t="shared" si="81"/>
        <v>1590.1836768730266</v>
      </c>
      <c r="D407" s="14">
        <f t="shared" si="88"/>
        <v>1.9024045863631571</v>
      </c>
      <c r="E407" s="14">
        <f t="shared" si="84"/>
        <v>1.9186244746064955</v>
      </c>
      <c r="F407" s="14">
        <f t="shared" si="86"/>
        <v>23.937099790008194</v>
      </c>
      <c r="G407" s="14">
        <f t="shared" si="82"/>
        <v>1622.9236670670919</v>
      </c>
      <c r="H407" s="14">
        <f t="shared" si="89"/>
        <v>4057.3091676677295</v>
      </c>
      <c r="I407" s="14">
        <f t="shared" si="83"/>
        <v>8.8463009089616448E-2</v>
      </c>
      <c r="J407" s="14">
        <f t="shared" si="91"/>
        <v>2.7493966239512058</v>
      </c>
      <c r="K407" s="14">
        <f t="shared" si="85"/>
        <v>9.2541344817553953E-2</v>
      </c>
      <c r="L407" s="14">
        <f t="shared" si="92"/>
        <v>6.2344981340128411</v>
      </c>
      <c r="M407" s="14">
        <f t="shared" si="90"/>
        <v>4057.3976306768191</v>
      </c>
      <c r="N407" s="14">
        <f t="shared" si="93"/>
        <v>4063.632128810832</v>
      </c>
    </row>
    <row r="408" spans="1:14" x14ac:dyDescent="0.25">
      <c r="A408">
        <f t="shared" si="80"/>
        <v>392</v>
      </c>
      <c r="B408" s="13">
        <f t="shared" si="87"/>
        <v>16.333333333333332</v>
      </c>
      <c r="C408" s="14">
        <f t="shared" si="81"/>
        <v>1613.9397723091276</v>
      </c>
      <c r="D408" s="14">
        <f t="shared" si="88"/>
        <v>1.9023910054632276</v>
      </c>
      <c r="E408" s="14">
        <f t="shared" si="84"/>
        <v>1.9186381713948619</v>
      </c>
      <c r="F408" s="14">
        <f t="shared" si="86"/>
        <v>24.294527829000266</v>
      </c>
      <c r="G408" s="14">
        <f t="shared" si="82"/>
        <v>1647.2181948960922</v>
      </c>
      <c r="H408" s="14">
        <f t="shared" si="89"/>
        <v>4118.0454872402306</v>
      </c>
      <c r="I408" s="14">
        <f t="shared" si="83"/>
        <v>9.062424588932072E-2</v>
      </c>
      <c r="J408" s="14">
        <f t="shared" si="91"/>
        <v>2.8400208698405267</v>
      </c>
      <c r="K408" s="14">
        <f t="shared" si="85"/>
        <v>9.3927372070297499E-2</v>
      </c>
      <c r="L408" s="14">
        <f t="shared" si="92"/>
        <v>6.3284255060831383</v>
      </c>
      <c r="M408" s="14">
        <f t="shared" si="90"/>
        <v>4118.1361114861202</v>
      </c>
      <c r="N408" s="14">
        <f t="shared" si="93"/>
        <v>4124.4645369922036</v>
      </c>
    </row>
    <row r="409" spans="1:14" x14ac:dyDescent="0.25">
      <c r="A409">
        <f t="shared" si="80"/>
        <v>393</v>
      </c>
      <c r="B409" s="13">
        <f t="shared" si="87"/>
        <v>16.375</v>
      </c>
      <c r="C409" s="14">
        <f t="shared" si="81"/>
        <v>1638.0497485201684</v>
      </c>
      <c r="D409" s="14">
        <f t="shared" si="88"/>
        <v>1.9023772217682235</v>
      </c>
      <c r="E409" s="14">
        <f t="shared" si="84"/>
        <v>1.9186520729087548</v>
      </c>
      <c r="F409" s="14">
        <f t="shared" si="86"/>
        <v>24.657275039501101</v>
      </c>
      <c r="G409" s="14">
        <f t="shared" si="82"/>
        <v>1671.8754699355934</v>
      </c>
      <c r="H409" s="14">
        <f t="shared" si="89"/>
        <v>4179.6886748389834</v>
      </c>
      <c r="I409" s="14">
        <f t="shared" si="83"/>
        <v>9.2838283669662555E-2</v>
      </c>
      <c r="J409" s="14">
        <f t="shared" si="91"/>
        <v>2.9328591535101891</v>
      </c>
      <c r="K409" s="14">
        <f t="shared" si="85"/>
        <v>9.5334084865980481E-2</v>
      </c>
      <c r="L409" s="14">
        <f t="shared" si="92"/>
        <v>6.4237595909491185</v>
      </c>
      <c r="M409" s="14">
        <f t="shared" si="90"/>
        <v>4179.7815131226535</v>
      </c>
      <c r="N409" s="14">
        <f t="shared" si="93"/>
        <v>4186.2052727136024</v>
      </c>
    </row>
    <row r="410" spans="1:14" x14ac:dyDescent="0.25">
      <c r="A410">
        <f t="shared" si="80"/>
        <v>394</v>
      </c>
      <c r="B410" s="13">
        <f t="shared" si="87"/>
        <v>16.416666666666664</v>
      </c>
      <c r="C410" s="14">
        <f t="shared" si="81"/>
        <v>1662.518851191134</v>
      </c>
      <c r="D410" s="14">
        <f t="shared" si="88"/>
        <v>1.9023632322600661</v>
      </c>
      <c r="E410" s="14">
        <f t="shared" si="84"/>
        <v>1.9186661822010129</v>
      </c>
      <c r="F410" s="14">
        <f t="shared" si="86"/>
        <v>25.0254201117497</v>
      </c>
      <c r="G410" s="14">
        <f t="shared" si="82"/>
        <v>1696.9008900473432</v>
      </c>
      <c r="H410" s="14">
        <f t="shared" si="89"/>
        <v>4242.2522251183573</v>
      </c>
      <c r="I410" s="14">
        <f t="shared" si="83"/>
        <v>9.5106412400541115E-2</v>
      </c>
      <c r="J410" s="14">
        <f t="shared" si="91"/>
        <v>3.0279655659107303</v>
      </c>
      <c r="K410" s="14">
        <f t="shared" si="85"/>
        <v>9.676179009966604E-2</v>
      </c>
      <c r="L410" s="14">
        <f t="shared" si="92"/>
        <v>6.520521381048785</v>
      </c>
      <c r="M410" s="14">
        <f t="shared" si="90"/>
        <v>4242.3473315307574</v>
      </c>
      <c r="N410" s="14">
        <f t="shared" si="93"/>
        <v>4248.867852911806</v>
      </c>
    </row>
    <row r="411" spans="1:14" x14ac:dyDescent="0.25">
      <c r="A411">
        <f t="shared" si="80"/>
        <v>395</v>
      </c>
      <c r="B411" s="13">
        <f t="shared" si="87"/>
        <v>16.458333333333332</v>
      </c>
      <c r="C411" s="14">
        <f t="shared" si="81"/>
        <v>1687.3524031003835</v>
      </c>
      <c r="D411" s="14">
        <f t="shared" si="88"/>
        <v>1.9023490338760238</v>
      </c>
      <c r="E411" s="14">
        <f t="shared" si="84"/>
        <v>1.9186805023698246</v>
      </c>
      <c r="F411" s="14">
        <f t="shared" si="86"/>
        <v>25.399042887709559</v>
      </c>
      <c r="G411" s="14">
        <f t="shared" si="82"/>
        <v>1722.2999329350528</v>
      </c>
      <c r="H411" s="14">
        <f t="shared" si="89"/>
        <v>4305.7498323376312</v>
      </c>
      <c r="I411" s="14">
        <f t="shared" si="83"/>
        <v>9.7429953566544131E-2</v>
      </c>
      <c r="J411" s="14">
        <f t="shared" si="91"/>
        <v>3.1253955194772742</v>
      </c>
      <c r="K411" s="14">
        <f t="shared" si="85"/>
        <v>9.8210799174119734E-2</v>
      </c>
      <c r="L411" s="14">
        <f t="shared" si="92"/>
        <v>6.6187321802229047</v>
      </c>
      <c r="M411" s="14">
        <f t="shared" si="90"/>
        <v>4305.8472622911977</v>
      </c>
      <c r="N411" s="14">
        <f t="shared" si="93"/>
        <v>4312.4659944714203</v>
      </c>
    </row>
    <row r="412" spans="1:14" x14ac:dyDescent="0.25">
      <c r="A412">
        <f t="shared" si="80"/>
        <v>396</v>
      </c>
      <c r="B412" s="13">
        <f t="shared" si="87"/>
        <v>16.5</v>
      </c>
      <c r="C412" s="14">
        <f t="shared" si="81"/>
        <v>1712.5558052353526</v>
      </c>
      <c r="D412" s="14">
        <f t="shared" si="88"/>
        <v>1.9023346235080594</v>
      </c>
      <c r="E412" s="14">
        <f t="shared" si="84"/>
        <v>1.9186950365593956</v>
      </c>
      <c r="F412" s="14">
        <f t="shared" si="86"/>
        <v>25.77822437759302</v>
      </c>
      <c r="G412" s="14">
        <f t="shared" si="82"/>
        <v>1748.0781573126458</v>
      </c>
      <c r="H412" s="14">
        <f t="shared" si="89"/>
        <v>4370.1953932816141</v>
      </c>
      <c r="I412" s="14">
        <f t="shared" si="83"/>
        <v>9.9810260936854675E-2</v>
      </c>
      <c r="J412" s="14">
        <f t="shared" si="91"/>
        <v>3.2252057804141288</v>
      </c>
      <c r="K412" s="14">
        <f t="shared" si="85"/>
        <v>9.9681428064876468E-2</v>
      </c>
      <c r="L412" s="14">
        <f t="shared" si="92"/>
        <v>6.718413608287781</v>
      </c>
      <c r="M412" s="14">
        <f t="shared" si="90"/>
        <v>4370.2952035425506</v>
      </c>
      <c r="N412" s="14">
        <f t="shared" si="93"/>
        <v>4377.0136171508384</v>
      </c>
    </row>
    <row r="413" spans="1:14" x14ac:dyDescent="0.25">
      <c r="A413">
        <f t="shared" si="80"/>
        <v>397</v>
      </c>
      <c r="B413" s="13">
        <f t="shared" si="87"/>
        <v>16.541666666666664</v>
      </c>
      <c r="C413" s="14">
        <f t="shared" si="81"/>
        <v>1738.1345379239438</v>
      </c>
      <c r="D413" s="14">
        <f t="shared" si="88"/>
        <v>1.9023199980021681</v>
      </c>
      <c r="E413" s="14">
        <f t="shared" si="84"/>
        <v>1.9187097879606267</v>
      </c>
      <c r="F413" s="14">
        <f t="shared" si="86"/>
        <v>26.163046776613584</v>
      </c>
      <c r="G413" s="14">
        <f t="shared" si="82"/>
        <v>1774.2412040892593</v>
      </c>
      <c r="H413" s="14">
        <f t="shared" si="89"/>
        <v>4435.603010223148</v>
      </c>
      <c r="I413" s="14">
        <f t="shared" si="83"/>
        <v>0.10224872135396587</v>
      </c>
      <c r="J413" s="14">
        <f t="shared" si="91"/>
        <v>3.3274545017680945</v>
      </c>
      <c r="K413" s="14">
        <f t="shared" si="85"/>
        <v>0.10117399738621738</v>
      </c>
      <c r="L413" s="14">
        <f t="shared" si="92"/>
        <v>6.8195876056739984</v>
      </c>
      <c r="M413" s="14">
        <f t="shared" si="90"/>
        <v>4435.705258944502</v>
      </c>
      <c r="N413" s="14">
        <f t="shared" si="93"/>
        <v>4442.5248465501763</v>
      </c>
    </row>
    <row r="414" spans="1:14" x14ac:dyDescent="0.25">
      <c r="A414">
        <f t="shared" si="80"/>
        <v>398</v>
      </c>
      <c r="B414" s="13">
        <f t="shared" si="87"/>
        <v>16.583333333333332</v>
      </c>
      <c r="C414" s="14">
        <f t="shared" si="81"/>
        <v>1764.094161981817</v>
      </c>
      <c r="D414" s="14">
        <f t="shared" si="88"/>
        <v>1.9023051541577054</v>
      </c>
      <c r="E414" s="14">
        <f t="shared" si="84"/>
        <v>1.918724759811804</v>
      </c>
      <c r="F414" s="14">
        <f t="shared" si="86"/>
        <v>26.553593481969124</v>
      </c>
      <c r="G414" s="14">
        <f t="shared" si="82"/>
        <v>1800.7947975712284</v>
      </c>
      <c r="H414" s="14">
        <f t="shared" si="89"/>
        <v>4501.9869939280707</v>
      </c>
      <c r="I414" s="14">
        <f t="shared" si="83"/>
        <v>0.10474675554166335</v>
      </c>
      <c r="J414" s="14">
        <f t="shared" si="91"/>
        <v>3.432201257309758</v>
      </c>
      <c r="K414" s="14">
        <f t="shared" si="85"/>
        <v>0.10268883245806891</v>
      </c>
      <c r="L414" s="14">
        <f t="shared" si="92"/>
        <v>6.9222764381320676</v>
      </c>
      <c r="M414" s="14">
        <f t="shared" si="90"/>
        <v>4502.0917406836124</v>
      </c>
      <c r="N414" s="14">
        <f t="shared" si="93"/>
        <v>4509.0140171217445</v>
      </c>
    </row>
    <row r="415" spans="1:14" x14ac:dyDescent="0.25">
      <c r="A415">
        <f t="shared" si="80"/>
        <v>399</v>
      </c>
      <c r="B415" s="13">
        <f t="shared" si="87"/>
        <v>16.625</v>
      </c>
      <c r="C415" s="14">
        <f t="shared" si="81"/>
        <v>1790.4403198757864</v>
      </c>
      <c r="D415" s="14">
        <f t="shared" si="88"/>
        <v>1.902290088726702</v>
      </c>
      <c r="E415" s="14">
        <f t="shared" si="84"/>
        <v>1.9187399553992985</v>
      </c>
      <c r="F415" s="14">
        <f t="shared" si="86"/>
        <v>26.949949110058924</v>
      </c>
      <c r="G415" s="14">
        <f t="shared" si="82"/>
        <v>1827.7447466812873</v>
      </c>
      <c r="H415" s="14">
        <f t="shared" si="89"/>
        <v>4569.3618667032179</v>
      </c>
      <c r="I415" s="14">
        <f t="shared" si="83"/>
        <v>0.10730581893274588</v>
      </c>
      <c r="J415" s="14">
        <f t="shared" si="91"/>
        <v>3.5395070762425038</v>
      </c>
      <c r="K415" s="14">
        <f t="shared" si="85"/>
        <v>0.10422626337383628</v>
      </c>
      <c r="L415" s="14">
        <f t="shared" si="92"/>
        <v>7.0265027015059038</v>
      </c>
      <c r="M415" s="14">
        <f t="shared" si="90"/>
        <v>4569.469172522151</v>
      </c>
      <c r="N415" s="14">
        <f t="shared" si="93"/>
        <v>4576.4956752236567</v>
      </c>
    </row>
    <row r="416" spans="1:14" x14ac:dyDescent="0.25">
      <c r="A416">
        <f t="shared" si="80"/>
        <v>400</v>
      </c>
      <c r="B416" s="13">
        <f t="shared" si="87"/>
        <v>16.666666666666664</v>
      </c>
      <c r="C416" s="14">
        <f t="shared" si="81"/>
        <v>1817.1787369035387</v>
      </c>
      <c r="D416" s="14">
        <f t="shared" si="88"/>
        <v>1.9022747984131767</v>
      </c>
      <c r="E416" s="14">
        <f t="shared" si="84"/>
        <v>1.9187553780582729</v>
      </c>
      <c r="F416" s="14">
        <f t="shared" si="86"/>
        <v>27.352199513937485</v>
      </c>
      <c r="G416" s="14">
        <f t="shared" si="82"/>
        <v>1855.0969461952247</v>
      </c>
      <c r="H416" s="14">
        <f t="shared" si="89"/>
        <v>4637.7423654880613</v>
      </c>
      <c r="I416" s="14">
        <f t="shared" si="83"/>
        <v>0.10992740251696621</v>
      </c>
      <c r="J416" s="14">
        <f t="shared" si="91"/>
        <v>3.6494344787594701</v>
      </c>
      <c r="K416" s="14">
        <f t="shared" si="85"/>
        <v>0.1057866250691832</v>
      </c>
      <c r="L416" s="14">
        <f t="shared" si="92"/>
        <v>7.1322893265750871</v>
      </c>
      <c r="M416" s="14">
        <f t="shared" si="90"/>
        <v>4637.8522928905786</v>
      </c>
      <c r="N416" s="14">
        <f t="shared" si="93"/>
        <v>4644.9845822171537</v>
      </c>
    </row>
    <row r="417" spans="1:14" x14ac:dyDescent="0.25">
      <c r="A417">
        <f t="shared" ref="A417:A480" si="94">A416+1</f>
        <v>401</v>
      </c>
      <c r="B417" s="13">
        <f t="shared" si="87"/>
        <v>16.708333333333332</v>
      </c>
      <c r="C417" s="14">
        <f t="shared" ref="C417:C480" si="95">C416+F416-I416-K416</f>
        <v>1844.3152223898901</v>
      </c>
      <c r="D417" s="14">
        <f t="shared" si="88"/>
        <v>1.9022592798724289</v>
      </c>
      <c r="E417" s="14">
        <f t="shared" si="84"/>
        <v>1.9187710311734054</v>
      </c>
      <c r="F417" s="14">
        <f t="shared" si="86"/>
        <v>27.760431801008043</v>
      </c>
      <c r="G417" s="14">
        <f t="shared" ref="G417:G480" si="96">G416+F417</f>
        <v>1882.8573779962328</v>
      </c>
      <c r="H417" s="14">
        <f t="shared" si="89"/>
        <v>4707.1434449905819</v>
      </c>
      <c r="I417" s="14">
        <f t="shared" ref="I417:I480" si="97">0.96*F81</f>
        <v>0.11261303370968674</v>
      </c>
      <c r="J417" s="14">
        <f t="shared" si="91"/>
        <v>3.7620475124691568</v>
      </c>
      <c r="K417" s="14">
        <f t="shared" si="85"/>
        <v>0.1073702573917705</v>
      </c>
      <c r="L417" s="14">
        <f t="shared" si="92"/>
        <v>7.2396595839668576</v>
      </c>
      <c r="M417" s="14">
        <f t="shared" si="90"/>
        <v>4707.2560580242916</v>
      </c>
      <c r="N417" s="14">
        <f t="shared" si="93"/>
        <v>4714.4957176082589</v>
      </c>
    </row>
    <row r="418" spans="1:14" x14ac:dyDescent="0.25">
      <c r="A418">
        <f t="shared" si="94"/>
        <v>402</v>
      </c>
      <c r="B418" s="13">
        <f t="shared" si="87"/>
        <v>16.75</v>
      </c>
      <c r="C418" s="14">
        <f t="shared" si="95"/>
        <v>1871.8556708997967</v>
      </c>
      <c r="D418" s="14">
        <f t="shared" si="88"/>
        <v>1.9022435297103324</v>
      </c>
      <c r="E418" s="14">
        <f t="shared" si="84"/>
        <v>1.9187869181796142</v>
      </c>
      <c r="F418" s="14">
        <f t="shared" si="86"/>
        <v>28.174734350958921</v>
      </c>
      <c r="G418" s="14">
        <f t="shared" si="96"/>
        <v>1911.0321123471917</v>
      </c>
      <c r="H418" s="14">
        <f t="shared" si="89"/>
        <v>4777.5802808679791</v>
      </c>
      <c r="I418" s="14">
        <f t="shared" si="97"/>
        <v>0.11536427724175476</v>
      </c>
      <c r="J418" s="14">
        <f t="shared" si="91"/>
        <v>3.8774117897109117</v>
      </c>
      <c r="K418" s="14">
        <f t="shared" si="85"/>
        <v>0.1089775051719664</v>
      </c>
      <c r="L418" s="14">
        <f t="shared" si="92"/>
        <v>7.3486370891388244</v>
      </c>
      <c r="M418" s="14">
        <f t="shared" si="90"/>
        <v>4777.6956451452206</v>
      </c>
      <c r="N418" s="14">
        <f t="shared" si="93"/>
        <v>4785.0442822343593</v>
      </c>
    </row>
    <row r="419" spans="1:14" x14ac:dyDescent="0.25">
      <c r="A419">
        <f t="shared" si="94"/>
        <v>403</v>
      </c>
      <c r="B419" s="13">
        <f t="shared" si="87"/>
        <v>16.791666666666664</v>
      </c>
      <c r="C419" s="14">
        <f t="shared" si="95"/>
        <v>1899.806063468342</v>
      </c>
      <c r="D419" s="14">
        <f t="shared" si="88"/>
        <v>1.9022275444826087</v>
      </c>
      <c r="E419" s="14">
        <f t="shared" si="84"/>
        <v>1.9188030425628033</v>
      </c>
      <c r="F419" s="14">
        <f t="shared" si="86"/>
        <v>28.595196833945607</v>
      </c>
      <c r="G419" s="14">
        <f t="shared" si="96"/>
        <v>1939.6273091811374</v>
      </c>
      <c r="H419" s="14">
        <f t="shared" si="89"/>
        <v>4849.0682729528435</v>
      </c>
      <c r="I419" s="14">
        <f t="shared" si="97"/>
        <v>0.11818273607111683</v>
      </c>
      <c r="J419" s="14">
        <f t="shared" si="91"/>
        <v>3.9955945257820287</v>
      </c>
      <c r="K419" s="14">
        <f t="shared" si="85"/>
        <v>0.11060871829454047</v>
      </c>
      <c r="L419" s="14">
        <f t="shared" si="92"/>
        <v>7.4592458074333647</v>
      </c>
      <c r="M419" s="14">
        <f t="shared" si="90"/>
        <v>4849.186455688915</v>
      </c>
      <c r="N419" s="14">
        <f t="shared" si="93"/>
        <v>4856.645701496348</v>
      </c>
    </row>
    <row r="420" spans="1:14" x14ac:dyDescent="0.25">
      <c r="A420">
        <f t="shared" si="94"/>
        <v>404</v>
      </c>
      <c r="B420" s="13">
        <f t="shared" si="87"/>
        <v>16.833333333333332</v>
      </c>
      <c r="C420" s="14">
        <f t="shared" si="95"/>
        <v>1928.1724688479221</v>
      </c>
      <c r="D420" s="14">
        <f t="shared" si="88"/>
        <v>1.9022113206940978</v>
      </c>
      <c r="E420" s="14">
        <f t="shared" si="84"/>
        <v>1.9188194078606111</v>
      </c>
      <c r="F420" s="14">
        <f t="shared" si="86"/>
        <v>29.021910229021714</v>
      </c>
      <c r="G420" s="14">
        <f t="shared" si="96"/>
        <v>1968.649219410159</v>
      </c>
      <c r="H420" s="14">
        <f t="shared" si="89"/>
        <v>4921.6230485253973</v>
      </c>
      <c r="I420" s="14">
        <f t="shared" si="97"/>
        <v>0.12107005231670268</v>
      </c>
      <c r="J420" s="14">
        <f t="shared" si="91"/>
        <v>4.1166645780987317</v>
      </c>
      <c r="K420" s="14">
        <f t="shared" si="85"/>
        <v>0.11226425177135474</v>
      </c>
      <c r="L420" s="14">
        <f t="shared" si="92"/>
        <v>7.5715100592047193</v>
      </c>
      <c r="M420" s="14">
        <f t="shared" si="90"/>
        <v>4921.7441185777143</v>
      </c>
      <c r="N420" s="14">
        <f t="shared" si="93"/>
        <v>4929.3156286369194</v>
      </c>
    </row>
    <row r="421" spans="1:14" x14ac:dyDescent="0.25">
      <c r="A421">
        <f t="shared" si="94"/>
        <v>405</v>
      </c>
      <c r="B421" s="13">
        <f t="shared" si="87"/>
        <v>16.875</v>
      </c>
      <c r="C421" s="14">
        <f t="shared" si="95"/>
        <v>1956.9610447728555</v>
      </c>
      <c r="D421" s="14">
        <f t="shared" si="88"/>
        <v>1.9021948547980139</v>
      </c>
      <c r="E421" s="14">
        <f t="shared" si="84"/>
        <v>1.9188360176631738</v>
      </c>
      <c r="F421" s="14">
        <f t="shared" si="86"/>
        <v>29.454966842821918</v>
      </c>
      <c r="G421" s="14">
        <f t="shared" si="96"/>
        <v>1998.104186252981</v>
      </c>
      <c r="H421" s="14">
        <f t="shared" si="89"/>
        <v>4995.260465632452</v>
      </c>
      <c r="I421" s="14">
        <f t="shared" si="97"/>
        <v>0.12402790821512252</v>
      </c>
      <c r="J421" s="14">
        <f t="shared" si="91"/>
        <v>4.2406924863138542</v>
      </c>
      <c r="K421" s="14">
        <f t="shared" si="85"/>
        <v>0.11394446581506465</v>
      </c>
      <c r="L421" s="14">
        <f t="shared" si="92"/>
        <v>7.6854545250197841</v>
      </c>
      <c r="M421" s="14">
        <f t="shared" si="90"/>
        <v>4995.3844935406669</v>
      </c>
      <c r="N421" s="14">
        <f t="shared" si="93"/>
        <v>5003.0699480656867</v>
      </c>
    </row>
    <row r="422" spans="1:14" x14ac:dyDescent="0.25">
      <c r="A422">
        <f t="shared" si="94"/>
        <v>406</v>
      </c>
      <c r="B422" s="13">
        <f t="shared" si="87"/>
        <v>16.916666666666664</v>
      </c>
      <c r="C422" s="14">
        <f t="shared" si="95"/>
        <v>1986.1780392416472</v>
      </c>
      <c r="D422" s="14">
        <f t="shared" si="88"/>
        <v>1.9021781431951923</v>
      </c>
      <c r="E422" s="14">
        <f t="shared" si="84"/>
        <v>1.9188528756138981</v>
      </c>
      <c r="F422" s="14">
        <f t="shared" si="86"/>
        <v>29.894460328500006</v>
      </c>
      <c r="G422" s="14">
        <f t="shared" si="96"/>
        <v>2027.9986465814809</v>
      </c>
      <c r="H422" s="14">
        <f t="shared" si="89"/>
        <v>5069.9966164537018</v>
      </c>
      <c r="I422" s="14">
        <f t="shared" si="97"/>
        <v>0.12705802710073563</v>
      </c>
      <c r="J422" s="14">
        <f t="shared" si="91"/>
        <v>4.36775051341459</v>
      </c>
      <c r="K422" s="14">
        <f t="shared" si="85"/>
        <v>0.11564972591384287</v>
      </c>
      <c r="L422" s="14">
        <f t="shared" si="92"/>
        <v>7.8011042509336272</v>
      </c>
      <c r="M422" s="14">
        <f t="shared" si="90"/>
        <v>5070.1236744808029</v>
      </c>
      <c r="N422" s="14">
        <f t="shared" si="93"/>
        <v>5077.9247787317363</v>
      </c>
    </row>
    <row r="423" spans="1:14" x14ac:dyDescent="0.25">
      <c r="A423">
        <f t="shared" si="94"/>
        <v>407</v>
      </c>
      <c r="B423" s="13">
        <f t="shared" si="87"/>
        <v>16.958333333333332</v>
      </c>
      <c r="C423" s="14">
        <f t="shared" si="95"/>
        <v>2015.8297918171324</v>
      </c>
      <c r="D423" s="14">
        <f t="shared" si="88"/>
        <v>1.9021611822333253</v>
      </c>
      <c r="E423" s="14">
        <f t="shared" si="84"/>
        <v>1.9188699854102473</v>
      </c>
      <c r="F423" s="14">
        <f t="shared" si="86"/>
        <v>30.340485704925104</v>
      </c>
      <c r="G423" s="14">
        <f t="shared" si="96"/>
        <v>2058.3391322864059</v>
      </c>
      <c r="H423" s="14">
        <f t="shared" si="89"/>
        <v>5145.847830716014</v>
      </c>
      <c r="I423" s="14">
        <f t="shared" si="97"/>
        <v>0.13016217440965994</v>
      </c>
      <c r="J423" s="14">
        <f t="shared" si="91"/>
        <v>4.4979126878242504</v>
      </c>
      <c r="K423" s="14">
        <f t="shared" si="85"/>
        <v>0.11738040290713925</v>
      </c>
      <c r="L423" s="14">
        <f t="shared" si="92"/>
        <v>7.9184846538407667</v>
      </c>
      <c r="M423" s="14">
        <f t="shared" si="90"/>
        <v>5145.9779928904236</v>
      </c>
      <c r="N423" s="14">
        <f t="shared" si="93"/>
        <v>5153.8964775442646</v>
      </c>
    </row>
    <row r="424" spans="1:14" x14ac:dyDescent="0.25">
      <c r="A424">
        <f t="shared" si="94"/>
        <v>408</v>
      </c>
      <c r="B424" s="13">
        <f t="shared" si="87"/>
        <v>17</v>
      </c>
      <c r="C424" s="14">
        <f t="shared" si="95"/>
        <v>2045.9227349447408</v>
      </c>
      <c r="D424" s="14">
        <f t="shared" si="88"/>
        <v>1.9021439682061865</v>
      </c>
      <c r="E424" s="14">
        <f t="shared" si="84"/>
        <v>1.9188873508045377</v>
      </c>
      <c r="F424" s="14">
        <f t="shared" si="86"/>
        <v>30.793139376139369</v>
      </c>
      <c r="G424" s="14">
        <f t="shared" si="96"/>
        <v>2089.132271662545</v>
      </c>
      <c r="H424" s="14">
        <f t="shared" si="89"/>
        <v>5222.8306791563618</v>
      </c>
      <c r="I424" s="14">
        <f t="shared" si="97"/>
        <v>0.13334215870830898</v>
      </c>
      <c r="J424" s="14">
        <f t="shared" si="91"/>
        <v>4.6312548465325589</v>
      </c>
      <c r="K424" s="14">
        <f t="shared" si="85"/>
        <v>0.11913687306249078</v>
      </c>
      <c r="L424" s="14">
        <f t="shared" si="92"/>
        <v>8.0376215269032567</v>
      </c>
      <c r="M424" s="14">
        <f t="shared" si="90"/>
        <v>5222.9640213150706</v>
      </c>
      <c r="N424" s="14">
        <f t="shared" si="93"/>
        <v>5231.001642841974</v>
      </c>
    </row>
    <row r="425" spans="1:14" x14ac:dyDescent="0.25">
      <c r="A425">
        <f t="shared" si="94"/>
        <v>409</v>
      </c>
      <c r="B425" s="13">
        <f t="shared" si="87"/>
        <v>17.041666666666664</v>
      </c>
      <c r="C425" s="14">
        <f t="shared" si="95"/>
        <v>2076.4633952891095</v>
      </c>
      <c r="D425" s="14">
        <f t="shared" si="88"/>
        <v>1.9021264973528462</v>
      </c>
      <c r="E425" s="14">
        <f t="shared" si="84"/>
        <v>1.9189049756047436</v>
      </c>
      <c r="F425" s="14">
        <f t="shared" si="86"/>
        <v>31.252519151080399</v>
      </c>
      <c r="G425" s="14">
        <f t="shared" si="96"/>
        <v>2120.3847908136254</v>
      </c>
      <c r="H425" s="14">
        <f t="shared" si="89"/>
        <v>5300.9619770340632</v>
      </c>
      <c r="I425" s="14">
        <f t="shared" si="97"/>
        <v>0.13659983274705387</v>
      </c>
      <c r="J425" s="14">
        <f t="shared" si="91"/>
        <v>4.7678546792796128</v>
      </c>
      <c r="K425" s="14">
        <f t="shared" si="85"/>
        <v>0.12092381833888514</v>
      </c>
      <c r="L425" s="14">
        <f t="shared" si="92"/>
        <v>8.1585453452421426</v>
      </c>
      <c r="M425" s="14">
        <f t="shared" si="90"/>
        <v>5301.0985768668106</v>
      </c>
      <c r="N425" s="14">
        <f t="shared" si="93"/>
        <v>5309.2571222120523</v>
      </c>
    </row>
    <row r="426" spans="1:14" x14ac:dyDescent="0.25">
      <c r="A426">
        <f t="shared" si="94"/>
        <v>410</v>
      </c>
      <c r="B426" s="13">
        <f t="shared" si="87"/>
        <v>17.083333333333332</v>
      </c>
      <c r="C426" s="14">
        <f t="shared" si="95"/>
        <v>2107.4583907891042</v>
      </c>
      <c r="D426" s="14">
        <f t="shared" si="88"/>
        <v>1.9021087658558988</v>
      </c>
      <c r="E426" s="14">
        <f t="shared" si="84"/>
        <v>1.9189228636763029</v>
      </c>
      <c r="F426" s="14">
        <f t="shared" si="86"/>
        <v>31.718724198834384</v>
      </c>
      <c r="G426" s="14">
        <f t="shared" si="96"/>
        <v>2152.1035150124599</v>
      </c>
      <c r="H426" s="14">
        <f t="shared" si="89"/>
        <v>5380.2587875311492</v>
      </c>
      <c r="I426" s="14">
        <f t="shared" si="97"/>
        <v>0.13993709453962463</v>
      </c>
      <c r="J426" s="14">
        <f t="shared" si="91"/>
        <v>4.9077917738192376</v>
      </c>
      <c r="K426" s="14">
        <f t="shared" si="85"/>
        <v>0.12273756032911233</v>
      </c>
      <c r="L426" s="14">
        <f t="shared" si="92"/>
        <v>8.2812829055712545</v>
      </c>
      <c r="M426" s="14">
        <f t="shared" si="90"/>
        <v>5380.3987246256893</v>
      </c>
      <c r="N426" s="14">
        <f t="shared" si="93"/>
        <v>5388.6800075312603</v>
      </c>
    </row>
    <row r="427" spans="1:14" x14ac:dyDescent="0.25">
      <c r="A427">
        <f t="shared" si="94"/>
        <v>411</v>
      </c>
      <c r="B427" s="13">
        <f t="shared" si="87"/>
        <v>17.125</v>
      </c>
      <c r="C427" s="14">
        <f t="shared" si="95"/>
        <v>2138.9144403330702</v>
      </c>
      <c r="D427" s="14">
        <f t="shared" si="88"/>
        <v>1.9020907698425848</v>
      </c>
      <c r="E427" s="14">
        <f t="shared" si="84"/>
        <v>1.9189410189409994</v>
      </c>
      <c r="F427" s="14">
        <f t="shared" si="86"/>
        <v>32.191855193869927</v>
      </c>
      <c r="G427" s="14">
        <f t="shared" si="96"/>
        <v>2184.2953702063296</v>
      </c>
      <c r="H427" s="14">
        <f t="shared" si="89"/>
        <v>5460.738425515824</v>
      </c>
      <c r="I427" s="14">
        <f t="shared" si="97"/>
        <v>0.14335588846887995</v>
      </c>
      <c r="J427" s="14">
        <f t="shared" si="91"/>
        <v>5.051147662288118</v>
      </c>
      <c r="K427" s="14">
        <f t="shared" si="85"/>
        <v>0.12457850070000043</v>
      </c>
      <c r="L427" s="14">
        <f t="shared" si="92"/>
        <v>8.4058614062712547</v>
      </c>
      <c r="M427" s="14">
        <f t="shared" si="90"/>
        <v>5460.8817814042932</v>
      </c>
      <c r="N427" s="14">
        <f t="shared" si="93"/>
        <v>5469.2876428105646</v>
      </c>
    </row>
    <row r="428" spans="1:14" x14ac:dyDescent="0.25">
      <c r="A428">
        <f t="shared" si="94"/>
        <v>412</v>
      </c>
      <c r="B428" s="13">
        <f t="shared" si="87"/>
        <v>17.166666666666664</v>
      </c>
      <c r="C428" s="14">
        <f t="shared" si="95"/>
        <v>2170.8383611377712</v>
      </c>
      <c r="D428" s="14">
        <f t="shared" si="88"/>
        <v>1.9020725053830165</v>
      </c>
      <c r="E428" s="14">
        <f t="shared" si="84"/>
        <v>1.9189594453787695</v>
      </c>
      <c r="F428" s="14">
        <f t="shared" si="86"/>
        <v>32.672014276140999</v>
      </c>
      <c r="G428" s="14">
        <f t="shared" si="96"/>
        <v>2216.9673844824706</v>
      </c>
      <c r="H428" s="14">
        <f t="shared" si="89"/>
        <v>5542.4184612061763</v>
      </c>
      <c r="I428" s="14">
        <f t="shared" si="97"/>
        <v>0.1468582064195886</v>
      </c>
      <c r="J428" s="14">
        <f t="shared" si="91"/>
        <v>5.1980058687077069</v>
      </c>
      <c r="K428" s="14">
        <f t="shared" si="85"/>
        <v>0.12644704713398935</v>
      </c>
      <c r="L428" s="14">
        <f t="shared" si="92"/>
        <v>8.5323084534052445</v>
      </c>
      <c r="M428" s="14">
        <f t="shared" si="90"/>
        <v>5542.5653194125962</v>
      </c>
      <c r="N428" s="14">
        <f t="shared" si="93"/>
        <v>5551.0976278660019</v>
      </c>
    </row>
    <row r="429" spans="1:14" x14ac:dyDescent="0.25">
      <c r="A429">
        <f t="shared" si="94"/>
        <v>413</v>
      </c>
      <c r="B429" s="13">
        <f t="shared" si="87"/>
        <v>17.208333333333332</v>
      </c>
      <c r="C429" s="14">
        <f t="shared" si="95"/>
        <v>2203.2370701603586</v>
      </c>
      <c r="D429" s="14">
        <f t="shared" si="88"/>
        <v>1.9020539684893447</v>
      </c>
      <c r="E429" s="14">
        <f t="shared" si="84"/>
        <v>1.918978147028559</v>
      </c>
      <c r="F429" s="14">
        <f t="shared" si="86"/>
        <v>33.159305071893534</v>
      </c>
      <c r="G429" s="14">
        <f t="shared" si="96"/>
        <v>2250.126689554364</v>
      </c>
      <c r="H429" s="14">
        <f t="shared" si="89"/>
        <v>5625.3167238859096</v>
      </c>
      <c r="I429" s="14">
        <f t="shared" si="97"/>
        <v>0.15044608893888298</v>
      </c>
      <c r="J429" s="14">
        <f t="shared" si="91"/>
        <v>5.3484519576465894</v>
      </c>
      <c r="K429" s="14">
        <f t="shared" si="85"/>
        <v>0.12834361341906941</v>
      </c>
      <c r="L429" s="14">
        <f t="shared" si="92"/>
        <v>8.6606520668243139</v>
      </c>
      <c r="M429" s="14">
        <f t="shared" si="90"/>
        <v>5625.4671699748487</v>
      </c>
      <c r="N429" s="14">
        <f t="shared" si="93"/>
        <v>5634.1278220416734</v>
      </c>
    </row>
    <row r="430" spans="1:14" x14ac:dyDescent="0.25">
      <c r="A430">
        <f t="shared" si="94"/>
        <v>414</v>
      </c>
      <c r="B430" s="13">
        <f t="shared" si="87"/>
        <v>17.25</v>
      </c>
      <c r="C430" s="14">
        <f t="shared" si="95"/>
        <v>2236.1175855298943</v>
      </c>
      <c r="D430" s="14">
        <f t="shared" si="88"/>
        <v>1.9020351551149146</v>
      </c>
      <c r="E430" s="14">
        <f t="shared" si="84"/>
        <v>1.9189971279891929</v>
      </c>
      <c r="F430" s="14">
        <f t="shared" si="86"/>
        <v>33.653832714753101</v>
      </c>
      <c r="G430" s="14">
        <f t="shared" si="96"/>
        <v>2283.7805222691172</v>
      </c>
      <c r="H430" s="14">
        <f t="shared" si="89"/>
        <v>5709.4513056727928</v>
      </c>
      <c r="I430" s="14">
        <f t="shared" si="97"/>
        <v>0.15412162642505997</v>
      </c>
      <c r="J430" s="14">
        <f t="shared" si="91"/>
        <v>5.5025735840716496</v>
      </c>
      <c r="K430" s="14">
        <f t="shared" si="85"/>
        <v>0.13026861954006025</v>
      </c>
      <c r="L430" s="14">
        <f t="shared" si="92"/>
        <v>8.790920686364375</v>
      </c>
      <c r="M430" s="14">
        <f t="shared" si="90"/>
        <v>5709.6054272992178</v>
      </c>
      <c r="N430" s="14">
        <f t="shared" si="93"/>
        <v>5718.396347985582</v>
      </c>
    </row>
    <row r="431" spans="1:14" x14ac:dyDescent="0.25">
      <c r="A431">
        <f t="shared" si="94"/>
        <v>415</v>
      </c>
      <c r="B431" s="13">
        <f t="shared" si="87"/>
        <v>17.291666666666664</v>
      </c>
      <c r="C431" s="14">
        <f t="shared" si="95"/>
        <v>2269.4870279986826</v>
      </c>
      <c r="D431" s="14">
        <f t="shared" si="88"/>
        <v>1.9020160611534105</v>
      </c>
      <c r="E431" s="14">
        <f t="shared" si="84"/>
        <v>1.9190163924202546</v>
      </c>
      <c r="F431" s="14">
        <f t="shared" si="86"/>
        <v>34.155703867096818</v>
      </c>
      <c r="G431" s="14">
        <f t="shared" si="96"/>
        <v>2317.9362261362139</v>
      </c>
      <c r="H431" s="14">
        <f t="shared" si="89"/>
        <v>5794.8405653405343</v>
      </c>
      <c r="I431" s="14">
        <f t="shared" si="97"/>
        <v>0.15788696034542268</v>
      </c>
      <c r="J431" s="14">
        <f t="shared" si="91"/>
        <v>5.6604605444170719</v>
      </c>
      <c r="K431" s="14">
        <f t="shared" si="85"/>
        <v>0.13222249177124973</v>
      </c>
      <c r="L431" s="14">
        <f t="shared" si="92"/>
        <v>8.923143178135625</v>
      </c>
      <c r="M431" s="14">
        <f t="shared" si="90"/>
        <v>5794.9984523008798</v>
      </c>
      <c r="N431" s="14">
        <f t="shared" si="93"/>
        <v>5803.9215954790152</v>
      </c>
    </row>
    <row r="432" spans="1:14" x14ac:dyDescent="0.25">
      <c r="A432">
        <f t="shared" si="94"/>
        <v>416</v>
      </c>
      <c r="B432" s="13">
        <f t="shared" si="87"/>
        <v>17.333333333333332</v>
      </c>
      <c r="C432" s="14">
        <f t="shared" si="95"/>
        <v>2303.3526224136626</v>
      </c>
      <c r="D432" s="14">
        <f t="shared" si="88"/>
        <v>1.9019966824379888</v>
      </c>
      <c r="E432" s="14">
        <f t="shared" si="84"/>
        <v>1.9190359445429799</v>
      </c>
      <c r="F432" s="14">
        <f t="shared" si="86"/>
        <v>34.66502674171312</v>
      </c>
      <c r="G432" s="14">
        <f t="shared" si="96"/>
        <v>2352.601252877927</v>
      </c>
      <c r="H432" s="14">
        <f t="shared" si="89"/>
        <v>5881.5031321948172</v>
      </c>
      <c r="I432" s="14">
        <f t="shared" si="97"/>
        <v>0.16174428448387126</v>
      </c>
      <c r="J432" s="14">
        <f t="shared" si="91"/>
        <v>5.8222048289009436</v>
      </c>
      <c r="K432" s="14">
        <f t="shared" si="85"/>
        <v>0.13420566277041243</v>
      </c>
      <c r="L432" s="14">
        <f t="shared" si="92"/>
        <v>9.0573488409060374</v>
      </c>
      <c r="M432" s="14">
        <f t="shared" si="90"/>
        <v>5881.6648764793008</v>
      </c>
      <c r="N432" s="14">
        <f t="shared" si="93"/>
        <v>5890.7222253202071</v>
      </c>
    </row>
    <row r="433" spans="1:14" x14ac:dyDescent="0.25">
      <c r="A433">
        <f t="shared" si="94"/>
        <v>417</v>
      </c>
      <c r="B433" s="13">
        <f t="shared" si="87"/>
        <v>17.375</v>
      </c>
      <c r="C433" s="14">
        <f t="shared" si="95"/>
        <v>2337.7216992081212</v>
      </c>
      <c r="D433" s="14">
        <f t="shared" si="88"/>
        <v>1.9019770147403974</v>
      </c>
      <c r="E433" s="14">
        <f t="shared" si="84"/>
        <v>1.9190557886411639</v>
      </c>
      <c r="F433" s="14">
        <f t="shared" si="86"/>
        <v>35.181911123752613</v>
      </c>
      <c r="G433" s="14">
        <f t="shared" si="96"/>
        <v>2387.7831640016798</v>
      </c>
      <c r="H433" s="14">
        <f t="shared" si="89"/>
        <v>5969.4579100041992</v>
      </c>
      <c r="I433" s="14">
        <f t="shared" si="97"/>
        <v>0.16569584621896954</v>
      </c>
      <c r="J433" s="14">
        <f t="shared" si="91"/>
        <v>5.9879006751199135</v>
      </c>
      <c r="K433" s="14">
        <f t="shared" si="85"/>
        <v>0.13621857167422866</v>
      </c>
      <c r="L433" s="14">
        <f t="shared" si="92"/>
        <v>9.1935674125802667</v>
      </c>
      <c r="M433" s="14">
        <f t="shared" si="90"/>
        <v>5969.6236058504182</v>
      </c>
      <c r="N433" s="14">
        <f t="shared" si="93"/>
        <v>5978.8171732629989</v>
      </c>
    </row>
    <row r="434" spans="1:14" x14ac:dyDescent="0.25">
      <c r="A434">
        <f t="shared" si="94"/>
        <v>418</v>
      </c>
      <c r="B434" s="13">
        <f t="shared" si="87"/>
        <v>17.416666666666664</v>
      </c>
      <c r="C434" s="14">
        <f t="shared" si="95"/>
        <v>2372.6016959139806</v>
      </c>
      <c r="D434" s="14">
        <f t="shared" si="88"/>
        <v>1.9019570537700836</v>
      </c>
      <c r="E434" s="14">
        <f t="shared" si="84"/>
        <v>1.91907592906208</v>
      </c>
      <c r="F434" s="14">
        <f t="shared" si="86"/>
        <v>35.706468392973633</v>
      </c>
      <c r="G434" s="14">
        <f t="shared" si="96"/>
        <v>2423.4896323946532</v>
      </c>
      <c r="H434" s="14">
        <f t="shared" si="89"/>
        <v>6058.7240809866325</v>
      </c>
      <c r="I434" s="14">
        <f t="shared" si="97"/>
        <v>0.16974394783323263</v>
      </c>
      <c r="J434" s="14">
        <f t="shared" si="91"/>
        <v>6.1576446229531463</v>
      </c>
      <c r="K434" s="14">
        <f t="shared" si="85"/>
        <v>0.13826166419512445</v>
      </c>
      <c r="L434" s="14">
        <f t="shared" si="92"/>
        <v>9.3318290767753904</v>
      </c>
      <c r="M434" s="14">
        <f t="shared" si="90"/>
        <v>6058.8938249344656</v>
      </c>
      <c r="N434" s="14">
        <f t="shared" si="93"/>
        <v>6068.2256540112412</v>
      </c>
    </row>
    <row r="435" spans="1:14" x14ac:dyDescent="0.25">
      <c r="A435">
        <f t="shared" si="94"/>
        <v>419</v>
      </c>
      <c r="B435" s="13">
        <f t="shared" si="87"/>
        <v>17.458333333333332</v>
      </c>
      <c r="C435" s="14">
        <f t="shared" si="95"/>
        <v>2408.0001586949261</v>
      </c>
      <c r="D435" s="14">
        <f t="shared" si="88"/>
        <v>1.9019367951732895</v>
      </c>
      <c r="E435" s="14">
        <f t="shared" si="84"/>
        <v>1.9190963702174133</v>
      </c>
      <c r="F435" s="14">
        <f t="shared" si="86"/>
        <v>36.238811546286009</v>
      </c>
      <c r="G435" s="14">
        <f t="shared" si="96"/>
        <v>2459.7284439409391</v>
      </c>
      <c r="H435" s="14">
        <f t="shared" si="89"/>
        <v>6149.321109852347</v>
      </c>
      <c r="I435" s="14">
        <f t="shared" si="97"/>
        <v>0.17389094785439729</v>
      </c>
      <c r="J435" s="14">
        <f t="shared" si="91"/>
        <v>6.331535570807544</v>
      </c>
      <c r="K435" s="14">
        <f t="shared" si="85"/>
        <v>0.14033539271955375</v>
      </c>
      <c r="L435" s="14">
        <f t="shared" si="92"/>
        <v>9.4721644694949436</v>
      </c>
      <c r="M435" s="14">
        <f t="shared" si="90"/>
        <v>6149.4950008002015</v>
      </c>
      <c r="N435" s="14">
        <f t="shared" si="93"/>
        <v>6158.9671652696961</v>
      </c>
    </row>
    <row r="436" spans="1:14" x14ac:dyDescent="0.25">
      <c r="A436">
        <f t="shared" si="94"/>
        <v>420</v>
      </c>
      <c r="B436" s="13">
        <f t="shared" si="87"/>
        <v>17.5</v>
      </c>
      <c r="C436" s="14">
        <f t="shared" si="95"/>
        <v>2443.9247439006381</v>
      </c>
      <c r="D436" s="14">
        <f t="shared" si="88"/>
        <v>1.9019162345321321</v>
      </c>
      <c r="E436" s="14">
        <f t="shared" si="84"/>
        <v>1.9191171165842082</v>
      </c>
      <c r="F436" s="14">
        <f t="shared" si="86"/>
        <v>36.779055220596348</v>
      </c>
      <c r="G436" s="14">
        <f t="shared" si="96"/>
        <v>2496.5074991615356</v>
      </c>
      <c r="H436" s="14">
        <f t="shared" si="89"/>
        <v>6241.2687479038386</v>
      </c>
      <c r="I436" s="14">
        <f t="shared" si="97"/>
        <v>0.1781392624294568</v>
      </c>
      <c r="J436" s="14">
        <f t="shared" si="91"/>
        <v>6.5096748332370007</v>
      </c>
      <c r="K436" s="14">
        <f t="shared" si="85"/>
        <v>0.14244021640774365</v>
      </c>
      <c r="L436" s="14">
        <f t="shared" si="92"/>
        <v>9.6146046859026875</v>
      </c>
      <c r="M436" s="14">
        <f t="shared" si="90"/>
        <v>6241.4468871662684</v>
      </c>
      <c r="N436" s="14">
        <f t="shared" si="93"/>
        <v>6251.0614918521715</v>
      </c>
    </row>
    <row r="437" spans="1:14" x14ac:dyDescent="0.25">
      <c r="A437">
        <f t="shared" si="94"/>
        <v>421</v>
      </c>
      <c r="B437" s="13">
        <f t="shared" si="87"/>
        <v>17.541666666666664</v>
      </c>
      <c r="C437" s="14">
        <f t="shared" si="95"/>
        <v>2480.3832196423978</v>
      </c>
      <c r="D437" s="14">
        <f t="shared" si="88"/>
        <v>1.9018953673636745</v>
      </c>
      <c r="E437" s="14">
        <f t="shared" si="84"/>
        <v>1.919138172705827</v>
      </c>
      <c r="F437" s="14">
        <f t="shared" si="86"/>
        <v>37.32731571595879</v>
      </c>
      <c r="G437" s="14">
        <f t="shared" si="96"/>
        <v>2533.8348148774944</v>
      </c>
      <c r="H437" s="14">
        <f t="shared" si="89"/>
        <v>6334.5870371937353</v>
      </c>
      <c r="I437" s="14">
        <f t="shared" si="97"/>
        <v>0.18249136673225941</v>
      </c>
      <c r="J437" s="14">
        <f t="shared" si="91"/>
        <v>6.6921661999692601</v>
      </c>
      <c r="K437" s="14">
        <f t="shared" si="85"/>
        <v>0.14457660129492486</v>
      </c>
      <c r="L437" s="14">
        <f t="shared" si="92"/>
        <v>9.7591812871976131</v>
      </c>
      <c r="M437" s="14">
        <f t="shared" si="90"/>
        <v>6334.7695285604677</v>
      </c>
      <c r="N437" s="14">
        <f t="shared" si="93"/>
        <v>6344.5287098476656</v>
      </c>
    </row>
    <row r="438" spans="1:14" x14ac:dyDescent="0.25">
      <c r="A438">
        <f t="shared" si="94"/>
        <v>422</v>
      </c>
      <c r="B438" s="13">
        <f t="shared" si="87"/>
        <v>17.583333333333332</v>
      </c>
      <c r="C438" s="14">
        <f t="shared" si="95"/>
        <v>2517.3834673903293</v>
      </c>
      <c r="D438" s="14">
        <f t="shared" si="88"/>
        <v>1.9018741891189825</v>
      </c>
      <c r="E438" s="14">
        <f t="shared" si="84"/>
        <v>1.9191595431929243</v>
      </c>
      <c r="F438" s="14">
        <f t="shared" si="86"/>
        <v>37.883711019034365</v>
      </c>
      <c r="G438" s="14">
        <f t="shared" si="96"/>
        <v>2571.7185258965287</v>
      </c>
      <c r="H438" s="14">
        <f t="shared" si="89"/>
        <v>6429.2963147413211</v>
      </c>
      <c r="I438" s="14">
        <f t="shared" si="97"/>
        <v>0.18694979640549242</v>
      </c>
      <c r="J438" s="14">
        <f t="shared" si="91"/>
        <v>6.8791159963747521</v>
      </c>
      <c r="K438" s="14">
        <f t="shared" si="85"/>
        <v>0.14674502039406903</v>
      </c>
      <c r="L438" s="14">
        <f t="shared" si="92"/>
        <v>9.9059263075916828</v>
      </c>
      <c r="M438" s="14">
        <f t="shared" si="90"/>
        <v>6429.4832645377264</v>
      </c>
      <c r="N438" s="14">
        <f t="shared" si="93"/>
        <v>6439.3891908453179</v>
      </c>
    </row>
    <row r="439" spans="1:14" x14ac:dyDescent="0.25">
      <c r="A439">
        <f t="shared" si="94"/>
        <v>423</v>
      </c>
      <c r="B439" s="13">
        <f t="shared" si="87"/>
        <v>17.625</v>
      </c>
      <c r="C439" s="14">
        <f t="shared" si="95"/>
        <v>2554.9334835925642</v>
      </c>
      <c r="D439" s="14">
        <f t="shared" si="88"/>
        <v>1.9018526951821637</v>
      </c>
      <c r="E439" s="14">
        <f t="shared" si="84"/>
        <v>1.919181232724438</v>
      </c>
      <c r="F439" s="14">
        <f t="shared" si="86"/>
        <v>38.448360826862888</v>
      </c>
      <c r="G439" s="14">
        <f t="shared" si="96"/>
        <v>2610.1668867233916</v>
      </c>
      <c r="H439" s="14">
        <f t="shared" si="89"/>
        <v>6525.4172168084788</v>
      </c>
      <c r="I439" s="14">
        <f t="shared" si="97"/>
        <v>0.19151714903788894</v>
      </c>
      <c r="J439" s="14">
        <f t="shared" si="91"/>
        <v>7.070633145412641</v>
      </c>
      <c r="K439" s="14">
        <f t="shared" si="85"/>
        <v>0.14894595380015502</v>
      </c>
      <c r="L439" s="14">
        <f t="shared" si="92"/>
        <v>10.054872261391838</v>
      </c>
      <c r="M439" s="14">
        <f t="shared" si="90"/>
        <v>6525.608733957517</v>
      </c>
      <c r="N439" s="14">
        <f t="shared" si="93"/>
        <v>6535.6636062189091</v>
      </c>
    </row>
    <row r="440" spans="1:14" x14ac:dyDescent="0.25">
      <c r="A440">
        <f t="shared" si="94"/>
        <v>424</v>
      </c>
      <c r="B440" s="13">
        <f t="shared" si="87"/>
        <v>17.666666666666664</v>
      </c>
      <c r="C440" s="14">
        <f t="shared" si="95"/>
        <v>2593.0413813165892</v>
      </c>
      <c r="D440" s="14">
        <f t="shared" si="88"/>
        <v>1.9018308808694016</v>
      </c>
      <c r="E440" s="14">
        <f t="shared" si="84"/>
        <v>1.9192032460485875</v>
      </c>
      <c r="F440" s="14">
        <f t="shared" si="86"/>
        <v>39.021386570950952</v>
      </c>
      <c r="G440" s="14">
        <f t="shared" si="96"/>
        <v>2649.1882732943427</v>
      </c>
      <c r="H440" s="14">
        <f t="shared" si="89"/>
        <v>6622.9706832358561</v>
      </c>
      <c r="I440" s="14">
        <f t="shared" si="97"/>
        <v>0.19619608567751967</v>
      </c>
      <c r="J440" s="14">
        <f t="shared" si="91"/>
        <v>7.2668292310901608</v>
      </c>
      <c r="K440" s="14">
        <f t="shared" si="85"/>
        <v>0.15117988879598732</v>
      </c>
      <c r="L440" s="14">
        <f t="shared" si="92"/>
        <v>10.206052150187825</v>
      </c>
      <c r="M440" s="14">
        <f t="shared" si="90"/>
        <v>6623.166879321534</v>
      </c>
      <c r="N440" s="14">
        <f t="shared" si="93"/>
        <v>6633.372931471722</v>
      </c>
    </row>
    <row r="441" spans="1:14" x14ac:dyDescent="0.25">
      <c r="A441">
        <f t="shared" si="94"/>
        <v>425</v>
      </c>
      <c r="B441" s="13">
        <f t="shared" si="87"/>
        <v>17.708333333333332</v>
      </c>
      <c r="C441" s="14">
        <f t="shared" si="95"/>
        <v>2631.7153919130669</v>
      </c>
      <c r="D441" s="14">
        <f t="shared" si="88"/>
        <v>1.9018087414279663</v>
      </c>
      <c r="E441" s="14">
        <f t="shared" ref="E441:E504" si="98">3.65/D441</f>
        <v>1.9192255879838951</v>
      </c>
      <c r="F441" s="14">
        <f t="shared" si="86"/>
        <v>39.602911441679467</v>
      </c>
      <c r="G441" s="14">
        <f t="shared" si="96"/>
        <v>2688.7911847360224</v>
      </c>
      <c r="H441" s="14">
        <f t="shared" si="89"/>
        <v>6721.9779618400553</v>
      </c>
      <c r="I441" s="14">
        <f t="shared" si="97"/>
        <v>0.20098933238205027</v>
      </c>
      <c r="J441" s="14">
        <f t="shared" si="91"/>
        <v>7.4678185634722114</v>
      </c>
      <c r="K441" s="14">
        <f t="shared" si="85"/>
        <v>0.15344731995958832</v>
      </c>
      <c r="L441" s="14">
        <f t="shared" si="92"/>
        <v>10.359499470147412</v>
      </c>
      <c r="M441" s="14">
        <f t="shared" si="90"/>
        <v>6722.1789511724373</v>
      </c>
      <c r="N441" s="14">
        <f t="shared" si="93"/>
        <v>6732.5384506425844</v>
      </c>
    </row>
    <row r="442" spans="1:14" x14ac:dyDescent="0.25">
      <c r="A442">
        <f t="shared" si="94"/>
        <v>426</v>
      </c>
      <c r="B442" s="13">
        <f t="shared" si="87"/>
        <v>17.75</v>
      </c>
      <c r="C442" s="14">
        <f t="shared" si="95"/>
        <v>2670.9638667024051</v>
      </c>
      <c r="D442" s="14">
        <f t="shared" si="88"/>
        <v>1.9017862720352194</v>
      </c>
      <c r="E442" s="14">
        <f t="shared" si="98"/>
        <v>1.9192482634202153</v>
      </c>
      <c r="F442" s="14">
        <f t="shared" si="86"/>
        <v>40.193060413034829</v>
      </c>
      <c r="G442" s="14">
        <f t="shared" si="96"/>
        <v>2728.9842451490572</v>
      </c>
      <c r="H442" s="14">
        <f t="shared" si="89"/>
        <v>6822.4606128726427</v>
      </c>
      <c r="I442" s="14">
        <f t="shared" si="97"/>
        <v>0.20589968180686696</v>
      </c>
      <c r="J442" s="14">
        <f t="shared" si="91"/>
        <v>7.673718245279078</v>
      </c>
      <c r="K442" s="14">
        <f t="shared" si="85"/>
        <v>0.15574874927318966</v>
      </c>
      <c r="L442" s="14">
        <f t="shared" si="92"/>
        <v>10.515248219420602</v>
      </c>
      <c r="M442" s="14">
        <f t="shared" si="90"/>
        <v>6822.6665125544496</v>
      </c>
      <c r="N442" s="14">
        <f t="shared" si="93"/>
        <v>6833.1817607738703</v>
      </c>
    </row>
    <row r="443" spans="1:14" x14ac:dyDescent="0.25">
      <c r="A443">
        <f t="shared" si="94"/>
        <v>427</v>
      </c>
      <c r="B443" s="13">
        <f t="shared" si="87"/>
        <v>17.791666666666664</v>
      </c>
      <c r="C443" s="14">
        <f t="shared" si="95"/>
        <v>2710.7952786843598</v>
      </c>
      <c r="D443" s="14">
        <f t="shared" si="88"/>
        <v>1.9017634677976023</v>
      </c>
      <c r="E443" s="14">
        <f t="shared" si="98"/>
        <v>1.9192712773197809</v>
      </c>
      <c r="F443" s="14">
        <f t="shared" si="86"/>
        <v>40.791960267667072</v>
      </c>
      <c r="G443" s="14">
        <f t="shared" si="96"/>
        <v>2769.7762054167242</v>
      </c>
      <c r="H443" s="14">
        <f t="shared" si="89"/>
        <v>6924.4405135418101</v>
      </c>
      <c r="I443" s="14">
        <f t="shared" si="97"/>
        <v>0.21092999483199612</v>
      </c>
      <c r="J443" s="14">
        <f t="shared" si="91"/>
        <v>7.8846482401110745</v>
      </c>
      <c r="K443" s="14">
        <f t="shared" si="85"/>
        <v>0.15808468623384375</v>
      </c>
      <c r="L443" s="14">
        <f t="shared" si="92"/>
        <v>10.673332905654446</v>
      </c>
      <c r="M443" s="14">
        <f t="shared" si="90"/>
        <v>6924.6514435366425</v>
      </c>
      <c r="N443" s="14">
        <f t="shared" si="93"/>
        <v>6935.3247764422968</v>
      </c>
    </row>
    <row r="444" spans="1:14" x14ac:dyDescent="0.25">
      <c r="A444">
        <f t="shared" si="94"/>
        <v>428</v>
      </c>
      <c r="B444" s="13">
        <f t="shared" si="87"/>
        <v>17.833333333333332</v>
      </c>
      <c r="C444" s="14">
        <f t="shared" si="95"/>
        <v>2751.2182242709609</v>
      </c>
      <c r="D444" s="14">
        <f t="shared" si="88"/>
        <v>1.9017403237496049</v>
      </c>
      <c r="E444" s="14">
        <f t="shared" si="98"/>
        <v>1.9192946347182687</v>
      </c>
      <c r="F444" s="14">
        <f t="shared" si="86"/>
        <v>41.399739622278872</v>
      </c>
      <c r="G444" s="14">
        <f t="shared" si="96"/>
        <v>2811.1759450390032</v>
      </c>
      <c r="H444" s="14">
        <f t="shared" si="89"/>
        <v>7027.9398625975073</v>
      </c>
      <c r="I444" s="14">
        <f t="shared" si="97"/>
        <v>0.2160832022287634</v>
      </c>
      <c r="J444" s="14">
        <f t="shared" si="91"/>
        <v>8.1007314423398373</v>
      </c>
      <c r="K444" s="14">
        <f t="shared" si="85"/>
        <v>0.16045564796568146</v>
      </c>
      <c r="L444" s="14">
        <f t="shared" si="92"/>
        <v>10.833788553620128</v>
      </c>
      <c r="M444" s="14">
        <f t="shared" si="90"/>
        <v>7028.1559457997364</v>
      </c>
      <c r="N444" s="14">
        <f t="shared" si="93"/>
        <v>7038.9897343533567</v>
      </c>
    </row>
    <row r="445" spans="1:14" x14ac:dyDescent="0.25">
      <c r="A445">
        <f t="shared" si="94"/>
        <v>429</v>
      </c>
      <c r="B445" s="13">
        <f t="shared" si="87"/>
        <v>17.875</v>
      </c>
      <c r="C445" s="14">
        <f t="shared" si="95"/>
        <v>2792.2414250430456</v>
      </c>
      <c r="D445" s="14">
        <f t="shared" si="88"/>
        <v>1.9017168348527305</v>
      </c>
      <c r="E445" s="14">
        <f t="shared" si="98"/>
        <v>1.919318340725872</v>
      </c>
      <c r="F445" s="14">
        <f t="shared" si="86"/>
        <v>42.016528953349308</v>
      </c>
      <c r="G445" s="14">
        <f t="shared" si="96"/>
        <v>2853.1924739923525</v>
      </c>
      <c r="H445" s="14">
        <f t="shared" si="89"/>
        <v>7132.9811849808812</v>
      </c>
      <c r="I445" s="14">
        <f t="shared" si="97"/>
        <v>0.22136230636716578</v>
      </c>
      <c r="J445" s="14">
        <f t="shared" si="91"/>
        <v>8.3220937487070028</v>
      </c>
      <c r="K445" s="14">
        <f t="shared" si="85"/>
        <v>0.16286215933383899</v>
      </c>
      <c r="L445" s="14">
        <f t="shared" si="92"/>
        <v>10.996650712953967</v>
      </c>
      <c r="M445" s="14">
        <f t="shared" si="90"/>
        <v>7133.2025472872483</v>
      </c>
      <c r="N445" s="14">
        <f t="shared" si="93"/>
        <v>7144.1991980002022</v>
      </c>
    </row>
    <row r="446" spans="1:14" x14ac:dyDescent="0.25">
      <c r="A446">
        <f t="shared" si="94"/>
        <v>430</v>
      </c>
      <c r="B446" s="13">
        <f t="shared" si="87"/>
        <v>17.916666666666664</v>
      </c>
      <c r="C446" s="14">
        <f t="shared" si="95"/>
        <v>2833.8737295306937</v>
      </c>
      <c r="D446" s="14">
        <f t="shared" si="88"/>
        <v>1.9016929959944349</v>
      </c>
      <c r="E446" s="14">
        <f t="shared" si="98"/>
        <v>1.9193424005283981</v>
      </c>
      <c r="F446" s="14">
        <f t="shared" si="86"/>
        <v>42.642460623195831</v>
      </c>
      <c r="G446" s="14">
        <f t="shared" si="96"/>
        <v>2895.8349346155483</v>
      </c>
      <c r="H446" s="14">
        <f t="shared" si="89"/>
        <v>7239.5873365388707</v>
      </c>
      <c r="I446" s="14">
        <f t="shared" si="97"/>
        <v>0.22677038296494825</v>
      </c>
      <c r="J446" s="14">
        <f t="shared" si="91"/>
        <v>8.5488641316719516</v>
      </c>
      <c r="K446" s="14">
        <f t="shared" si="85"/>
        <v>0.16530475306007927</v>
      </c>
      <c r="L446" s="14">
        <f t="shared" si="92"/>
        <v>11.161955466014046</v>
      </c>
      <c r="M446" s="14">
        <f t="shared" si="90"/>
        <v>7239.8141069218354</v>
      </c>
      <c r="N446" s="14">
        <f t="shared" si="93"/>
        <v>7250.9760623878492</v>
      </c>
    </row>
    <row r="447" spans="1:14" x14ac:dyDescent="0.25">
      <c r="A447">
        <f t="shared" si="94"/>
        <v>431</v>
      </c>
      <c r="B447" s="13">
        <f t="shared" si="87"/>
        <v>17.958333333333332</v>
      </c>
      <c r="C447" s="14">
        <f t="shared" si="95"/>
        <v>2876.1241150178648</v>
      </c>
      <c r="D447" s="14">
        <f t="shared" si="88"/>
        <v>1.9016688019870602</v>
      </c>
      <c r="E447" s="14">
        <f t="shared" si="98"/>
        <v>1.9193668193883722</v>
      </c>
      <c r="F447" s="14">
        <f t="shared" si="86"/>
        <v>43.277668906378729</v>
      </c>
      <c r="G447" s="14">
        <f t="shared" si="96"/>
        <v>2939.1126035219272</v>
      </c>
      <c r="H447" s="14">
        <f t="shared" si="89"/>
        <v>7347.7815088048173</v>
      </c>
      <c r="I447" s="14">
        <f t="shared" si="97"/>
        <v>0.23231058287940504</v>
      </c>
      <c r="J447" s="14">
        <f t="shared" si="91"/>
        <v>8.7811747145513568</v>
      </c>
      <c r="K447" s="14">
        <f t="shared" si="85"/>
        <v>0.16778396984013239</v>
      </c>
      <c r="L447" s="14">
        <f t="shared" si="92"/>
        <v>11.329739435854178</v>
      </c>
      <c r="M447" s="14">
        <f t="shared" si="90"/>
        <v>7348.0138193876965</v>
      </c>
      <c r="N447" s="14">
        <f t="shared" si="93"/>
        <v>7359.3435588235507</v>
      </c>
    </row>
    <row r="448" spans="1:14" x14ac:dyDescent="0.25">
      <c r="A448">
        <f t="shared" si="94"/>
        <v>432</v>
      </c>
      <c r="B448" s="13">
        <f t="shared" si="87"/>
        <v>18</v>
      </c>
      <c r="C448" s="14">
        <f t="shared" si="95"/>
        <v>2919.0016893715242</v>
      </c>
      <c r="D448" s="14">
        <f t="shared" si="88"/>
        <v>1.9016442475667465</v>
      </c>
      <c r="E448" s="14">
        <f t="shared" si="98"/>
        <v>1.9193916026461659</v>
      </c>
      <c r="F448" s="14">
        <f t="shared" si="86"/>
        <v>43.922290016451328</v>
      </c>
      <c r="G448" s="14">
        <f t="shared" si="96"/>
        <v>2983.0348935383786</v>
      </c>
      <c r="H448" s="14">
        <f t="shared" si="89"/>
        <v>7457.5872338459458</v>
      </c>
      <c r="I448" s="14">
        <f t="shared" si="97"/>
        <v>0.23798613394294846</v>
      </c>
      <c r="J448" s="14">
        <f t="shared" si="91"/>
        <v>9.0191608484943053</v>
      </c>
      <c r="K448" s="14">
        <f t="shared" si="85"/>
        <v>0.17030035846278035</v>
      </c>
      <c r="L448" s="14">
        <f t="shared" si="92"/>
        <v>11.500039794316958</v>
      </c>
      <c r="M448" s="14">
        <f t="shared" si="90"/>
        <v>7457.825219979889</v>
      </c>
      <c r="N448" s="14">
        <f t="shared" si="93"/>
        <v>7469.3252597742057</v>
      </c>
    </row>
    <row r="449" spans="1:14" x14ac:dyDescent="0.25">
      <c r="A449">
        <f t="shared" si="94"/>
        <v>433</v>
      </c>
      <c r="B449" s="13">
        <f t="shared" si="87"/>
        <v>18.041666666666664</v>
      </c>
      <c r="C449" s="14">
        <f t="shared" si="95"/>
        <v>2962.5156928955703</v>
      </c>
      <c r="D449" s="14">
        <f t="shared" si="88"/>
        <v>1.9016193273923325</v>
      </c>
      <c r="E449" s="14">
        <f t="shared" si="98"/>
        <v>1.9194167557211361</v>
      </c>
      <c r="F449" s="14">
        <f t="shared" si="86"/>
        <v>44.576462133060403</v>
      </c>
      <c r="G449" s="14">
        <f t="shared" si="96"/>
        <v>3027.611355671439</v>
      </c>
      <c r="H449" s="14">
        <f t="shared" si="89"/>
        <v>7569.0283891785975</v>
      </c>
      <c r="I449" s="14">
        <f t="shared" si="97"/>
        <v>0.24380034284351448</v>
      </c>
      <c r="J449" s="14">
        <f t="shared" si="91"/>
        <v>9.2629611913378191</v>
      </c>
      <c r="K449" s="14">
        <f t="shared" si="85"/>
        <v>0.17285447593071249</v>
      </c>
      <c r="L449" s="14">
        <f t="shared" si="92"/>
        <v>11.672894270247671</v>
      </c>
      <c r="M449" s="14">
        <f t="shared" si="90"/>
        <v>7569.2721895214409</v>
      </c>
      <c r="N449" s="14">
        <f t="shared" si="93"/>
        <v>7580.9450837916884</v>
      </c>
    </row>
    <row r="450" spans="1:14" x14ac:dyDescent="0.25">
      <c r="A450">
        <f t="shared" si="94"/>
        <v>434</v>
      </c>
      <c r="B450" s="13">
        <f t="shared" si="87"/>
        <v>18.083333333333332</v>
      </c>
      <c r="C450" s="14">
        <f t="shared" si="95"/>
        <v>3006.6755002098566</v>
      </c>
      <c r="D450" s="14">
        <f t="shared" si="88"/>
        <v>1.9015940360442403</v>
      </c>
      <c r="E450" s="14">
        <f t="shared" si="98"/>
        <v>1.9194422841127816</v>
      </c>
      <c r="F450" s="14">
        <f t="shared" si="86"/>
        <v>45.240325429400237</v>
      </c>
      <c r="G450" s="14">
        <f t="shared" si="96"/>
        <v>3072.8516811008394</v>
      </c>
      <c r="H450" s="14">
        <f t="shared" si="89"/>
        <v>7682.1292027520985</v>
      </c>
      <c r="I450" s="14">
        <f t="shared" si="97"/>
        <v>0.24975659705089973</v>
      </c>
      <c r="J450" s="14">
        <f t="shared" si="91"/>
        <v>9.5127177883887182</v>
      </c>
      <c r="K450" s="14">
        <f t="shared" si="85"/>
        <v>0.17544688758317667</v>
      </c>
      <c r="L450" s="14">
        <f t="shared" si="92"/>
        <v>11.848341157830847</v>
      </c>
      <c r="M450" s="14">
        <f t="shared" si="90"/>
        <v>7682.3789593491492</v>
      </c>
      <c r="N450" s="14">
        <f t="shared" si="93"/>
        <v>7694.2273005069801</v>
      </c>
    </row>
    <row r="451" spans="1:14" x14ac:dyDescent="0.25">
      <c r="A451">
        <f t="shared" si="94"/>
        <v>435</v>
      </c>
      <c r="B451" s="13">
        <f t="shared" si="87"/>
        <v>18.125</v>
      </c>
      <c r="C451" s="14">
        <f t="shared" si="95"/>
        <v>3051.490622154623</v>
      </c>
      <c r="D451" s="14">
        <f t="shared" si="88"/>
        <v>1.9015683680233413</v>
      </c>
      <c r="E451" s="14">
        <f t="shared" si="98"/>
        <v>1.9194681934019198</v>
      </c>
      <c r="F451" s="14">
        <f t="shared" si="86"/>
        <v>45.914022100024368</v>
      </c>
      <c r="G451" s="14">
        <f t="shared" si="96"/>
        <v>3118.7657032008638</v>
      </c>
      <c r="H451" s="14">
        <f t="shared" si="89"/>
        <v>7796.9142580021589</v>
      </c>
      <c r="I451" s="14">
        <f t="shared" si="97"/>
        <v>0.25585836679015156</v>
      </c>
      <c r="J451" s="14">
        <f t="shared" si="91"/>
        <v>9.7685761551788701</v>
      </c>
      <c r="K451" s="14">
        <f t="shared" si="85"/>
        <v>0.1780781672204535</v>
      </c>
      <c r="L451" s="14">
        <f t="shared" si="92"/>
        <v>12.0264193250513</v>
      </c>
      <c r="M451" s="14">
        <f t="shared" si="90"/>
        <v>7797.1701163689495</v>
      </c>
      <c r="N451" s="14">
        <f t="shared" si="93"/>
        <v>7809.1965356940009</v>
      </c>
    </row>
    <row r="452" spans="1:14" x14ac:dyDescent="0.25">
      <c r="A452">
        <f t="shared" si="94"/>
        <v>436</v>
      </c>
      <c r="B452" s="13">
        <f t="shared" si="87"/>
        <v>18.166666666666664</v>
      </c>
      <c r="C452" s="14">
        <f t="shared" si="95"/>
        <v>3096.9707077206367</v>
      </c>
      <c r="D452" s="14">
        <f t="shared" si="88"/>
        <v>1.9015423177498112</v>
      </c>
      <c r="E452" s="14">
        <f t="shared" si="98"/>
        <v>1.9194944892518748</v>
      </c>
      <c r="F452" s="14">
        <f t="shared" si="86"/>
        <v>46.597696389019063</v>
      </c>
      <c r="G452" s="14">
        <f t="shared" si="96"/>
        <v>3165.3633995898826</v>
      </c>
      <c r="H452" s="14">
        <f t="shared" si="89"/>
        <v>7913.4084989747062</v>
      </c>
      <c r="I452" s="14">
        <f t="shared" si="97"/>
        <v>0.26210920706316115</v>
      </c>
      <c r="J452" s="14">
        <f t="shared" si="91"/>
        <v>10.030685362242032</v>
      </c>
      <c r="K452" s="14">
        <f t="shared" si="85"/>
        <v>0.18074889723018009</v>
      </c>
      <c r="L452" s="14">
        <f t="shared" si="92"/>
        <v>12.20716822228148</v>
      </c>
      <c r="M452" s="14">
        <f t="shared" si="90"/>
        <v>7913.6706081817692</v>
      </c>
      <c r="N452" s="14">
        <f t="shared" si="93"/>
        <v>7925.8777764040506</v>
      </c>
    </row>
    <row r="453" spans="1:14" x14ac:dyDescent="0.25">
      <c r="A453">
        <f t="shared" si="94"/>
        <v>437</v>
      </c>
      <c r="B453" s="13">
        <f t="shared" si="87"/>
        <v>18.208333333333332</v>
      </c>
      <c r="C453" s="14">
        <f t="shared" si="95"/>
        <v>3143.1255460053621</v>
      </c>
      <c r="D453" s="14">
        <f t="shared" si="88"/>
        <v>1.9015158795619651</v>
      </c>
      <c r="E453" s="14">
        <f t="shared" si="98"/>
        <v>1.919521177409687</v>
      </c>
      <c r="F453" s="14">
        <f t="shared" si="86"/>
        <v>47.291494618542266</v>
      </c>
      <c r="G453" s="14">
        <f t="shared" si="96"/>
        <v>3212.654894208425</v>
      </c>
      <c r="H453" s="14">
        <f t="shared" si="89"/>
        <v>8031.6372355210624</v>
      </c>
      <c r="I453" s="14">
        <f t="shared" si="97"/>
        <v>0.26851275971963517</v>
      </c>
      <c r="J453" s="14">
        <f t="shared" si="91"/>
        <v>10.299198121961668</v>
      </c>
      <c r="K453" s="14">
        <f t="shared" si="85"/>
        <v>0.18345966871555028</v>
      </c>
      <c r="L453" s="14">
        <f t="shared" si="92"/>
        <v>12.390627890997029</v>
      </c>
      <c r="M453" s="14">
        <f t="shared" si="90"/>
        <v>8031.9057482807821</v>
      </c>
      <c r="N453" s="14">
        <f t="shared" si="93"/>
        <v>8044.2963761717792</v>
      </c>
    </row>
    <row r="454" spans="1:14" x14ac:dyDescent="0.25">
      <c r="A454">
        <f t="shared" si="94"/>
        <v>438</v>
      </c>
      <c r="B454" s="13">
        <f t="shared" si="87"/>
        <v>18.25</v>
      </c>
      <c r="C454" s="14">
        <f t="shared" si="95"/>
        <v>3189.9650681954695</v>
      </c>
      <c r="D454" s="14">
        <f t="shared" si="88"/>
        <v>1.9014890477150805</v>
      </c>
      <c r="E454" s="14">
        <f t="shared" si="98"/>
        <v>1.9195482637073367</v>
      </c>
      <c r="F454" s="14">
        <f t="shared" si="86"/>
        <v>47.995565217732221</v>
      </c>
      <c r="G454" s="14">
        <f t="shared" si="96"/>
        <v>3260.6504594261573</v>
      </c>
      <c r="H454" s="14">
        <f t="shared" si="89"/>
        <v>8151.6261485653931</v>
      </c>
      <c r="I454" s="14">
        <f t="shared" si="97"/>
        <v>0.27507275557865407</v>
      </c>
      <c r="J454" s="14">
        <f t="shared" si="91"/>
        <v>10.574270877540322</v>
      </c>
      <c r="K454" s="14">
        <f t="shared" si="85"/>
        <v>0.18621108162541933</v>
      </c>
      <c r="L454" s="14">
        <f t="shared" si="92"/>
        <v>12.576838972622449</v>
      </c>
      <c r="M454" s="14">
        <f t="shared" si="90"/>
        <v>8151.9012213209717</v>
      </c>
      <c r="N454" s="14">
        <f t="shared" si="93"/>
        <v>8164.4780602935944</v>
      </c>
    </row>
    <row r="455" spans="1:14" x14ac:dyDescent="0.25">
      <c r="A455">
        <f t="shared" si="94"/>
        <v>439</v>
      </c>
      <c r="B455" s="13">
        <f t="shared" si="87"/>
        <v>18.291666666666664</v>
      </c>
      <c r="C455" s="14">
        <f t="shared" si="95"/>
        <v>3237.4993495759977</v>
      </c>
      <c r="D455" s="14">
        <f t="shared" si="88"/>
        <v>1.9014618163801971</v>
      </c>
      <c r="E455" s="14">
        <f t="shared" si="98"/>
        <v>1.9195757540629903</v>
      </c>
      <c r="F455" s="14">
        <f t="shared" si="86"/>
        <v>48.71005875198933</v>
      </c>
      <c r="G455" s="14">
        <f t="shared" si="96"/>
        <v>3309.3605181781468</v>
      </c>
      <c r="H455" s="14">
        <f t="shared" si="89"/>
        <v>8273.4012954453665</v>
      </c>
      <c r="I455" s="14">
        <f t="shared" si="97"/>
        <v>0.28179301660204997</v>
      </c>
      <c r="J455" s="14">
        <f t="shared" si="91"/>
        <v>10.856063894142371</v>
      </c>
      <c r="K455" s="14">
        <f t="shared" si="85"/>
        <v>0.18900374488634133</v>
      </c>
      <c r="L455" s="14">
        <f t="shared" si="92"/>
        <v>12.765842717508789</v>
      </c>
      <c r="M455" s="14">
        <f t="shared" si="90"/>
        <v>8273.6830884619685</v>
      </c>
      <c r="N455" s="14">
        <f t="shared" si="93"/>
        <v>8286.4489311794769</v>
      </c>
    </row>
    <row r="456" spans="1:14" x14ac:dyDescent="0.25">
      <c r="A456">
        <f t="shared" si="94"/>
        <v>440</v>
      </c>
      <c r="B456" s="13">
        <f t="shared" si="87"/>
        <v>18.333333333333332</v>
      </c>
      <c r="C456" s="14">
        <f t="shared" si="95"/>
        <v>3285.738611566499</v>
      </c>
      <c r="D456" s="14">
        <f t="shared" si="88"/>
        <v>1.9014341796429071</v>
      </c>
      <c r="E456" s="14">
        <f t="shared" si="98"/>
        <v>1.9196036544822586</v>
      </c>
      <c r="F456" s="14">
        <f t="shared" si="86"/>
        <v>49.435127952635845</v>
      </c>
      <c r="G456" s="14">
        <f t="shared" si="96"/>
        <v>3358.7956461307826</v>
      </c>
      <c r="H456" s="14">
        <f t="shared" si="89"/>
        <v>8396.9891153269564</v>
      </c>
      <c r="I456" s="14">
        <f t="shared" si="97"/>
        <v>0.28867745812087164</v>
      </c>
      <c r="J456" s="14">
        <f t="shared" si="91"/>
        <v>11.144741352263242</v>
      </c>
      <c r="K456" s="14">
        <f t="shared" si="85"/>
        <v>0.19183827653656654</v>
      </c>
      <c r="L456" s="14">
        <f t="shared" si="92"/>
        <v>12.957680994045356</v>
      </c>
      <c r="M456" s="14">
        <f t="shared" si="90"/>
        <v>8397.2777927850766</v>
      </c>
      <c r="N456" s="14">
        <f t="shared" si="93"/>
        <v>8410.2354737791211</v>
      </c>
    </row>
    <row r="457" spans="1:14" x14ac:dyDescent="0.25">
      <c r="A457">
        <f t="shared" si="94"/>
        <v>441</v>
      </c>
      <c r="B457" s="13">
        <f t="shared" si="87"/>
        <v>18.375</v>
      </c>
      <c r="C457" s="14">
        <f t="shared" si="95"/>
        <v>3334.6932237844776</v>
      </c>
      <c r="D457" s="14">
        <f t="shared" si="88"/>
        <v>1.9014061315021253</v>
      </c>
      <c r="E457" s="14">
        <f t="shared" si="98"/>
        <v>1.9196319710594769</v>
      </c>
      <c r="F457" s="14">
        <f t="shared" si="86"/>
        <v>50.170927746956934</v>
      </c>
      <c r="G457" s="14">
        <f t="shared" si="96"/>
        <v>3408.9665738777394</v>
      </c>
      <c r="H457" s="14">
        <f t="shared" si="89"/>
        <v>8522.4164346943471</v>
      </c>
      <c r="I457" s="14">
        <f t="shared" si="97"/>
        <v>0.295730091116232</v>
      </c>
      <c r="J457" s="14">
        <f t="shared" si="91"/>
        <v>11.440471443379474</v>
      </c>
      <c r="K457" s="14">
        <f t="shared" ref="K457:K520" si="99">0.023*F337</f>
        <v>0.19471530386202926</v>
      </c>
      <c r="L457" s="14">
        <f t="shared" si="92"/>
        <v>13.152396297907385</v>
      </c>
      <c r="M457" s="14">
        <f t="shared" si="90"/>
        <v>8522.7121647854638</v>
      </c>
      <c r="N457" s="14">
        <f t="shared" si="93"/>
        <v>8535.8645610833719</v>
      </c>
    </row>
    <row r="458" spans="1:14" x14ac:dyDescent="0.25">
      <c r="A458">
        <f t="shared" si="94"/>
        <v>442</v>
      </c>
      <c r="B458" s="13">
        <f t="shared" si="87"/>
        <v>18.416666666666664</v>
      </c>
      <c r="C458" s="14">
        <f t="shared" si="95"/>
        <v>3384.3737061364563</v>
      </c>
      <c r="D458" s="14">
        <f t="shared" si="88"/>
        <v>1.901377665868843</v>
      </c>
      <c r="E458" s="14">
        <f t="shared" si="98"/>
        <v>1.9196607099790015</v>
      </c>
      <c r="F458" s="14">
        <f t="shared" si="86"/>
        <v>50.91761528862736</v>
      </c>
      <c r="G458" s="14">
        <f t="shared" si="96"/>
        <v>3459.8841891663669</v>
      </c>
      <c r="H458" s="14">
        <f t="shared" si="89"/>
        <v>8649.7104729159164</v>
      </c>
      <c r="I458" s="14">
        <f t="shared" si="97"/>
        <v>0.30295502455586604</v>
      </c>
      <c r="J458" s="14">
        <f t="shared" si="91"/>
        <v>11.74342646793534</v>
      </c>
      <c r="K458" s="14">
        <f t="shared" si="99"/>
        <v>0.19763546353435352</v>
      </c>
      <c r="L458" s="14">
        <f t="shared" si="92"/>
        <v>13.350031761441739</v>
      </c>
      <c r="M458" s="14">
        <f t="shared" si="90"/>
        <v>8650.013427940472</v>
      </c>
      <c r="N458" s="14">
        <f t="shared" si="93"/>
        <v>8663.3634597019136</v>
      </c>
    </row>
    <row r="459" spans="1:14" x14ac:dyDescent="0.25">
      <c r="A459">
        <f t="shared" si="94"/>
        <v>443</v>
      </c>
      <c r="B459" s="13">
        <f t="shared" si="87"/>
        <v>18.458333333333332</v>
      </c>
      <c r="C459" s="14">
        <f t="shared" si="95"/>
        <v>3434.7907309369934</v>
      </c>
      <c r="D459" s="14">
        <f t="shared" si="88"/>
        <v>1.9013487765648616</v>
      </c>
      <c r="E459" s="14">
        <f t="shared" si="98"/>
        <v>1.9196898775165283</v>
      </c>
      <c r="F459" s="14">
        <f t="shared" si="86"/>
        <v>51.675349988527678</v>
      </c>
      <c r="G459" s="14">
        <f t="shared" si="96"/>
        <v>3511.5595391548945</v>
      </c>
      <c r="H459" s="14">
        <f t="shared" si="89"/>
        <v>8778.8988478872361</v>
      </c>
      <c r="I459" s="14">
        <f t="shared" si="97"/>
        <v>0.31035646778775983</v>
      </c>
      <c r="J459" s="14">
        <f t="shared" si="91"/>
        <v>12.053782935723099</v>
      </c>
      <c r="K459" s="14">
        <f t="shared" si="99"/>
        <v>0.20059940175090787</v>
      </c>
      <c r="L459" s="14">
        <f t="shared" si="92"/>
        <v>13.550631163192648</v>
      </c>
      <c r="M459" s="14">
        <f t="shared" si="90"/>
        <v>8779.2092043550238</v>
      </c>
      <c r="N459" s="14">
        <f t="shared" si="93"/>
        <v>8792.7598355182163</v>
      </c>
    </row>
    <row r="460" spans="1:14" x14ac:dyDescent="0.25">
      <c r="A460">
        <f t="shared" si="94"/>
        <v>444</v>
      </c>
      <c r="B460" s="13">
        <f t="shared" si="87"/>
        <v>18.5</v>
      </c>
      <c r="C460" s="14">
        <f t="shared" si="95"/>
        <v>3485.9551250559825</v>
      </c>
      <c r="D460" s="14">
        <f t="shared" si="88"/>
        <v>1.9013194573215149</v>
      </c>
      <c r="E460" s="14">
        <f t="shared" si="98"/>
        <v>1.9197194800404243</v>
      </c>
      <c r="F460" s="14">
        <f t="shared" si="86"/>
        <v>52.444293545954373</v>
      </c>
      <c r="G460" s="14">
        <f t="shared" si="96"/>
        <v>3564.0038327008488</v>
      </c>
      <c r="H460" s="14">
        <f t="shared" si="89"/>
        <v>8910.0095817521214</v>
      </c>
      <c r="I460" s="14">
        <f t="shared" si="97"/>
        <v>0.31793873299224479</v>
      </c>
      <c r="J460" s="14">
        <f t="shared" si="91"/>
        <v>12.371721668715344</v>
      </c>
      <c r="K460" s="14">
        <f t="shared" si="99"/>
        <v>0.20360777437693819</v>
      </c>
      <c r="L460" s="14">
        <f t="shared" si="92"/>
        <v>13.754238937569585</v>
      </c>
      <c r="M460" s="14">
        <f t="shared" si="90"/>
        <v>8910.3275204851143</v>
      </c>
      <c r="N460" s="14">
        <f t="shared" si="93"/>
        <v>8924.0817594226846</v>
      </c>
    </row>
    <row r="461" spans="1:14" x14ac:dyDescent="0.25">
      <c r="A461">
        <f t="shared" si="94"/>
        <v>445</v>
      </c>
      <c r="B461" s="13">
        <f t="shared" si="87"/>
        <v>18.541666666666664</v>
      </c>
      <c r="C461" s="14">
        <f t="shared" si="95"/>
        <v>3537.8778720945675</v>
      </c>
      <c r="D461" s="14">
        <f t="shared" si="88"/>
        <v>1.9012897017783679</v>
      </c>
      <c r="E461" s="14">
        <f t="shared" si="98"/>
        <v>1.919749524013084</v>
      </c>
      <c r="F461" s="14">
        <f t="shared" si="86"/>
        <v>53.224609980227441</v>
      </c>
      <c r="G461" s="14">
        <f t="shared" si="96"/>
        <v>3617.2284426810761</v>
      </c>
      <c r="H461" s="14">
        <f t="shared" si="89"/>
        <v>9043.0711067026896</v>
      </c>
      <c r="I461" s="14">
        <f t="shared" si="97"/>
        <v>0.32570623769398349</v>
      </c>
      <c r="J461" s="14">
        <f t="shared" si="91"/>
        <v>12.697427906409327</v>
      </c>
      <c r="K461" s="14">
        <f t="shared" si="99"/>
        <v>0.20666124708981001</v>
      </c>
      <c r="L461" s="14">
        <f t="shared" si="92"/>
        <v>13.960900184659396</v>
      </c>
      <c r="M461" s="14">
        <f t="shared" si="90"/>
        <v>9043.3968129403838</v>
      </c>
      <c r="N461" s="14">
        <f t="shared" si="93"/>
        <v>9057.357713125044</v>
      </c>
    </row>
    <row r="462" spans="1:14" x14ac:dyDescent="0.25">
      <c r="A462">
        <f t="shared" si="94"/>
        <v>446</v>
      </c>
      <c r="B462" s="13">
        <f t="shared" si="87"/>
        <v>18.583333333333332</v>
      </c>
      <c r="C462" s="14">
        <f t="shared" si="95"/>
        <v>3590.5701145900111</v>
      </c>
      <c r="D462" s="14">
        <f t="shared" si="88"/>
        <v>1.9012595034818993</v>
      </c>
      <c r="E462" s="14">
        <f t="shared" si="98"/>
        <v>1.9197800159923035</v>
      </c>
      <c r="F462" s="14">
        <f t="shared" si="86"/>
        <v>54.016465662700085</v>
      </c>
      <c r="G462" s="14">
        <f t="shared" si="96"/>
        <v>3671.2449083437764</v>
      </c>
      <c r="H462" s="14">
        <f t="shared" si="89"/>
        <v>9178.1122708594412</v>
      </c>
      <c r="I462" s="14">
        <f t="shared" si="97"/>
        <v>0.33366350733531147</v>
      </c>
      <c r="J462" s="14">
        <f t="shared" si="91"/>
        <v>13.031091413744639</v>
      </c>
      <c r="K462" s="14">
        <f t="shared" si="99"/>
        <v>0.20976049552539017</v>
      </c>
      <c r="L462" s="14">
        <f t="shared" si="92"/>
        <v>14.170660680184787</v>
      </c>
      <c r="M462" s="14">
        <f t="shared" si="90"/>
        <v>9178.4459343667768</v>
      </c>
      <c r="N462" s="14">
        <f t="shared" si="93"/>
        <v>9192.6165950469622</v>
      </c>
    </row>
    <row r="463" spans="1:14" x14ac:dyDescent="0.25">
      <c r="A463">
        <f t="shared" si="94"/>
        <v>447</v>
      </c>
      <c r="B463" s="13">
        <f t="shared" si="87"/>
        <v>18.625</v>
      </c>
      <c r="C463" s="14">
        <f t="shared" si="95"/>
        <v>3644.0431562498511</v>
      </c>
      <c r="D463" s="14">
        <f t="shared" si="88"/>
        <v>1.9012288558841683</v>
      </c>
      <c r="E463" s="14">
        <f t="shared" si="98"/>
        <v>1.9198109626326725</v>
      </c>
      <c r="F463" s="14">
        <f t="shared" si="86"/>
        <v>54.820029349174213</v>
      </c>
      <c r="G463" s="14">
        <f t="shared" si="96"/>
        <v>3726.0649376929505</v>
      </c>
      <c r="H463" s="14">
        <f t="shared" si="89"/>
        <v>9315.1623442323762</v>
      </c>
      <c r="I463" s="14">
        <f t="shared" si="97"/>
        <v>0.34181517791243132</v>
      </c>
      <c r="J463" s="14">
        <f t="shared" si="91"/>
        <v>13.37290659165707</v>
      </c>
      <c r="K463" s="14">
        <f t="shared" si="99"/>
        <v>0.21290620542660002</v>
      </c>
      <c r="L463" s="14">
        <f t="shared" si="92"/>
        <v>14.383566885611387</v>
      </c>
      <c r="M463" s="14">
        <f t="shared" si="90"/>
        <v>9315.5041594102895</v>
      </c>
      <c r="N463" s="14">
        <f t="shared" si="93"/>
        <v>9329.8877262959013</v>
      </c>
    </row>
    <row r="464" spans="1:14" x14ac:dyDescent="0.25">
      <c r="A464">
        <f t="shared" si="94"/>
        <v>448</v>
      </c>
      <c r="B464" s="13">
        <f t="shared" si="87"/>
        <v>18.666666666666664</v>
      </c>
      <c r="C464" s="14">
        <f t="shared" si="95"/>
        <v>3698.3084642156864</v>
      </c>
      <c r="D464" s="14">
        <f t="shared" si="88"/>
        <v>1.9011977523414596</v>
      </c>
      <c r="E464" s="14">
        <f t="shared" si="98"/>
        <v>1.9198423706869874</v>
      </c>
      <c r="F464" s="14">
        <f t="shared" ref="F464:F527" si="100">(LN(2)/E464)*C464*deltat</f>
        <v>55.635472212726143</v>
      </c>
      <c r="G464" s="14">
        <f t="shared" si="96"/>
        <v>3781.7004099056767</v>
      </c>
      <c r="H464" s="14">
        <f t="shared" si="89"/>
        <v>9454.2510247641912</v>
      </c>
      <c r="I464" s="14">
        <f t="shared" si="97"/>
        <v>0.35016599867599474</v>
      </c>
      <c r="J464" s="14">
        <f t="shared" si="91"/>
        <v>13.723072590333064</v>
      </c>
      <c r="K464" s="14">
        <f t="shared" si="99"/>
        <v>0.21609907279417193</v>
      </c>
      <c r="L464" s="14">
        <f t="shared" si="92"/>
        <v>14.599665958405559</v>
      </c>
      <c r="M464" s="14">
        <f t="shared" si="90"/>
        <v>9454.6011907628672</v>
      </c>
      <c r="N464" s="14">
        <f t="shared" si="93"/>
        <v>9469.2008567212724</v>
      </c>
    </row>
    <row r="465" spans="1:14" x14ac:dyDescent="0.25">
      <c r="A465">
        <f t="shared" si="94"/>
        <v>449</v>
      </c>
      <c r="B465" s="13">
        <f t="shared" ref="B465:B528" si="101">A465*deltat</f>
        <v>18.708333333333332</v>
      </c>
      <c r="C465" s="14">
        <f t="shared" si="95"/>
        <v>3753.3776713569423</v>
      </c>
      <c r="D465" s="14">
        <f t="shared" ref="D465:D528" si="102">(popmx-N464)/$D$4/$G$5</f>
        <v>1.9011661861129114</v>
      </c>
      <c r="E465" s="14">
        <f t="shared" si="98"/>
        <v>1.9198742470076859</v>
      </c>
      <c r="F465" s="14">
        <f t="shared" si="100"/>
        <v>56.462967876946358</v>
      </c>
      <c r="G465" s="14">
        <f t="shared" si="96"/>
        <v>3838.1633777826232</v>
      </c>
      <c r="H465" s="14">
        <f t="shared" ref="H465:H528" si="103">G465/0.4</f>
        <v>9595.4084444565578</v>
      </c>
      <c r="I465" s="14">
        <f t="shared" si="97"/>
        <v>0.35872083489764495</v>
      </c>
      <c r="J465" s="14">
        <f t="shared" si="91"/>
        <v>14.081793425230709</v>
      </c>
      <c r="K465" s="14">
        <f t="shared" si="99"/>
        <v>0.21933980403964085</v>
      </c>
      <c r="L465" s="14">
        <f t="shared" si="92"/>
        <v>14.819005762445201</v>
      </c>
      <c r="M465" s="14">
        <f t="shared" ref="M465:M528" si="104">H465+I465</f>
        <v>9595.767165291456</v>
      </c>
      <c r="N465" s="14">
        <f t="shared" si="93"/>
        <v>9610.5861710539011</v>
      </c>
    </row>
    <row r="466" spans="1:14" x14ac:dyDescent="0.25">
      <c r="A466">
        <f t="shared" si="94"/>
        <v>450</v>
      </c>
      <c r="B466" s="13">
        <f t="shared" si="101"/>
        <v>18.75</v>
      </c>
      <c r="C466" s="14">
        <f t="shared" si="95"/>
        <v>3809.2625785949517</v>
      </c>
      <c r="D466" s="14">
        <f t="shared" si="102"/>
        <v>1.9011341503591248</v>
      </c>
      <c r="E466" s="14">
        <f t="shared" si="98"/>
        <v>1.9199065985483001</v>
      </c>
      <c r="F466" s="14">
        <f t="shared" si="100"/>
        <v>57.302692449597743</v>
      </c>
      <c r="G466" s="14">
        <f t="shared" si="96"/>
        <v>3895.4660702322208</v>
      </c>
      <c r="H466" s="14">
        <f t="shared" si="103"/>
        <v>9738.6651755805506</v>
      </c>
      <c r="I466" s="14">
        <f t="shared" si="97"/>
        <v>0.36748467070413027</v>
      </c>
      <c r="J466" s="14">
        <f t="shared" ref="J466:J529" si="105">J465+I466</f>
        <v>14.449278095934838</v>
      </c>
      <c r="K466" s="14">
        <f t="shared" si="99"/>
        <v>0.22262911614060435</v>
      </c>
      <c r="L466" s="14">
        <f t="shared" ref="L466:L529" si="106">L465+K466</f>
        <v>15.041634878585805</v>
      </c>
      <c r="M466" s="14">
        <f t="shared" si="104"/>
        <v>9739.0326602512541</v>
      </c>
      <c r="N466" s="14">
        <f t="shared" ref="N466:N529" si="107">L466+M466</f>
        <v>9754.0742951298398</v>
      </c>
    </row>
    <row r="467" spans="1:14" x14ac:dyDescent="0.25">
      <c r="A467">
        <f t="shared" si="94"/>
        <v>451</v>
      </c>
      <c r="B467" s="13">
        <f t="shared" si="101"/>
        <v>18.791666666666664</v>
      </c>
      <c r="C467" s="14">
        <f t="shared" si="95"/>
        <v>3865.9751572577047</v>
      </c>
      <c r="D467" s="14">
        <f t="shared" si="102"/>
        <v>1.9011016381407522</v>
      </c>
      <c r="E467" s="14">
        <f t="shared" si="98"/>
        <v>1.919939432364933</v>
      </c>
      <c r="F467" s="14">
        <f t="shared" si="100"/>
        <v>58.154824556696106</v>
      </c>
      <c r="G467" s="14">
        <f t="shared" si="96"/>
        <v>3953.6208947889168</v>
      </c>
      <c r="H467" s="14">
        <f t="shared" si="103"/>
        <v>9884.0522369722912</v>
      </c>
      <c r="I467" s="14">
        <f t="shared" si="97"/>
        <v>0.37646261198063635</v>
      </c>
      <c r="J467" s="14">
        <f t="shared" si="105"/>
        <v>14.825740707915475</v>
      </c>
      <c r="K467" s="14">
        <f t="shared" si="99"/>
        <v>0.22596773679828341</v>
      </c>
      <c r="L467" s="14">
        <f t="shared" si="106"/>
        <v>15.267602615384089</v>
      </c>
      <c r="M467" s="14">
        <f t="shared" si="104"/>
        <v>9884.4286995842722</v>
      </c>
      <c r="N467" s="14">
        <f t="shared" si="107"/>
        <v>9899.6963021996562</v>
      </c>
    </row>
    <row r="468" spans="1:14" x14ac:dyDescent="0.25">
      <c r="A468">
        <f t="shared" si="94"/>
        <v>452</v>
      </c>
      <c r="B468" s="13">
        <f t="shared" si="101"/>
        <v>18.833333333333332</v>
      </c>
      <c r="C468" s="14">
        <f t="shared" si="95"/>
        <v>3923.5275514656219</v>
      </c>
      <c r="D468" s="14">
        <f t="shared" si="102"/>
        <v>1.9010686424170702</v>
      </c>
      <c r="E468" s="14">
        <f t="shared" si="98"/>
        <v>1.9199727556177515</v>
      </c>
      <c r="F468" s="14">
        <f t="shared" si="100"/>
        <v>59.019545377017501</v>
      </c>
      <c r="G468" s="14">
        <f t="shared" si="96"/>
        <v>4012.6404401659343</v>
      </c>
      <c r="H468" s="14">
        <f t="shared" si="103"/>
        <v>10031.601100414835</v>
      </c>
      <c r="I468" s="14">
        <f t="shared" si="97"/>
        <v>0.3856598893450322</v>
      </c>
      <c r="J468" s="14">
        <f t="shared" si="105"/>
        <v>15.211400597260507</v>
      </c>
      <c r="K468" s="14">
        <f t="shared" si="99"/>
        <v>0.22935640459741938</v>
      </c>
      <c r="L468" s="14">
        <f t="shared" si="106"/>
        <v>15.496959019981508</v>
      </c>
      <c r="M468" s="14">
        <f t="shared" si="104"/>
        <v>10031.98676030418</v>
      </c>
      <c r="N468" s="14">
        <f t="shared" si="107"/>
        <v>10047.483719324162</v>
      </c>
    </row>
    <row r="469" spans="1:14" x14ac:dyDescent="0.25">
      <c r="A469">
        <f t="shared" si="94"/>
        <v>453</v>
      </c>
      <c r="B469" s="13">
        <f t="shared" si="101"/>
        <v>18.875</v>
      </c>
      <c r="C469" s="14">
        <f t="shared" si="95"/>
        <v>3981.9320805486968</v>
      </c>
      <c r="D469" s="14">
        <f t="shared" si="102"/>
        <v>1.9010351560445273</v>
      </c>
      <c r="E469" s="14">
        <f t="shared" si="98"/>
        <v>1.9200065755725073</v>
      </c>
      <c r="F469" s="14">
        <f t="shared" si="100"/>
        <v>59.897038677036171</v>
      </c>
      <c r="G469" s="14">
        <f t="shared" si="96"/>
        <v>4072.5374788429704</v>
      </c>
      <c r="H469" s="14">
        <f t="shared" si="103"/>
        <v>10181.343697107426</v>
      </c>
      <c r="I469" s="14">
        <f t="shared" si="97"/>
        <v>0.39508186119475514</v>
      </c>
      <c r="J469" s="14">
        <f t="shared" si="105"/>
        <v>15.606482458455263</v>
      </c>
      <c r="K469" s="14">
        <f t="shared" si="99"/>
        <v>0.23279586916853881</v>
      </c>
      <c r="L469" s="14">
        <f t="shared" si="106"/>
        <v>15.729754889150048</v>
      </c>
      <c r="M469" s="14">
        <f t="shared" si="104"/>
        <v>10181.738778968622</v>
      </c>
      <c r="N469" s="14">
        <f t="shared" si="107"/>
        <v>10197.468533857771</v>
      </c>
    </row>
    <row r="470" spans="1:14" x14ac:dyDescent="0.25">
      <c r="A470">
        <f t="shared" si="94"/>
        <v>454</v>
      </c>
      <c r="B470" s="13">
        <f t="shared" si="101"/>
        <v>18.916666666666664</v>
      </c>
      <c r="C470" s="14">
        <f t="shared" si="95"/>
        <v>4041.2012414953697</v>
      </c>
      <c r="D470" s="14">
        <f t="shared" si="102"/>
        <v>1.9010011717752782</v>
      </c>
      <c r="E470" s="14">
        <f t="shared" si="98"/>
        <v>1.920040899602073</v>
      </c>
      <c r="F470" s="14">
        <f t="shared" si="100"/>
        <v>60.787490846297459</v>
      </c>
      <c r="G470" s="14">
        <f t="shared" si="96"/>
        <v>4133.3249696892681</v>
      </c>
      <c r="H470" s="14">
        <f t="shared" si="103"/>
        <v>10333.31242422317</v>
      </c>
      <c r="I470" s="14">
        <f t="shared" si="97"/>
        <v>0.40473401682811383</v>
      </c>
      <c r="J470" s="14">
        <f t="shared" si="105"/>
        <v>16.011216475283376</v>
      </c>
      <c r="K470" s="14">
        <f t="shared" si="99"/>
        <v>0.23628689135262332</v>
      </c>
      <c r="L470" s="14">
        <f t="shared" si="106"/>
        <v>15.966041780502671</v>
      </c>
      <c r="M470" s="14">
        <f t="shared" si="104"/>
        <v>10333.717158239997</v>
      </c>
      <c r="N470" s="14">
        <f t="shared" si="107"/>
        <v>10349.683200020499</v>
      </c>
    </row>
    <row r="471" spans="1:14" x14ac:dyDescent="0.25">
      <c r="A471">
        <f t="shared" si="94"/>
        <v>455</v>
      </c>
      <c r="B471" s="13">
        <f t="shared" si="101"/>
        <v>18.958333333333332</v>
      </c>
      <c r="C471" s="14">
        <f t="shared" si="95"/>
        <v>4101.3477114334864</v>
      </c>
      <c r="D471" s="14">
        <f t="shared" si="102"/>
        <v>1.9009666822556917</v>
      </c>
      <c r="E471" s="14">
        <f t="shared" si="98"/>
        <v>1.9200757351880051</v>
      </c>
      <c r="F471" s="14">
        <f t="shared" si="100"/>
        <v>61.691090933229681</v>
      </c>
      <c r="G471" s="14">
        <f t="shared" si="96"/>
        <v>4195.0160606224981</v>
      </c>
      <c r="H471" s="14">
        <f t="shared" si="103"/>
        <v>10487.540151556244</v>
      </c>
      <c r="I471" s="14">
        <f t="shared" si="97"/>
        <v>0.4146219796418229</v>
      </c>
      <c r="J471" s="14">
        <f t="shared" si="105"/>
        <v>16.425838454925199</v>
      </c>
      <c r="K471" s="14">
        <f t="shared" si="99"/>
        <v>0.23983024336821743</v>
      </c>
      <c r="L471" s="14">
        <f t="shared" si="106"/>
        <v>16.205872023870889</v>
      </c>
      <c r="M471" s="14">
        <f t="shared" si="104"/>
        <v>10487.954773535886</v>
      </c>
      <c r="N471" s="14">
        <f t="shared" si="107"/>
        <v>10504.160645559758</v>
      </c>
    </row>
    <row r="472" spans="1:14" x14ac:dyDescent="0.25">
      <c r="A472">
        <f t="shared" si="94"/>
        <v>456</v>
      </c>
      <c r="B472" s="13">
        <f t="shared" si="101"/>
        <v>19</v>
      </c>
      <c r="C472" s="14">
        <f t="shared" si="95"/>
        <v>4162.3843501437059</v>
      </c>
      <c r="D472" s="14">
        <f t="shared" si="102"/>
        <v>1.900931680024843</v>
      </c>
      <c r="E472" s="14">
        <f t="shared" si="98"/>
        <v>1.9201110899221263</v>
      </c>
      <c r="F472" s="14">
        <f t="shared" si="100"/>
        <v>62.608030681399313</v>
      </c>
      <c r="G472" s="14">
        <f t="shared" si="96"/>
        <v>4257.6240913038973</v>
      </c>
      <c r="H472" s="14">
        <f t="shared" si="103"/>
        <v>10644.060228259743</v>
      </c>
      <c r="I472" s="14">
        <f t="shared" si="97"/>
        <v>0.42475151040663173</v>
      </c>
      <c r="J472" s="14">
        <f t="shared" si="105"/>
        <v>16.850589965331832</v>
      </c>
      <c r="K472" s="14">
        <f t="shared" si="99"/>
        <v>0.2434267089810119</v>
      </c>
      <c r="L472" s="14">
        <f t="shared" si="106"/>
        <v>16.449298732851901</v>
      </c>
      <c r="M472" s="14">
        <f t="shared" si="104"/>
        <v>10644.48497977015</v>
      </c>
      <c r="N472" s="14">
        <f t="shared" si="107"/>
        <v>10660.934278503002</v>
      </c>
    </row>
    <row r="473" spans="1:14" x14ac:dyDescent="0.25">
      <c r="A473">
        <f t="shared" si="94"/>
        <v>457</v>
      </c>
      <c r="B473" s="13">
        <f t="shared" si="101"/>
        <v>19.041666666666664</v>
      </c>
      <c r="C473" s="14">
        <f t="shared" si="95"/>
        <v>4224.3242026057169</v>
      </c>
      <c r="D473" s="14">
        <f t="shared" si="102"/>
        <v>1.9008961575129826</v>
      </c>
      <c r="E473" s="14">
        <f t="shared" si="98"/>
        <v>1.9201469715081327</v>
      </c>
      <c r="F473" s="14">
        <f t="shared" si="100"/>
        <v>63.538504566213483</v>
      </c>
      <c r="G473" s="14">
        <f t="shared" si="96"/>
        <v>4321.1625958701106</v>
      </c>
      <c r="H473" s="14">
        <f t="shared" si="103"/>
        <v>10802.906489675275</v>
      </c>
      <c r="I473" s="14">
        <f t="shared" si="97"/>
        <v>0.43511533167036137</v>
      </c>
      <c r="J473" s="14">
        <f t="shared" si="105"/>
        <v>17.285705297002192</v>
      </c>
      <c r="K473" s="14">
        <f t="shared" si="99"/>
        <v>0.24706896068144568</v>
      </c>
      <c r="L473" s="14">
        <f t="shared" si="106"/>
        <v>16.696367693533347</v>
      </c>
      <c r="M473" s="14">
        <f t="shared" si="104"/>
        <v>10803.341605006946</v>
      </c>
      <c r="N473" s="14">
        <f t="shared" si="107"/>
        <v>10820.03797270048</v>
      </c>
    </row>
    <row r="474" spans="1:14" x14ac:dyDescent="0.25">
      <c r="A474">
        <f t="shared" si="94"/>
        <v>458</v>
      </c>
      <c r="B474" s="13">
        <f t="shared" si="101"/>
        <v>19.083333333333332</v>
      </c>
      <c r="C474" s="14">
        <f t="shared" si="95"/>
        <v>4287.1805228795783</v>
      </c>
      <c r="D474" s="14">
        <f t="shared" si="102"/>
        <v>1.9008601070448139</v>
      </c>
      <c r="E474" s="14">
        <f t="shared" si="98"/>
        <v>1.9201833877583443</v>
      </c>
      <c r="F474" s="14">
        <f t="shared" si="100"/>
        <v>64.482710152636443</v>
      </c>
      <c r="G474" s="14">
        <f t="shared" si="96"/>
        <v>4385.6453060227468</v>
      </c>
      <c r="H474" s="14">
        <f t="shared" si="103"/>
        <v>10964.113265056867</v>
      </c>
      <c r="I474" s="14">
        <f t="shared" si="97"/>
        <v>0.44573202410851176</v>
      </c>
      <c r="J474" s="14">
        <f t="shared" si="105"/>
        <v>17.731437321110704</v>
      </c>
      <c r="K474" s="14">
        <f t="shared" si="99"/>
        <v>0.25076560884063925</v>
      </c>
      <c r="L474" s="14">
        <f t="shared" si="106"/>
        <v>16.947133302373985</v>
      </c>
      <c r="M474" s="14">
        <f t="shared" si="104"/>
        <v>10964.558997080976</v>
      </c>
      <c r="N474" s="14">
        <f t="shared" si="107"/>
        <v>10981.50613038335</v>
      </c>
    </row>
    <row r="475" spans="1:14" x14ac:dyDescent="0.25">
      <c r="A475">
        <f t="shared" si="94"/>
        <v>459</v>
      </c>
      <c r="B475" s="13">
        <f t="shared" si="101"/>
        <v>19.125</v>
      </c>
      <c r="C475" s="14">
        <f t="shared" si="95"/>
        <v>4350.9667353992654</v>
      </c>
      <c r="D475" s="14">
        <f t="shared" si="102"/>
        <v>1.9008235208253161</v>
      </c>
      <c r="E475" s="14">
        <f t="shared" si="98"/>
        <v>1.9202203466080907</v>
      </c>
      <c r="F475" s="14">
        <f t="shared" si="100"/>
        <v>65.440847510881071</v>
      </c>
      <c r="G475" s="14">
        <f t="shared" si="96"/>
        <v>4451.086153533628</v>
      </c>
      <c r="H475" s="14">
        <f t="shared" si="103"/>
        <v>11127.715383834069</v>
      </c>
      <c r="I475" s="14">
        <f t="shared" si="97"/>
        <v>0.45660775748404558</v>
      </c>
      <c r="J475" s="14">
        <f t="shared" si="105"/>
        <v>18.188045078594751</v>
      </c>
      <c r="K475" s="14">
        <f t="shared" si="99"/>
        <v>0.25451746258785141</v>
      </c>
      <c r="L475" s="14">
        <f t="shared" si="106"/>
        <v>17.201650764961837</v>
      </c>
      <c r="M475" s="14">
        <f t="shared" si="104"/>
        <v>11128.171991591553</v>
      </c>
      <c r="N475" s="14">
        <f t="shared" si="107"/>
        <v>11145.373642356515</v>
      </c>
    </row>
    <row r="476" spans="1:14" x14ac:dyDescent="0.25">
      <c r="A476">
        <f t="shared" si="94"/>
        <v>460</v>
      </c>
      <c r="B476" s="13">
        <f t="shared" si="101"/>
        <v>19.166666666666664</v>
      </c>
      <c r="C476" s="14">
        <f t="shared" si="95"/>
        <v>4415.6964576900755</v>
      </c>
      <c r="D476" s="14">
        <f t="shared" si="102"/>
        <v>1.9007863909487652</v>
      </c>
      <c r="E476" s="14">
        <f t="shared" si="98"/>
        <v>1.9202578561066643</v>
      </c>
      <c r="F476" s="14">
        <f t="shared" si="100"/>
        <v>66.41311955672407</v>
      </c>
      <c r="G476" s="14">
        <f t="shared" si="96"/>
        <v>4517.4992730903523</v>
      </c>
      <c r="H476" s="14">
        <f t="shared" si="103"/>
        <v>11293.74818272588</v>
      </c>
      <c r="I476" s="14">
        <f t="shared" si="97"/>
        <v>0.46774885207938821</v>
      </c>
      <c r="J476" s="14">
        <f t="shared" si="105"/>
        <v>18.65579393067414</v>
      </c>
      <c r="K476" s="14">
        <f t="shared" si="99"/>
        <v>0.25832534368831206</v>
      </c>
      <c r="L476" s="14">
        <f t="shared" si="106"/>
        <v>17.459976108650149</v>
      </c>
      <c r="M476" s="14">
        <f t="shared" si="104"/>
        <v>11294.215931577959</v>
      </c>
      <c r="N476" s="14">
        <f t="shared" si="107"/>
        <v>11311.675907686609</v>
      </c>
    </row>
    <row r="477" spans="1:14" x14ac:dyDescent="0.25">
      <c r="A477">
        <f t="shared" si="94"/>
        <v>461</v>
      </c>
      <c r="B477" s="13">
        <f t="shared" si="101"/>
        <v>19.208333333333332</v>
      </c>
      <c r="C477" s="14">
        <f t="shared" si="95"/>
        <v>4481.3835030510318</v>
      </c>
      <c r="D477" s="14">
        <f t="shared" si="102"/>
        <v>1.9007487093942741</v>
      </c>
      <c r="E477" s="14">
        <f t="shared" si="98"/>
        <v>1.9202959244218942</v>
      </c>
      <c r="F477" s="14">
        <f t="shared" si="100"/>
        <v>67.399732089964502</v>
      </c>
      <c r="G477" s="14">
        <f t="shared" si="96"/>
        <v>4584.8990051803166</v>
      </c>
      <c r="H477" s="14">
        <f t="shared" si="103"/>
        <v>11462.247512950791</v>
      </c>
      <c r="I477" s="14">
        <f t="shared" si="97"/>
        <v>0.47916178238074209</v>
      </c>
      <c r="J477" s="14">
        <f t="shared" si="105"/>
        <v>19.134955713054882</v>
      </c>
      <c r="K477" s="14">
        <f t="shared" si="99"/>
        <v>0.26219008607265221</v>
      </c>
      <c r="L477" s="14">
        <f t="shared" si="106"/>
        <v>17.722166194722803</v>
      </c>
      <c r="M477" s="14">
        <f t="shared" si="104"/>
        <v>11462.726674733172</v>
      </c>
      <c r="N477" s="14">
        <f t="shared" si="107"/>
        <v>11480.448840927895</v>
      </c>
    </row>
    <row r="478" spans="1:14" x14ac:dyDescent="0.25">
      <c r="A478">
        <f t="shared" si="94"/>
        <v>462</v>
      </c>
      <c r="B478" s="13">
        <f t="shared" si="101"/>
        <v>19.25</v>
      </c>
      <c r="C478" s="14">
        <f t="shared" si="95"/>
        <v>4548.0418832725436</v>
      </c>
      <c r="D478" s="14">
        <f t="shared" si="102"/>
        <v>1.9007104680241522</v>
      </c>
      <c r="E478" s="14">
        <f t="shared" si="98"/>
        <v>1.9203345598418726</v>
      </c>
      <c r="F478" s="14">
        <f t="shared" si="100"/>
        <v>68.400893833452912</v>
      </c>
      <c r="G478" s="14">
        <f t="shared" si="96"/>
        <v>4653.2998990137694</v>
      </c>
      <c r="H478" s="14">
        <f t="shared" si="103"/>
        <v>11633.249747534423</v>
      </c>
      <c r="I478" s="14">
        <f t="shared" si="97"/>
        <v>0.49085318083590668</v>
      </c>
      <c r="J478" s="14">
        <f t="shared" si="105"/>
        <v>19.625808893890788</v>
      </c>
      <c r="K478" s="14">
        <f t="shared" si="99"/>
        <v>0.26611253601265311</v>
      </c>
      <c r="L478" s="14">
        <f t="shared" si="106"/>
        <v>17.988278730735455</v>
      </c>
      <c r="M478" s="14">
        <f t="shared" si="104"/>
        <v>11633.740600715259</v>
      </c>
      <c r="N478" s="14">
        <f t="shared" si="107"/>
        <v>11651.728879445995</v>
      </c>
    </row>
    <row r="479" spans="1:14" x14ac:dyDescent="0.25">
      <c r="A479">
        <f t="shared" si="94"/>
        <v>463</v>
      </c>
      <c r="B479" s="13">
        <f t="shared" si="101"/>
        <v>19.291666666666664</v>
      </c>
      <c r="C479" s="14">
        <f t="shared" si="95"/>
        <v>4615.6858113891476</v>
      </c>
      <c r="D479" s="14">
        <f t="shared" si="102"/>
        <v>1.9006716585822487</v>
      </c>
      <c r="E479" s="14">
        <f t="shared" si="98"/>
        <v>1.9203737707767012</v>
      </c>
      <c r="F479" s="14">
        <f t="shared" si="100"/>
        <v>69.416816472593581</v>
      </c>
      <c r="G479" s="14">
        <f t="shared" si="96"/>
        <v>4722.7167154863628</v>
      </c>
      <c r="H479" s="14">
        <f t="shared" si="103"/>
        <v>11806.791788715906</v>
      </c>
      <c r="I479" s="14">
        <f t="shared" si="97"/>
        <v>0.50282984170777256</v>
      </c>
      <c r="J479" s="14">
        <f t="shared" si="105"/>
        <v>20.12863873559856</v>
      </c>
      <c r="K479" s="14">
        <f t="shared" si="99"/>
        <v>0.27009355230199839</v>
      </c>
      <c r="L479" s="14">
        <f t="shared" si="106"/>
        <v>18.258372283037453</v>
      </c>
      <c r="M479" s="14">
        <f t="shared" si="104"/>
        <v>11807.294618557613</v>
      </c>
      <c r="N479" s="14">
        <f t="shared" si="107"/>
        <v>11825.55299084065</v>
      </c>
    </row>
    <row r="480" spans="1:14" x14ac:dyDescent="0.25">
      <c r="A480">
        <f t="shared" si="94"/>
        <v>464</v>
      </c>
      <c r="B480" s="13">
        <f t="shared" si="101"/>
        <v>19.333333333333332</v>
      </c>
      <c r="C480" s="14">
        <f t="shared" si="95"/>
        <v>4684.329704467732</v>
      </c>
      <c r="D480" s="14">
        <f t="shared" si="102"/>
        <v>1.9006322726922704</v>
      </c>
      <c r="E480" s="14">
        <f t="shared" si="98"/>
        <v>1.9204135657602652</v>
      </c>
      <c r="F480" s="14">
        <f t="shared" si="100"/>
        <v>70.447714695323867</v>
      </c>
      <c r="G480" s="14">
        <f t="shared" si="96"/>
        <v>4793.1644301816868</v>
      </c>
      <c r="H480" s="14">
        <f t="shared" si="103"/>
        <v>11982.911075454216</v>
      </c>
      <c r="I480" s="14">
        <f t="shared" si="97"/>
        <v>0.51509872502180165</v>
      </c>
      <c r="J480" s="14">
        <f t="shared" si="105"/>
        <v>20.643737460620361</v>
      </c>
      <c r="K480" s="14">
        <f t="shared" si="99"/>
        <v>0.27413400643962277</v>
      </c>
      <c r="L480" s="14">
        <f t="shared" si="106"/>
        <v>18.532506289477077</v>
      </c>
      <c r="M480" s="14">
        <f t="shared" si="104"/>
        <v>11983.426174179238</v>
      </c>
      <c r="N480" s="14">
        <f t="shared" si="107"/>
        <v>12001.958680468715</v>
      </c>
    </row>
    <row r="481" spans="1:14" x14ac:dyDescent="0.25">
      <c r="A481">
        <f t="shared" ref="A481:A544" si="108">A480+1</f>
        <v>465</v>
      </c>
      <c r="B481" s="13">
        <f t="shared" si="101"/>
        <v>19.375</v>
      </c>
      <c r="C481" s="14">
        <f t="shared" ref="C481:C544" si="109">C480+F480-I480-K480</f>
        <v>4753.9881864315948</v>
      </c>
      <c r="D481" s="14">
        <f t="shared" si="102"/>
        <v>1.900592301856076</v>
      </c>
      <c r="E481" s="14">
        <f t="shared" si="98"/>
        <v>1.9204539534520326</v>
      </c>
      <c r="F481" s="14">
        <f t="shared" si="100"/>
        <v>71.493806232574428</v>
      </c>
      <c r="G481" s="14">
        <f t="shared" ref="G481:G544" si="110">G480+F481</f>
        <v>4864.6582364142614</v>
      </c>
      <c r="H481" s="14">
        <f t="shared" si="103"/>
        <v>12161.645591035653</v>
      </c>
      <c r="I481" s="14">
        <f t="shared" ref="I481:I544" si="111">0.96*F145</f>
        <v>0.52766696060978791</v>
      </c>
      <c r="J481" s="14">
        <f t="shared" si="105"/>
        <v>21.17140442123015</v>
      </c>
      <c r="K481" s="14">
        <f t="shared" si="99"/>
        <v>0.27823478281569403</v>
      </c>
      <c r="L481" s="14">
        <f t="shared" si="106"/>
        <v>18.810741072292771</v>
      </c>
      <c r="M481" s="14">
        <f t="shared" si="104"/>
        <v>12162.173257996263</v>
      </c>
      <c r="N481" s="14">
        <f t="shared" si="107"/>
        <v>12180.983999068556</v>
      </c>
    </row>
    <row r="482" spans="1:14" x14ac:dyDescent="0.25">
      <c r="A482">
        <f t="shared" si="108"/>
        <v>466</v>
      </c>
      <c r="B482" s="13">
        <f t="shared" si="101"/>
        <v>19.416666666666664</v>
      </c>
      <c r="C482" s="14">
        <f t="shared" si="109"/>
        <v>4824.6760909207433</v>
      </c>
      <c r="D482" s="14">
        <f t="shared" si="102"/>
        <v>1.9005517374519485</v>
      </c>
      <c r="E482" s="14">
        <f t="shared" si="98"/>
        <v>1.920494942638878</v>
      </c>
      <c r="F482" s="14">
        <f t="shared" si="100"/>
        <v>72.555311899214999</v>
      </c>
      <c r="G482" s="14">
        <f t="shared" si="110"/>
        <v>4937.2135483134762</v>
      </c>
      <c r="H482" s="14">
        <f t="shared" si="103"/>
        <v>12343.033870783689</v>
      </c>
      <c r="I482" s="14">
        <f t="shared" si="111"/>
        <v>0.54054185225224427</v>
      </c>
      <c r="J482" s="14">
        <f t="shared" si="105"/>
        <v>21.711946273482393</v>
      </c>
      <c r="K482" s="14">
        <f t="shared" si="99"/>
        <v>0.28239677890026343</v>
      </c>
      <c r="L482" s="14">
        <f t="shared" si="106"/>
        <v>19.093137851193035</v>
      </c>
      <c r="M482" s="14">
        <f t="shared" si="104"/>
        <v>12343.57441263594</v>
      </c>
      <c r="N482" s="14">
        <f t="shared" si="107"/>
        <v>12362.667550487133</v>
      </c>
    </row>
    <row r="483" spans="1:14" x14ac:dyDescent="0.25">
      <c r="A483">
        <f t="shared" si="108"/>
        <v>467</v>
      </c>
      <c r="B483" s="13">
        <f t="shared" si="101"/>
        <v>19.458333333333332</v>
      </c>
      <c r="C483" s="14">
        <f t="shared" si="109"/>
        <v>4896.4084641888057</v>
      </c>
      <c r="D483" s="14">
        <f t="shared" si="102"/>
        <v>1.9005105707328458</v>
      </c>
      <c r="E483" s="14">
        <f t="shared" si="98"/>
        <v>1.9205365422369332</v>
      </c>
      <c r="F483" s="14">
        <f t="shared" si="100"/>
        <v>73.63245563548918</v>
      </c>
      <c r="G483" s="14">
        <f t="shared" si="110"/>
        <v>5010.8460039489655</v>
      </c>
      <c r="H483" s="14">
        <f t="shared" si="103"/>
        <v>12527.115009872414</v>
      </c>
      <c r="I483" s="14">
        <f t="shared" si="111"/>
        <v>0.55373088192181963</v>
      </c>
      <c r="J483" s="14">
        <f t="shared" si="105"/>
        <v>22.265677155404212</v>
      </c>
      <c r="K483" s="14">
        <f t="shared" si="99"/>
        <v>0.28662090543462354</v>
      </c>
      <c r="L483" s="14">
        <f t="shared" si="106"/>
        <v>19.379758756627659</v>
      </c>
      <c r="M483" s="14">
        <f t="shared" si="104"/>
        <v>12527.668740754336</v>
      </c>
      <c r="N483" s="14">
        <f t="shared" si="107"/>
        <v>12547.048499510964</v>
      </c>
    </row>
    <row r="484" spans="1:14" x14ac:dyDescent="0.25">
      <c r="A484">
        <f t="shared" si="108"/>
        <v>468</v>
      </c>
      <c r="B484" s="13">
        <f t="shared" si="101"/>
        <v>19.5</v>
      </c>
      <c r="C484" s="14">
        <f t="shared" si="109"/>
        <v>4969.2005680369384</v>
      </c>
      <c r="D484" s="14">
        <f t="shared" si="102"/>
        <v>1.9004687928246256</v>
      </c>
      <c r="E484" s="14">
        <f t="shared" si="98"/>
        <v>1.9205787612934617</v>
      </c>
      <c r="F484" s="14">
        <f t="shared" si="100"/>
        <v>74.725464548942654</v>
      </c>
      <c r="G484" s="14">
        <f t="shared" si="110"/>
        <v>5085.5714684979084</v>
      </c>
      <c r="H484" s="14">
        <f t="shared" si="103"/>
        <v>12713.92867124477</v>
      </c>
      <c r="I484" s="14">
        <f t="shared" si="111"/>
        <v>0.56724171413021174</v>
      </c>
      <c r="J484" s="14">
        <f t="shared" si="105"/>
        <v>22.832918869534424</v>
      </c>
      <c r="K484" s="14">
        <f t="shared" si="99"/>
        <v>0.29090808662540873</v>
      </c>
      <c r="L484" s="14">
        <f t="shared" si="106"/>
        <v>19.670666843253066</v>
      </c>
      <c r="M484" s="14">
        <f t="shared" si="104"/>
        <v>12714.495912958901</v>
      </c>
      <c r="N484" s="14">
        <f t="shared" si="107"/>
        <v>12734.166579802153</v>
      </c>
    </row>
    <row r="485" spans="1:14" x14ac:dyDescent="0.25">
      <c r="A485">
        <f t="shared" si="108"/>
        <v>469</v>
      </c>
      <c r="B485" s="13">
        <f t="shared" si="101"/>
        <v>19.541666666666664</v>
      </c>
      <c r="C485" s="14">
        <f t="shared" si="109"/>
        <v>5043.0678827851252</v>
      </c>
      <c r="D485" s="14">
        <f t="shared" si="102"/>
        <v>1.9004263947242457</v>
      </c>
      <c r="E485" s="14">
        <f t="shared" si="98"/>
        <v>1.9206216089887658</v>
      </c>
      <c r="F485" s="14">
        <f t="shared" si="100"/>
        <v>75.834568956848443</v>
      </c>
      <c r="G485" s="14">
        <f t="shared" si="110"/>
        <v>5161.4060374547571</v>
      </c>
      <c r="H485" s="14">
        <f t="shared" si="103"/>
        <v>12903.515093636892</v>
      </c>
      <c r="I485" s="14">
        <f t="shared" si="111"/>
        <v>0.58108220038109382</v>
      </c>
      <c r="J485" s="14">
        <f t="shared" si="105"/>
        <v>23.414001069915518</v>
      </c>
      <c r="K485" s="14">
        <f t="shared" si="99"/>
        <v>0.29525926034147676</v>
      </c>
      <c r="L485" s="14">
        <f t="shared" si="106"/>
        <v>19.965926103594544</v>
      </c>
      <c r="M485" s="14">
        <f t="shared" si="104"/>
        <v>12904.096175837272</v>
      </c>
      <c r="N485" s="14">
        <f t="shared" si="107"/>
        <v>12924.062101940866</v>
      </c>
    </row>
    <row r="486" spans="1:14" x14ac:dyDescent="0.25">
      <c r="A486">
        <f t="shared" si="108"/>
        <v>470</v>
      </c>
      <c r="B486" s="13">
        <f t="shared" si="101"/>
        <v>19.583333333333332</v>
      </c>
      <c r="C486" s="14">
        <f t="shared" si="109"/>
        <v>5118.026110281251</v>
      </c>
      <c r="D486" s="14">
        <f t="shared" si="102"/>
        <v>1.9003833672979453</v>
      </c>
      <c r="E486" s="14">
        <f t="shared" si="98"/>
        <v>1.9206650946381107</v>
      </c>
      <c r="F486" s="14">
        <f t="shared" si="100"/>
        <v>76.960002429133709</v>
      </c>
      <c r="G486" s="14">
        <f t="shared" si="110"/>
        <v>5238.3660398838911</v>
      </c>
      <c r="H486" s="14">
        <f t="shared" si="103"/>
        <v>13095.915099709728</v>
      </c>
      <c r="I486" s="14">
        <f t="shared" si="111"/>
        <v>0.59526038373164647</v>
      </c>
      <c r="J486" s="14">
        <f t="shared" si="105"/>
        <v>24.009261453647163</v>
      </c>
      <c r="K486" s="14">
        <f t="shared" si="99"/>
        <v>0.29967537831361096</v>
      </c>
      <c r="L486" s="14">
        <f t="shared" si="106"/>
        <v>20.265601481908156</v>
      </c>
      <c r="M486" s="14">
        <f t="shared" si="104"/>
        <v>13096.51036009346</v>
      </c>
      <c r="N486" s="14">
        <f t="shared" si="107"/>
        <v>13116.775961575368</v>
      </c>
    </row>
    <row r="487" spans="1:14" x14ac:dyDescent="0.25">
      <c r="A487">
        <f t="shared" si="108"/>
        <v>471</v>
      </c>
      <c r="B487" s="13">
        <f t="shared" si="101"/>
        <v>19.625</v>
      </c>
      <c r="C487" s="14">
        <f t="shared" si="109"/>
        <v>5194.09117694834</v>
      </c>
      <c r="D487" s="14">
        <f t="shared" si="102"/>
        <v>1.9003397012793934</v>
      </c>
      <c r="E487" s="14">
        <f t="shared" si="98"/>
        <v>1.9207092276936892</v>
      </c>
      <c r="F487" s="14">
        <f t="shared" si="100"/>
        <v>78.102001831811393</v>
      </c>
      <c r="G487" s="14">
        <f t="shared" si="110"/>
        <v>5316.4680417157024</v>
      </c>
      <c r="H487" s="14">
        <f t="shared" si="103"/>
        <v>13291.170104289255</v>
      </c>
      <c r="I487" s="14">
        <f t="shared" si="111"/>
        <v>0.6097845034653363</v>
      </c>
      <c r="J487" s="14">
        <f t="shared" si="105"/>
        <v>24.619045957112498</v>
      </c>
      <c r="K487" s="14">
        <f t="shared" si="99"/>
        <v>0.30415740633708005</v>
      </c>
      <c r="L487" s="14">
        <f t="shared" si="106"/>
        <v>20.569758888245236</v>
      </c>
      <c r="M487" s="14">
        <f t="shared" si="104"/>
        <v>13291.77988879272</v>
      </c>
      <c r="N487" s="14">
        <f t="shared" si="107"/>
        <v>13312.349647680965</v>
      </c>
    </row>
    <row r="488" spans="1:14" x14ac:dyDescent="0.25">
      <c r="A488">
        <f t="shared" si="108"/>
        <v>472</v>
      </c>
      <c r="B488" s="13">
        <f t="shared" si="101"/>
        <v>19.666666666666664</v>
      </c>
      <c r="C488" s="14">
        <f t="shared" si="109"/>
        <v>5271.2792368703485</v>
      </c>
      <c r="D488" s="14">
        <f t="shared" si="102"/>
        <v>1.9002953872678228</v>
      </c>
      <c r="E488" s="14">
        <f t="shared" si="98"/>
        <v>1.9207540177465989</v>
      </c>
      <c r="F488" s="14">
        <f t="shared" si="100"/>
        <v>79.260807370921086</v>
      </c>
      <c r="G488" s="14">
        <f t="shared" si="110"/>
        <v>5395.7288490866231</v>
      </c>
      <c r="H488" s="14">
        <f t="shared" si="103"/>
        <v>13489.322122716558</v>
      </c>
      <c r="I488" s="14">
        <f t="shared" si="111"/>
        <v>0.62466299987865515</v>
      </c>
      <c r="J488" s="14">
        <f t="shared" si="105"/>
        <v>25.243708956991153</v>
      </c>
      <c r="K488" s="14">
        <f t="shared" si="99"/>
        <v>0.30870632447709584</v>
      </c>
      <c r="L488" s="14">
        <f t="shared" si="106"/>
        <v>20.878465212722332</v>
      </c>
      <c r="M488" s="14">
        <f t="shared" si="104"/>
        <v>13489.946785716436</v>
      </c>
      <c r="N488" s="14">
        <f t="shared" si="107"/>
        <v>13510.825250929158</v>
      </c>
    </row>
    <row r="489" spans="1:14" x14ac:dyDescent="0.25">
      <c r="A489">
        <f t="shared" si="108"/>
        <v>473</v>
      </c>
      <c r="B489" s="13">
        <f t="shared" si="101"/>
        <v>19.708333333333332</v>
      </c>
      <c r="C489" s="14">
        <f t="shared" si="109"/>
        <v>5349.6066749169131</v>
      </c>
      <c r="D489" s="14">
        <f t="shared" si="102"/>
        <v>1.9002504157261295</v>
      </c>
      <c r="E489" s="14">
        <f t="shared" si="98"/>
        <v>1.9207994745288615</v>
      </c>
      <c r="F489" s="14">
        <f t="shared" si="100"/>
        <v>80.436662636982732</v>
      </c>
      <c r="G489" s="14">
        <f t="shared" si="110"/>
        <v>5476.165511723606</v>
      </c>
      <c r="H489" s="14">
        <f t="shared" si="103"/>
        <v>13690.413779309014</v>
      </c>
      <c r="I489" s="14">
        <f t="shared" si="111"/>
        <v>0.63990451918459879</v>
      </c>
      <c r="J489" s="14">
        <f t="shared" si="105"/>
        <v>25.88361347617575</v>
      </c>
      <c r="K489" s="14">
        <f t="shared" si="99"/>
        <v>0.31332312727720812</v>
      </c>
      <c r="L489" s="14">
        <f t="shared" si="106"/>
        <v>21.19178833999954</v>
      </c>
      <c r="M489" s="14">
        <f t="shared" si="104"/>
        <v>13691.053683828199</v>
      </c>
      <c r="N489" s="14">
        <f t="shared" si="107"/>
        <v>13712.245472168199</v>
      </c>
    </row>
    <row r="490" spans="1:14" x14ac:dyDescent="0.25">
      <c r="A490">
        <f t="shared" si="108"/>
        <v>474</v>
      </c>
      <c r="B490" s="13">
        <f t="shared" si="101"/>
        <v>19.75</v>
      </c>
      <c r="C490" s="14">
        <f t="shared" si="109"/>
        <v>5429.0901099074345</v>
      </c>
      <c r="D490" s="14">
        <f t="shared" si="102"/>
        <v>1.900204776978953</v>
      </c>
      <c r="E490" s="14">
        <f t="shared" si="98"/>
        <v>1.920845607915461</v>
      </c>
      <c r="F490" s="14">
        <f t="shared" si="100"/>
        <v>81.629814649967159</v>
      </c>
      <c r="G490" s="14">
        <f t="shared" si="110"/>
        <v>5557.7953263735735</v>
      </c>
      <c r="H490" s="14">
        <f t="shared" si="103"/>
        <v>13894.488315933933</v>
      </c>
      <c r="I490" s="14">
        <f t="shared" si="111"/>
        <v>0.65551791853573071</v>
      </c>
      <c r="J490" s="14">
        <f t="shared" si="105"/>
        <v>26.539131394711482</v>
      </c>
      <c r="K490" s="14">
        <f t="shared" si="99"/>
        <v>0.3180088239706772</v>
      </c>
      <c r="L490" s="14">
        <f t="shared" si="106"/>
        <v>21.509797163970216</v>
      </c>
      <c r="M490" s="14">
        <f t="shared" si="104"/>
        <v>13895.143833852469</v>
      </c>
      <c r="N490" s="14">
        <f t="shared" si="107"/>
        <v>13916.653631016439</v>
      </c>
    </row>
    <row r="491" spans="1:14" x14ac:dyDescent="0.25">
      <c r="A491">
        <f t="shared" si="108"/>
        <v>475</v>
      </c>
      <c r="B491" s="13">
        <f t="shared" si="101"/>
        <v>19.791666666666664</v>
      </c>
      <c r="C491" s="14">
        <f t="shared" si="109"/>
        <v>5509.7463978148953</v>
      </c>
      <c r="D491" s="14">
        <f t="shared" si="102"/>
        <v>1.9001584612107292</v>
      </c>
      <c r="E491" s="14">
        <f t="shared" si="98"/>
        <v>1.9208924279264159</v>
      </c>
      <c r="F491" s="14">
        <f t="shared" si="100"/>
        <v>82.840513904786775</v>
      </c>
      <c r="G491" s="14">
        <f t="shared" si="110"/>
        <v>5640.6358402783599</v>
      </c>
      <c r="H491" s="14">
        <f t="shared" si="103"/>
        <v>14101.589600695899</v>
      </c>
      <c r="I491" s="14">
        <f t="shared" si="111"/>
        <v>0.67151227116974321</v>
      </c>
      <c r="J491" s="14">
        <f t="shared" si="105"/>
        <v>27.210643665881225</v>
      </c>
      <c r="K491" s="14">
        <f t="shared" si="99"/>
        <v>0.32276443869486504</v>
      </c>
      <c r="L491" s="14">
        <f t="shared" si="106"/>
        <v>21.832561602665081</v>
      </c>
      <c r="M491" s="14">
        <f t="shared" si="104"/>
        <v>14102.261112967069</v>
      </c>
      <c r="N491" s="14">
        <f t="shared" si="107"/>
        <v>14124.093674569735</v>
      </c>
    </row>
    <row r="492" spans="1:14" x14ac:dyDescent="0.25">
      <c r="A492">
        <f t="shared" si="108"/>
        <v>476</v>
      </c>
      <c r="B492" s="13">
        <f t="shared" si="101"/>
        <v>19.833333333333332</v>
      </c>
      <c r="C492" s="14">
        <f t="shared" si="109"/>
        <v>5591.5926350098171</v>
      </c>
      <c r="D492" s="14">
        <f t="shared" si="102"/>
        <v>1.9001114584637171</v>
      </c>
      <c r="E492" s="14">
        <f t="shared" si="98"/>
        <v>1.9209399447288777</v>
      </c>
      <c r="F492" s="14">
        <f t="shared" si="100"/>
        <v>84.069014417310882</v>
      </c>
      <c r="G492" s="14">
        <f t="shared" si="110"/>
        <v>5724.7048546956703</v>
      </c>
      <c r="H492" s="14">
        <f t="shared" si="103"/>
        <v>14311.762136739175</v>
      </c>
      <c r="I492" s="14">
        <f t="shared" si="111"/>
        <v>0.68789687168050484</v>
      </c>
      <c r="J492" s="14">
        <f t="shared" si="105"/>
        <v>27.898540537561729</v>
      </c>
      <c r="K492" s="14">
        <f t="shared" si="99"/>
        <v>0.32759101070868585</v>
      </c>
      <c r="L492" s="14">
        <f t="shared" si="106"/>
        <v>22.160152613373768</v>
      </c>
      <c r="M492" s="14">
        <f t="shared" si="104"/>
        <v>14312.450033610856</v>
      </c>
      <c r="N492" s="14">
        <f t="shared" si="107"/>
        <v>14334.61018622423</v>
      </c>
    </row>
    <row r="493" spans="1:14" x14ac:dyDescent="0.25">
      <c r="A493">
        <f t="shared" si="108"/>
        <v>477</v>
      </c>
      <c r="B493" s="13">
        <f t="shared" si="101"/>
        <v>19.875</v>
      </c>
      <c r="C493" s="14">
        <f t="shared" si="109"/>
        <v>5674.6461615447388</v>
      </c>
      <c r="D493" s="14">
        <f t="shared" si="102"/>
        <v>1.9000637586359999</v>
      </c>
      <c r="E493" s="14">
        <f t="shared" si="98"/>
        <v>1.9209881686392609</v>
      </c>
      <c r="F493" s="14">
        <f t="shared" si="100"/>
        <v>85.3155737709086</v>
      </c>
      <c r="G493" s="14">
        <f t="shared" si="110"/>
        <v>5810.0204284665788</v>
      </c>
      <c r="H493" s="14">
        <f t="shared" si="103"/>
        <v>14525.051071166446</v>
      </c>
      <c r="I493" s="14">
        <f t="shared" si="111"/>
        <v>0.70468124141765209</v>
      </c>
      <c r="J493" s="14">
        <f t="shared" si="105"/>
        <v>28.603221778979382</v>
      </c>
      <c r="K493" s="14">
        <f t="shared" si="99"/>
        <v>0.33248959461315813</v>
      </c>
      <c r="L493" s="14">
        <f t="shared" si="106"/>
        <v>22.492642207986925</v>
      </c>
      <c r="M493" s="14">
        <f t="shared" si="104"/>
        <v>14525.755752407864</v>
      </c>
      <c r="N493" s="14">
        <f t="shared" si="107"/>
        <v>14548.24839461585</v>
      </c>
    </row>
    <row r="494" spans="1:14" x14ac:dyDescent="0.25">
      <c r="A494">
        <f t="shared" si="108"/>
        <v>478</v>
      </c>
      <c r="B494" s="13">
        <f t="shared" si="101"/>
        <v>19.916666666666664</v>
      </c>
      <c r="C494" s="14">
        <f t="shared" si="109"/>
        <v>5758.9245644796165</v>
      </c>
      <c r="D494" s="14">
        <f t="shared" si="102"/>
        <v>1.9000153514794587</v>
      </c>
      <c r="E494" s="14">
        <f t="shared" si="98"/>
        <v>1.9210371101254025</v>
      </c>
      <c r="F494" s="14">
        <f t="shared" si="100"/>
        <v>86.580453163523202</v>
      </c>
      <c r="G494" s="14">
        <f t="shared" si="110"/>
        <v>5896.6008816301019</v>
      </c>
      <c r="H494" s="14">
        <f t="shared" si="103"/>
        <v>14741.502204075254</v>
      </c>
      <c r="I494" s="14">
        <f t="shared" si="111"/>
        <v>0.72187513401785663</v>
      </c>
      <c r="J494" s="14">
        <f t="shared" si="105"/>
        <v>29.325096912997239</v>
      </c>
      <c r="K494" s="14">
        <f t="shared" si="99"/>
        <v>0.33746126057510001</v>
      </c>
      <c r="L494" s="14">
        <f t="shared" si="106"/>
        <v>22.830103468562026</v>
      </c>
      <c r="M494" s="14">
        <f t="shared" si="104"/>
        <v>14742.224079209271</v>
      </c>
      <c r="N494" s="14">
        <f t="shared" si="107"/>
        <v>14765.054182677834</v>
      </c>
    </row>
    <row r="495" spans="1:14" x14ac:dyDescent="0.25">
      <c r="A495">
        <f t="shared" si="108"/>
        <v>479</v>
      </c>
      <c r="B495" s="13">
        <f t="shared" si="101"/>
        <v>19.958333333333332</v>
      </c>
      <c r="C495" s="14">
        <f t="shared" si="109"/>
        <v>5844.4456812485469</v>
      </c>
      <c r="D495" s="14">
        <f t="shared" si="102"/>
        <v>1.899966226597722</v>
      </c>
      <c r="E495" s="14">
        <f t="shared" si="98"/>
        <v>1.9210867798087503</v>
      </c>
      <c r="F495" s="14">
        <f t="shared" si="100"/>
        <v>87.863917455281779</v>
      </c>
      <c r="G495" s="14">
        <f t="shared" si="110"/>
        <v>5984.4647990853837</v>
      </c>
      <c r="H495" s="14">
        <f t="shared" si="103"/>
        <v>14961.161997713458</v>
      </c>
      <c r="I495" s="14">
        <f t="shared" si="111"/>
        <v>0.7394885410709785</v>
      </c>
      <c r="J495" s="14">
        <f t="shared" si="105"/>
        <v>30.064585454068219</v>
      </c>
      <c r="K495" s="14">
        <f t="shared" si="99"/>
        <v>0.34250709455401163</v>
      </c>
      <c r="L495" s="14">
        <f t="shared" si="106"/>
        <v>23.172610563116038</v>
      </c>
      <c r="M495" s="14">
        <f t="shared" si="104"/>
        <v>14961.901486254528</v>
      </c>
      <c r="N495" s="14">
        <f t="shared" si="107"/>
        <v>14985.074096817645</v>
      </c>
    </row>
    <row r="496" spans="1:14" x14ac:dyDescent="0.25">
      <c r="A496">
        <f t="shared" si="108"/>
        <v>480</v>
      </c>
      <c r="B496" s="13">
        <f t="shared" si="101"/>
        <v>20</v>
      </c>
      <c r="C496" s="14">
        <f t="shared" si="109"/>
        <v>5931.2276030682033</v>
      </c>
      <c r="D496" s="14">
        <f t="shared" si="102"/>
        <v>1.899916373444084</v>
      </c>
      <c r="E496" s="14">
        <f t="shared" si="98"/>
        <v>1.921137188466586</v>
      </c>
      <c r="F496" s="14">
        <f t="shared" si="100"/>
        <v>89.166235216643088</v>
      </c>
      <c r="G496" s="14">
        <f t="shared" si="110"/>
        <v>6073.6310343020268</v>
      </c>
      <c r="H496" s="14">
        <f t="shared" si="103"/>
        <v>15184.077585755067</v>
      </c>
      <c r="I496" s="14">
        <f t="shared" si="111"/>
        <v>0.75753169792439423</v>
      </c>
      <c r="J496" s="14">
        <f t="shared" si="105"/>
        <v>30.822117151992614</v>
      </c>
      <c r="K496" s="14">
        <f t="shared" si="99"/>
        <v>0.34762819853218713</v>
      </c>
      <c r="L496" s="14">
        <f t="shared" si="106"/>
        <v>23.520238761648226</v>
      </c>
      <c r="M496" s="14">
        <f t="shared" si="104"/>
        <v>15184.835117452991</v>
      </c>
      <c r="N496" s="14">
        <f t="shared" si="107"/>
        <v>15208.355356214639</v>
      </c>
    </row>
    <row r="497" spans="1:14" x14ac:dyDescent="0.25">
      <c r="A497">
        <f t="shared" si="108"/>
        <v>481</v>
      </c>
      <c r="B497" s="13">
        <f t="shared" si="101"/>
        <v>20.041666666666664</v>
      </c>
      <c r="C497" s="14">
        <f t="shared" si="109"/>
        <v>6019.2886783883896</v>
      </c>
      <c r="D497" s="14">
        <f t="shared" si="102"/>
        <v>1.8998657813193995</v>
      </c>
      <c r="E497" s="14">
        <f t="shared" si="98"/>
        <v>1.9211883470342757</v>
      </c>
      <c r="F497" s="14">
        <f t="shared" si="100"/>
        <v>90.487678777087538</v>
      </c>
      <c r="G497" s="14">
        <f t="shared" si="110"/>
        <v>6164.1187130791141</v>
      </c>
      <c r="H497" s="14">
        <f t="shared" si="103"/>
        <v>15410.296782697784</v>
      </c>
      <c r="I497" s="14">
        <f t="shared" si="111"/>
        <v>0.77601508962886412</v>
      </c>
      <c r="J497" s="14">
        <f t="shared" si="105"/>
        <v>31.598132241621478</v>
      </c>
      <c r="K497" s="14">
        <f t="shared" si="99"/>
        <v>0.35282569074809988</v>
      </c>
      <c r="L497" s="14">
        <f t="shared" si="106"/>
        <v>23.873064452396328</v>
      </c>
      <c r="M497" s="14">
        <f t="shared" si="104"/>
        <v>15411.072797787412</v>
      </c>
      <c r="N497" s="14">
        <f t="shared" si="107"/>
        <v>15434.945862239809</v>
      </c>
    </row>
    <row r="498" spans="1:14" x14ac:dyDescent="0.25">
      <c r="A498">
        <f t="shared" si="108"/>
        <v>482</v>
      </c>
      <c r="B498" s="13">
        <f t="shared" si="101"/>
        <v>20.083333333333332</v>
      </c>
      <c r="C498" s="14">
        <f t="shared" si="109"/>
        <v>6108.6475163850992</v>
      </c>
      <c r="D498" s="14">
        <f t="shared" si="102"/>
        <v>1.8998144393699494</v>
      </c>
      <c r="E498" s="14">
        <f t="shared" si="98"/>
        <v>1.9212402666075528</v>
      </c>
      <c r="F498" s="14">
        <f t="shared" si="100"/>
        <v>91.828524274352517</v>
      </c>
      <c r="G498" s="14">
        <f t="shared" si="110"/>
        <v>6255.9472373534663</v>
      </c>
      <c r="H498" s="14">
        <f t="shared" si="103"/>
        <v>15639.868093383666</v>
      </c>
      <c r="I498" s="14">
        <f t="shared" si="111"/>
        <v>0.79494945702939124</v>
      </c>
      <c r="J498" s="14">
        <f t="shared" si="105"/>
        <v>32.393081698650867</v>
      </c>
      <c r="K498" s="14">
        <f t="shared" si="99"/>
        <v>0.35810070593310633</v>
      </c>
      <c r="L498" s="14">
        <f t="shared" si="106"/>
        <v>24.231165158329436</v>
      </c>
      <c r="M498" s="14">
        <f t="shared" si="104"/>
        <v>15640.663042840695</v>
      </c>
      <c r="N498" s="14">
        <f t="shared" si="107"/>
        <v>15664.894207999025</v>
      </c>
    </row>
    <row r="499" spans="1:14" x14ac:dyDescent="0.25">
      <c r="A499">
        <f t="shared" si="108"/>
        <v>483</v>
      </c>
      <c r="B499" s="13">
        <f t="shared" si="101"/>
        <v>20.125</v>
      </c>
      <c r="C499" s="14">
        <f t="shared" si="109"/>
        <v>6199.3229904964892</v>
      </c>
      <c r="D499" s="14">
        <f t="shared" si="102"/>
        <v>1.8997623365852776</v>
      </c>
      <c r="E499" s="14">
        <f t="shared" si="98"/>
        <v>1.9212929584448348</v>
      </c>
      <c r="F499" s="14">
        <f t="shared" si="100"/>
        <v>93.189051704216126</v>
      </c>
      <c r="G499" s="14">
        <f t="shared" si="110"/>
        <v>6349.136289057682</v>
      </c>
      <c r="H499" s="14">
        <f t="shared" si="103"/>
        <v>15872.840722644205</v>
      </c>
      <c r="I499" s="14">
        <f t="shared" si="111"/>
        <v>0.81434580300460346</v>
      </c>
      <c r="J499" s="14">
        <f t="shared" si="105"/>
        <v>33.207427501655474</v>
      </c>
      <c r="K499" s="14">
        <f t="shared" si="99"/>
        <v>0.36345439555147457</v>
      </c>
      <c r="L499" s="14">
        <f t="shared" si="106"/>
        <v>24.594619553880911</v>
      </c>
      <c r="M499" s="14">
        <f t="shared" si="104"/>
        <v>15873.655068447209</v>
      </c>
      <c r="N499" s="14">
        <f t="shared" si="107"/>
        <v>15898.249688001091</v>
      </c>
    </row>
    <row r="500" spans="1:14" x14ac:dyDescent="0.25">
      <c r="A500">
        <f t="shared" si="108"/>
        <v>484</v>
      </c>
      <c r="B500" s="13">
        <f t="shared" si="101"/>
        <v>20.166666666666664</v>
      </c>
      <c r="C500" s="14">
        <f t="shared" si="109"/>
        <v>6291.3342420021499</v>
      </c>
      <c r="D500" s="14">
        <f t="shared" si="102"/>
        <v>1.8997094617960009</v>
      </c>
      <c r="E500" s="14">
        <f t="shared" si="98"/>
        <v>1.9213464339695714</v>
      </c>
      <c r="F500" s="14">
        <f t="shared" si="100"/>
        <v>94.569544970832794</v>
      </c>
      <c r="G500" s="14">
        <f t="shared" si="110"/>
        <v>6443.7058340285148</v>
      </c>
      <c r="H500" s="14">
        <f t="shared" si="103"/>
        <v>16109.264585071287</v>
      </c>
      <c r="I500" s="14">
        <f t="shared" si="111"/>
        <v>0.83421539885827989</v>
      </c>
      <c r="J500" s="14">
        <f t="shared" si="105"/>
        <v>34.04164290051375</v>
      </c>
      <c r="K500" s="14">
        <f t="shared" si="99"/>
        <v>0.36888792804389459</v>
      </c>
      <c r="L500" s="14">
        <f t="shared" si="106"/>
        <v>24.963507481924804</v>
      </c>
      <c r="M500" s="14">
        <f t="shared" si="104"/>
        <v>16110.098800470145</v>
      </c>
      <c r="N500" s="14">
        <f t="shared" si="107"/>
        <v>16135.06230795207</v>
      </c>
    </row>
    <row r="501" spans="1:14" x14ac:dyDescent="0.25">
      <c r="A501">
        <f t="shared" si="108"/>
        <v>485</v>
      </c>
      <c r="B501" s="13">
        <f t="shared" si="101"/>
        <v>20.208333333333332</v>
      </c>
      <c r="C501" s="14">
        <f t="shared" si="109"/>
        <v>6384.7006836460814</v>
      </c>
      <c r="D501" s="14">
        <f t="shared" si="102"/>
        <v>1.89965580367159</v>
      </c>
      <c r="E501" s="14">
        <f t="shared" si="98"/>
        <v>1.9214007047726247</v>
      </c>
      <c r="F501" s="14">
        <f t="shared" si="100"/>
        <v>95.97029193762377</v>
      </c>
      <c r="G501" s="14">
        <f t="shared" si="110"/>
        <v>6539.6761259661389</v>
      </c>
      <c r="H501" s="14">
        <f t="shared" si="103"/>
        <v>16349.190314915346</v>
      </c>
      <c r="I501" s="14">
        <f t="shared" si="111"/>
        <v>0.85456979086672591</v>
      </c>
      <c r="J501" s="14">
        <f t="shared" si="105"/>
        <v>34.896212691380477</v>
      </c>
      <c r="K501" s="14">
        <f t="shared" si="99"/>
        <v>0.37440248907440721</v>
      </c>
      <c r="L501" s="14">
        <f t="shared" si="106"/>
        <v>25.33790997099921</v>
      </c>
      <c r="M501" s="14">
        <f t="shared" si="104"/>
        <v>16350.044884706213</v>
      </c>
      <c r="N501" s="14">
        <f t="shared" si="107"/>
        <v>16375.382794677213</v>
      </c>
    </row>
    <row r="502" spans="1:14" x14ac:dyDescent="0.25">
      <c r="A502">
        <f t="shared" si="108"/>
        <v>486</v>
      </c>
      <c r="B502" s="13">
        <f t="shared" si="101"/>
        <v>20.25</v>
      </c>
      <c r="C502" s="14">
        <f t="shared" si="109"/>
        <v>6479.4420033037641</v>
      </c>
      <c r="D502" s="14">
        <f t="shared" si="102"/>
        <v>1.8996013507181202</v>
      </c>
      <c r="E502" s="14">
        <f t="shared" si="98"/>
        <v>1.9214557826146859</v>
      </c>
      <c r="F502" s="14">
        <f t="shared" si="100"/>
        <v>97.39158447872542</v>
      </c>
      <c r="G502" s="14">
        <f t="shared" si="110"/>
        <v>6637.0677104448641</v>
      </c>
      <c r="H502" s="14">
        <f t="shared" si="103"/>
        <v>16592.669276112159</v>
      </c>
      <c r="I502" s="14">
        <f t="shared" si="111"/>
        <v>0.87542080698579861</v>
      </c>
      <c r="J502" s="14">
        <f t="shared" si="105"/>
        <v>35.771633498366278</v>
      </c>
      <c r="K502" s="14">
        <f t="shared" si="99"/>
        <v>0.37999928178083486</v>
      </c>
      <c r="L502" s="14">
        <f t="shared" si="106"/>
        <v>25.717909252780046</v>
      </c>
      <c r="M502" s="14">
        <f t="shared" si="104"/>
        <v>16593.544696919143</v>
      </c>
      <c r="N502" s="14">
        <f t="shared" si="107"/>
        <v>16619.262606171924</v>
      </c>
    </row>
    <row r="503" spans="1:14" x14ac:dyDescent="0.25">
      <c r="A503">
        <f t="shared" si="108"/>
        <v>487</v>
      </c>
      <c r="B503" s="13">
        <f t="shared" si="101"/>
        <v>20.291666666666664</v>
      </c>
      <c r="C503" s="14">
        <f t="shared" si="109"/>
        <v>6575.5781676937222</v>
      </c>
      <c r="D503" s="14">
        <f t="shared" si="102"/>
        <v>1.8995460912759954</v>
      </c>
      <c r="E503" s="14">
        <f t="shared" si="98"/>
        <v>1.9215116794287208</v>
      </c>
      <c r="F503" s="14">
        <f t="shared" si="100"/>
        <v>98.833718530998681</v>
      </c>
      <c r="G503" s="14">
        <f t="shared" si="110"/>
        <v>6735.9014289758625</v>
      </c>
      <c r="H503" s="14">
        <f t="shared" si="103"/>
        <v>16839.753572439655</v>
      </c>
      <c r="I503" s="14">
        <f t="shared" si="111"/>
        <v>0.89678056372146964</v>
      </c>
      <c r="J503" s="14">
        <f t="shared" si="105"/>
        <v>36.668414062087749</v>
      </c>
      <c r="K503" s="14">
        <f t="shared" si="99"/>
        <v>0.38567952702876085</v>
      </c>
      <c r="L503" s="14">
        <f t="shared" si="106"/>
        <v>26.103588779808806</v>
      </c>
      <c r="M503" s="14">
        <f t="shared" si="104"/>
        <v>16840.650353003377</v>
      </c>
      <c r="N503" s="14">
        <f t="shared" si="107"/>
        <v>16866.753941783187</v>
      </c>
    </row>
    <row r="504" spans="1:14" x14ac:dyDescent="0.25">
      <c r="A504">
        <f t="shared" si="108"/>
        <v>488</v>
      </c>
      <c r="B504" s="13">
        <f t="shared" si="101"/>
        <v>20.333333333333332</v>
      </c>
      <c r="C504" s="14">
        <f t="shared" si="109"/>
        <v>6673.1294261339708</v>
      </c>
      <c r="D504" s="14">
        <f t="shared" si="102"/>
        <v>1.8994900135176414</v>
      </c>
      <c r="E504" s="14">
        <f t="shared" si="98"/>
        <v>1.9215684073224535</v>
      </c>
      <c r="F504" s="14">
        <f t="shared" si="100"/>
        <v>100.29699414660192</v>
      </c>
      <c r="G504" s="14">
        <f t="shared" si="110"/>
        <v>6836.1984231224642</v>
      </c>
      <c r="H504" s="14">
        <f t="shared" si="103"/>
        <v>17090.496057806158</v>
      </c>
      <c r="I504" s="14">
        <f t="shared" si="111"/>
        <v>0.91866147316791213</v>
      </c>
      <c r="J504" s="14">
        <f t="shared" si="105"/>
        <v>37.587075535255664</v>
      </c>
      <c r="K504" s="14">
        <f t="shared" si="99"/>
        <v>0.39144446366910263</v>
      </c>
      <c r="L504" s="14">
        <f t="shared" si="106"/>
        <v>26.495033243477909</v>
      </c>
      <c r="M504" s="14">
        <f t="shared" si="104"/>
        <v>17091.414719279324</v>
      </c>
      <c r="N504" s="14">
        <f t="shared" si="107"/>
        <v>17117.909752522803</v>
      </c>
    </row>
    <row r="505" spans="1:14" x14ac:dyDescent="0.25">
      <c r="A505">
        <f t="shared" si="108"/>
        <v>489</v>
      </c>
      <c r="B505" s="13">
        <f t="shared" si="101"/>
        <v>20.375</v>
      </c>
      <c r="C505" s="14">
        <f t="shared" si="109"/>
        <v>6772.1163143437352</v>
      </c>
      <c r="D505" s="14">
        <f t="shared" si="102"/>
        <v>1.8994331054451659</v>
      </c>
      <c r="E505" s="14">
        <f t="shared" ref="E505:E568" si="112">3.65/D505</f>
        <v>1.9216259785808869</v>
      </c>
      <c r="F505" s="14">
        <f t="shared" si="100"/>
        <v>101.78171554613006</v>
      </c>
      <c r="G505" s="14">
        <f t="shared" si="110"/>
        <v>6937.980138668594</v>
      </c>
      <c r="H505" s="14">
        <f t="shared" si="103"/>
        <v>17344.950346671485</v>
      </c>
      <c r="I505" s="14">
        <f t="shared" si="111"/>
        <v>0.94107625021719288</v>
      </c>
      <c r="J505" s="14">
        <f t="shared" si="105"/>
        <v>38.528151785472858</v>
      </c>
      <c r="K505" s="14">
        <f t="shared" si="99"/>
        <v>0.39729534879933259</v>
      </c>
      <c r="L505" s="14">
        <f t="shared" si="106"/>
        <v>26.892328592277241</v>
      </c>
      <c r="M505" s="14">
        <f t="shared" si="104"/>
        <v>17345.891422921701</v>
      </c>
      <c r="N505" s="14">
        <f t="shared" si="107"/>
        <v>17372.783751513976</v>
      </c>
    </row>
    <row r="506" spans="1:14" x14ac:dyDescent="0.25">
      <c r="A506">
        <f t="shared" si="108"/>
        <v>490</v>
      </c>
      <c r="B506" s="13">
        <f t="shared" si="101"/>
        <v>20.416666666666664</v>
      </c>
      <c r="C506" s="14">
        <f t="shared" si="109"/>
        <v>6872.5596582908483</v>
      </c>
      <c r="D506" s="14">
        <f t="shared" si="102"/>
        <v>1.8993753548879959</v>
      </c>
      <c r="E506" s="14">
        <f t="shared" si="112"/>
        <v>1.9216844056688502</v>
      </c>
      <c r="F506" s="14">
        <f t="shared" si="100"/>
        <v>103.28819117232334</v>
      </c>
      <c r="G506" s="14">
        <f t="shared" si="110"/>
        <v>7041.2683298409174</v>
      </c>
      <c r="H506" s="14">
        <f t="shared" si="103"/>
        <v>17603.170824602294</v>
      </c>
      <c r="I506" s="14">
        <f t="shared" si="111"/>
        <v>0.96403791994474919</v>
      </c>
      <c r="J506" s="14">
        <f t="shared" si="105"/>
        <v>39.492189705417609</v>
      </c>
      <c r="K506" s="14">
        <f t="shared" si="99"/>
        <v>0.40323345802838811</v>
      </c>
      <c r="L506" s="14">
        <f t="shared" si="106"/>
        <v>27.29556205030563</v>
      </c>
      <c r="M506" s="14">
        <f t="shared" si="104"/>
        <v>17604.134862522238</v>
      </c>
      <c r="N506" s="14">
        <f t="shared" si="107"/>
        <v>17631.430424572543</v>
      </c>
    </row>
    <row r="507" spans="1:14" x14ac:dyDescent="0.25">
      <c r="A507">
        <f t="shared" si="108"/>
        <v>491</v>
      </c>
      <c r="B507" s="13">
        <f t="shared" si="101"/>
        <v>20.458333333333332</v>
      </c>
      <c r="C507" s="14">
        <f t="shared" si="109"/>
        <v>6974.4805780851984</v>
      </c>
      <c r="D507" s="14">
        <f t="shared" si="102"/>
        <v>1.8993167495004772</v>
      </c>
      <c r="E507" s="14">
        <f t="shared" si="112"/>
        <v>1.9217437012335907</v>
      </c>
      <c r="F507" s="14">
        <f t="shared" si="100"/>
        <v>104.81673374434698</v>
      </c>
      <c r="G507" s="14">
        <f t="shared" si="110"/>
        <v>7146.0850635852648</v>
      </c>
      <c r="H507" s="14">
        <f t="shared" si="103"/>
        <v>17865.212658963163</v>
      </c>
      <c r="I507" s="14">
        <f t="shared" si="111"/>
        <v>0.98755982517493757</v>
      </c>
      <c r="J507" s="14">
        <f t="shared" si="105"/>
        <v>40.479749530592549</v>
      </c>
      <c r="K507" s="14">
        <f t="shared" si="99"/>
        <v>0.40926008574532713</v>
      </c>
      <c r="L507" s="14">
        <f t="shared" si="106"/>
        <v>27.704822136050957</v>
      </c>
      <c r="M507" s="14">
        <f t="shared" si="104"/>
        <v>17866.200218788337</v>
      </c>
      <c r="N507" s="14">
        <f t="shared" si="107"/>
        <v>17893.905040924386</v>
      </c>
    </row>
    <row r="508" spans="1:14" x14ac:dyDescent="0.25">
      <c r="A508">
        <f t="shared" si="108"/>
        <v>492</v>
      </c>
      <c r="B508" s="13">
        <f t="shared" si="101"/>
        <v>20.5</v>
      </c>
      <c r="C508" s="14">
        <f t="shared" si="109"/>
        <v>7077.9004919186254</v>
      </c>
      <c r="D508" s="14">
        <f t="shared" si="102"/>
        <v>1.8992572767594476</v>
      </c>
      <c r="E508" s="14">
        <f t="shared" si="112"/>
        <v>1.9218038781073969</v>
      </c>
      <c r="F508" s="14">
        <f t="shared" si="100"/>
        <v>106.36766031264523</v>
      </c>
      <c r="G508" s="14">
        <f t="shared" si="110"/>
        <v>7252.4527238979099</v>
      </c>
      <c r="H508" s="14">
        <f t="shared" si="103"/>
        <v>18131.131809744773</v>
      </c>
      <c r="I508" s="14">
        <f t="shared" si="111"/>
        <v>1.0116556342310352</v>
      </c>
      <c r="J508" s="14">
        <f t="shared" si="105"/>
        <v>41.491405164823583</v>
      </c>
      <c r="K508" s="14">
        <f t="shared" si="99"/>
        <v>0.41537654539177521</v>
      </c>
      <c r="L508" s="14">
        <f t="shared" si="106"/>
        <v>28.120198681442734</v>
      </c>
      <c r="M508" s="14">
        <f t="shared" si="104"/>
        <v>18132.143465379006</v>
      </c>
      <c r="N508" s="14">
        <f t="shared" si="107"/>
        <v>18160.263664060447</v>
      </c>
    </row>
    <row r="509" spans="1:14" x14ac:dyDescent="0.25">
      <c r="A509">
        <f t="shared" si="108"/>
        <v>493</v>
      </c>
      <c r="B509" s="13">
        <f t="shared" si="101"/>
        <v>20.541666666666664</v>
      </c>
      <c r="C509" s="14">
        <f t="shared" si="109"/>
        <v>7182.8411200516475</v>
      </c>
      <c r="D509" s="14">
        <f t="shared" si="102"/>
        <v>1.899196923961775</v>
      </c>
      <c r="E509" s="14">
        <f t="shared" si="112"/>
        <v>1.9218649493102609</v>
      </c>
      <c r="F509" s="14">
        <f t="shared" si="100"/>
        <v>107.94129231437132</v>
      </c>
      <c r="G509" s="14">
        <f t="shared" si="110"/>
        <v>7360.3940162122808</v>
      </c>
      <c r="H509" s="14">
        <f t="shared" si="103"/>
        <v>18400.985040530701</v>
      </c>
      <c r="I509" s="14">
        <f t="shared" si="111"/>
        <v>1.0363393488741921</v>
      </c>
      <c r="J509" s="14">
        <f t="shared" si="105"/>
        <v>42.527744513697776</v>
      </c>
      <c r="K509" s="14">
        <f t="shared" si="99"/>
        <v>0.42158416973821511</v>
      </c>
      <c r="L509" s="14">
        <f t="shared" si="106"/>
        <v>28.541782851180947</v>
      </c>
      <c r="M509" s="14">
        <f t="shared" si="104"/>
        <v>18402.021379879574</v>
      </c>
      <c r="N509" s="14">
        <f t="shared" si="107"/>
        <v>18430.563162730756</v>
      </c>
    </row>
    <row r="510" spans="1:14" x14ac:dyDescent="0.25">
      <c r="A510">
        <f t="shared" si="108"/>
        <v>494</v>
      </c>
      <c r="B510" s="13">
        <f t="shared" si="101"/>
        <v>20.583333333333332</v>
      </c>
      <c r="C510" s="14">
        <f t="shared" si="109"/>
        <v>7289.3244888474064</v>
      </c>
      <c r="D510" s="14">
        <f t="shared" si="102"/>
        <v>1.8991356782218691</v>
      </c>
      <c r="E510" s="14">
        <f t="shared" si="112"/>
        <v>1.9219269280525746</v>
      </c>
      <c r="F510" s="14">
        <f t="shared" si="100"/>
        <v>109.53795562939604</v>
      </c>
      <c r="G510" s="14">
        <f t="shared" si="110"/>
        <v>7469.9319718416773</v>
      </c>
      <c r="H510" s="14">
        <f t="shared" si="103"/>
        <v>18674.829929604191</v>
      </c>
      <c r="I510" s="14">
        <f t="shared" si="111"/>
        <v>1.0616253124359396</v>
      </c>
      <c r="J510" s="14">
        <f t="shared" si="105"/>
        <v>43.589369826133719</v>
      </c>
      <c r="K510" s="14">
        <f t="shared" si="99"/>
        <v>0.42788431116417147</v>
      </c>
      <c r="L510" s="14">
        <f t="shared" si="106"/>
        <v>28.969667162345118</v>
      </c>
      <c r="M510" s="14">
        <f t="shared" si="104"/>
        <v>18675.891554916627</v>
      </c>
      <c r="N510" s="14">
        <f t="shared" si="107"/>
        <v>18704.861222078973</v>
      </c>
    </row>
    <row r="511" spans="1:14" x14ac:dyDescent="0.25">
      <c r="A511">
        <f t="shared" si="108"/>
        <v>495</v>
      </c>
      <c r="B511" s="13">
        <f t="shared" si="101"/>
        <v>20.625</v>
      </c>
      <c r="C511" s="14">
        <f t="shared" si="109"/>
        <v>7397.3729348532024</v>
      </c>
      <c r="D511" s="14">
        <f t="shared" si="102"/>
        <v>1.8990735264691574</v>
      </c>
      <c r="E511" s="14">
        <f t="shared" si="112"/>
        <v>1.9219898277378673</v>
      </c>
      <c r="F511" s="14">
        <f t="shared" si="100"/>
        <v>111.15798063689641</v>
      </c>
      <c r="G511" s="14">
        <f t="shared" si="110"/>
        <v>7581.0899524785737</v>
      </c>
      <c r="H511" s="14">
        <f t="shared" si="103"/>
        <v>18952.724881196435</v>
      </c>
      <c r="I511" s="14">
        <f t="shared" si="111"/>
        <v>1.0875282181489576</v>
      </c>
      <c r="J511" s="14">
        <f t="shared" si="105"/>
        <v>44.67689804428268</v>
      </c>
      <c r="K511" s="14">
        <f t="shared" si="99"/>
        <v>0.43427834194234116</v>
      </c>
      <c r="L511" s="14">
        <f t="shared" si="106"/>
        <v>29.40394550428746</v>
      </c>
      <c r="M511" s="14">
        <f t="shared" si="104"/>
        <v>18953.812409414582</v>
      </c>
      <c r="N511" s="14">
        <f t="shared" si="107"/>
        <v>18983.21635491887</v>
      </c>
    </row>
    <row r="512" spans="1:14" x14ac:dyDescent="0.25">
      <c r="A512">
        <f t="shared" si="108"/>
        <v>496</v>
      </c>
      <c r="B512" s="13">
        <f t="shared" si="101"/>
        <v>20.666666666666664</v>
      </c>
      <c r="C512" s="14">
        <f t="shared" si="109"/>
        <v>7507.0091089300076</v>
      </c>
      <c r="D512" s="14">
        <f t="shared" si="102"/>
        <v>1.8990104554455292</v>
      </c>
      <c r="E512" s="14">
        <f t="shared" si="112"/>
        <v>1.9220536619655784</v>
      </c>
      <c r="F512" s="14">
        <f t="shared" si="100"/>
        <v>112.80170227252673</v>
      </c>
      <c r="G512" s="14">
        <f t="shared" si="110"/>
        <v>7693.8916547511008</v>
      </c>
      <c r="H512" s="14">
        <f t="shared" si="103"/>
        <v>19234.729136877751</v>
      </c>
      <c r="I512" s="14">
        <f t="shared" si="111"/>
        <v>1.1140631176809497</v>
      </c>
      <c r="J512" s="14">
        <f t="shared" si="105"/>
        <v>45.790961161963629</v>
      </c>
      <c r="K512" s="14">
        <f t="shared" si="99"/>
        <v>0.44076765452672234</v>
      </c>
      <c r="L512" s="14">
        <f t="shared" si="106"/>
        <v>29.844713158814184</v>
      </c>
      <c r="M512" s="14">
        <f t="shared" si="104"/>
        <v>19235.843199995434</v>
      </c>
      <c r="N512" s="14">
        <f t="shared" si="107"/>
        <v>19265.687913154248</v>
      </c>
    </row>
    <row r="513" spans="1:14" x14ac:dyDescent="0.25">
      <c r="A513">
        <f t="shared" si="108"/>
        <v>497</v>
      </c>
      <c r="B513" s="13">
        <f t="shared" si="101"/>
        <v>20.708333333333332</v>
      </c>
      <c r="C513" s="14">
        <f t="shared" si="109"/>
        <v>7618.2559804303264</v>
      </c>
      <c r="D513" s="14">
        <f t="shared" si="102"/>
        <v>1.8989464517027492</v>
      </c>
      <c r="E513" s="14">
        <f t="shared" si="112"/>
        <v>1.9221184445338699</v>
      </c>
      <c r="F513" s="14">
        <f t="shared" si="100"/>
        <v>114.46946008617346</v>
      </c>
      <c r="G513" s="14">
        <f t="shared" si="110"/>
        <v>7808.3611148372738</v>
      </c>
      <c r="H513" s="14">
        <f t="shared" si="103"/>
        <v>19520.902787093182</v>
      </c>
      <c r="I513" s="14">
        <f t="shared" si="111"/>
        <v>1.1412454298765544</v>
      </c>
      <c r="J513" s="14">
        <f t="shared" si="105"/>
        <v>46.932206591840185</v>
      </c>
      <c r="K513" s="14">
        <f t="shared" si="99"/>
        <v>0.44735366184479491</v>
      </c>
      <c r="L513" s="14">
        <f t="shared" si="106"/>
        <v>30.292066820658977</v>
      </c>
      <c r="M513" s="14">
        <f t="shared" si="104"/>
        <v>19522.044032523059</v>
      </c>
      <c r="N513" s="14">
        <f t="shared" si="107"/>
        <v>19552.33609934372</v>
      </c>
    </row>
    <row r="514" spans="1:14" x14ac:dyDescent="0.25">
      <c r="A514">
        <f t="shared" si="108"/>
        <v>498</v>
      </c>
      <c r="B514" s="13">
        <f t="shared" si="101"/>
        <v>20.75</v>
      </c>
      <c r="C514" s="14">
        <f t="shared" si="109"/>
        <v>7731.1368414247781</v>
      </c>
      <c r="D514" s="14">
        <f t="shared" si="102"/>
        <v>1.898881501599837</v>
      </c>
      <c r="E514" s="14">
        <f t="shared" si="112"/>
        <v>1.9221841894424789</v>
      </c>
      <c r="F514" s="14">
        <f t="shared" si="100"/>
        <v>116.16159830029537</v>
      </c>
      <c r="G514" s="14">
        <f t="shared" si="110"/>
        <v>7924.5227131375696</v>
      </c>
      <c r="H514" s="14">
        <f t="shared" si="103"/>
        <v>19811.306782843923</v>
      </c>
      <c r="I514" s="14">
        <f t="shared" si="111"/>
        <v>1.16909094971237</v>
      </c>
      <c r="J514" s="14">
        <f t="shared" si="105"/>
        <v>48.101297541552555</v>
      </c>
      <c r="K514" s="14">
        <f t="shared" si="99"/>
        <v>0.45403779759380625</v>
      </c>
      <c r="L514" s="14">
        <f t="shared" si="106"/>
        <v>30.746104618252783</v>
      </c>
      <c r="M514" s="14">
        <f t="shared" si="104"/>
        <v>19812.475873793635</v>
      </c>
      <c r="N514" s="14">
        <f t="shared" si="107"/>
        <v>19843.22197841189</v>
      </c>
    </row>
    <row r="515" spans="1:14" x14ac:dyDescent="0.25">
      <c r="A515">
        <f t="shared" si="108"/>
        <v>499</v>
      </c>
      <c r="B515" s="13">
        <f t="shared" si="101"/>
        <v>20.791666666666664</v>
      </c>
      <c r="C515" s="14">
        <f t="shared" si="109"/>
        <v>7845.6753109777683</v>
      </c>
      <c r="D515" s="14">
        <f t="shared" si="102"/>
        <v>1.8988155913004126</v>
      </c>
      <c r="E515" s="14">
        <f t="shared" si="112"/>
        <v>1.9222509108956076</v>
      </c>
      <c r="F515" s="14">
        <f t="shared" si="100"/>
        <v>117.87846586885094</v>
      </c>
      <c r="G515" s="14">
        <f t="shared" si="110"/>
        <v>8042.4011790064205</v>
      </c>
      <c r="H515" s="14">
        <f t="shared" si="103"/>
        <v>20106.002947516052</v>
      </c>
      <c r="I515" s="14">
        <f t="shared" si="111"/>
        <v>1.1976158574702847</v>
      </c>
      <c r="J515" s="14">
        <f t="shared" si="105"/>
        <v>49.298913399022837</v>
      </c>
      <c r="K515" s="14">
        <f t="shared" si="99"/>
        <v>0.46082151654121539</v>
      </c>
      <c r="L515" s="14">
        <f t="shared" si="106"/>
        <v>31.206926134793999</v>
      </c>
      <c r="M515" s="14">
        <f t="shared" si="104"/>
        <v>20107.200563373521</v>
      </c>
      <c r="N515" s="14">
        <f t="shared" si="107"/>
        <v>20138.407489508314</v>
      </c>
    </row>
    <row r="516" spans="1:14" x14ac:dyDescent="0.25">
      <c r="A516">
        <f t="shared" si="108"/>
        <v>500</v>
      </c>
      <c r="B516" s="13">
        <f t="shared" si="101"/>
        <v>20.833333333333332</v>
      </c>
      <c r="C516" s="14">
        <f t="shared" si="109"/>
        <v>7961.8953394726077</v>
      </c>
      <c r="D516" s="14">
        <f t="shared" si="102"/>
        <v>1.8987487067700102</v>
      </c>
      <c r="E516" s="14">
        <f t="shared" si="112"/>
        <v>1.922318623304855</v>
      </c>
      <c r="F516" s="14">
        <f t="shared" si="100"/>
        <v>119.62041653681328</v>
      </c>
      <c r="G516" s="14">
        <f t="shared" si="110"/>
        <v>8162.0215955432341</v>
      </c>
      <c r="H516" s="14">
        <f t="shared" si="103"/>
        <v>20405.053988858082</v>
      </c>
      <c r="I516" s="14">
        <f t="shared" si="111"/>
        <v>1.2268367281344208</v>
      </c>
      <c r="J516" s="14">
        <f t="shared" si="105"/>
        <v>50.525750127157259</v>
      </c>
      <c r="K516" s="14">
        <f t="shared" si="99"/>
        <v>0.46770629482935239</v>
      </c>
      <c r="L516" s="14">
        <f t="shared" si="106"/>
        <v>31.674632429623351</v>
      </c>
      <c r="M516" s="14">
        <f t="shared" si="104"/>
        <v>20406.280825586218</v>
      </c>
      <c r="N516" s="14">
        <f t="shared" si="107"/>
        <v>20437.95545801584</v>
      </c>
    </row>
    <row r="517" spans="1:14" x14ac:dyDescent="0.25">
      <c r="A517">
        <f t="shared" si="108"/>
        <v>501</v>
      </c>
      <c r="B517" s="13">
        <f t="shared" si="101"/>
        <v>20.875</v>
      </c>
      <c r="C517" s="14">
        <f t="shared" si="109"/>
        <v>8079.8212129864578</v>
      </c>
      <c r="D517" s="14">
        <f t="shared" si="102"/>
        <v>1.8986808337733572</v>
      </c>
      <c r="E517" s="14">
        <f t="shared" si="112"/>
        <v>1.9223873412921886</v>
      </c>
      <c r="F517" s="14">
        <f t="shared" si="100"/>
        <v>121.38780890027471</v>
      </c>
      <c r="G517" s="14">
        <f t="shared" si="110"/>
        <v>8283.4094044435096</v>
      </c>
      <c r="H517" s="14">
        <f t="shared" si="103"/>
        <v>20708.523511108771</v>
      </c>
      <c r="I517" s="14">
        <f t="shared" si="111"/>
        <v>1.2567705410171459</v>
      </c>
      <c r="J517" s="14">
        <f t="shared" si="105"/>
        <v>51.782520668174406</v>
      </c>
      <c r="K517" s="14">
        <f t="shared" si="99"/>
        <v>0.47469363028434719</v>
      </c>
      <c r="L517" s="14">
        <f t="shared" si="106"/>
        <v>32.1493260599077</v>
      </c>
      <c r="M517" s="14">
        <f t="shared" si="104"/>
        <v>20709.78028164979</v>
      </c>
      <c r="N517" s="14">
        <f t="shared" si="107"/>
        <v>20741.929607709699</v>
      </c>
    </row>
    <row r="518" spans="1:14" x14ac:dyDescent="0.25">
      <c r="A518">
        <f t="shared" si="108"/>
        <v>502</v>
      </c>
      <c r="B518" s="13">
        <f t="shared" si="101"/>
        <v>20.916666666666664</v>
      </c>
      <c r="C518" s="14">
        <f t="shared" si="109"/>
        <v>8199.4775577154323</v>
      </c>
      <c r="D518" s="14">
        <f t="shared" si="102"/>
        <v>1.8986119578716196</v>
      </c>
      <c r="E518" s="14">
        <f t="shared" si="112"/>
        <v>1.9224570796929563</v>
      </c>
      <c r="F518" s="14">
        <f t="shared" si="100"/>
        <v>123.18100646714058</v>
      </c>
      <c r="G518" s="14">
        <f t="shared" si="110"/>
        <v>8406.5904109106505</v>
      </c>
      <c r="H518" s="14">
        <f t="shared" si="103"/>
        <v>21016.476027276625</v>
      </c>
      <c r="I518" s="14">
        <f t="shared" si="111"/>
        <v>1.2874346896197268</v>
      </c>
      <c r="J518" s="14">
        <f t="shared" si="105"/>
        <v>53.069955357794136</v>
      </c>
      <c r="K518" s="14">
        <f t="shared" si="99"/>
        <v>0.48178504272938277</v>
      </c>
      <c r="L518" s="14">
        <f t="shared" si="106"/>
        <v>32.631111102637085</v>
      </c>
      <c r="M518" s="14">
        <f t="shared" si="104"/>
        <v>21017.763461966246</v>
      </c>
      <c r="N518" s="14">
        <f t="shared" si="107"/>
        <v>21050.394573068883</v>
      </c>
    </row>
    <row r="519" spans="1:14" x14ac:dyDescent="0.25">
      <c r="A519">
        <f t="shared" si="108"/>
        <v>503</v>
      </c>
      <c r="B519" s="13">
        <f t="shared" si="101"/>
        <v>20.958333333333332</v>
      </c>
      <c r="C519" s="14">
        <f t="shared" si="109"/>
        <v>8320.8893444502228</v>
      </c>
      <c r="D519" s="14">
        <f t="shared" si="102"/>
        <v>1.8985420644196103</v>
      </c>
      <c r="E519" s="14">
        <f t="shared" si="112"/>
        <v>1.9225278535589441</v>
      </c>
      <c r="F519" s="14">
        <f t="shared" si="100"/>
        <v>125.0003777184142</v>
      </c>
      <c r="G519" s="14">
        <f t="shared" si="110"/>
        <v>8531.5907886290643</v>
      </c>
      <c r="H519" s="14">
        <f t="shared" si="103"/>
        <v>21328.976971572658</v>
      </c>
      <c r="I519" s="14">
        <f t="shared" si="111"/>
        <v>1.3188469917333403</v>
      </c>
      <c r="J519" s="14">
        <f t="shared" si="105"/>
        <v>54.388802349527474</v>
      </c>
      <c r="K519" s="14">
        <f t="shared" si="99"/>
        <v>0.48898207430233231</v>
      </c>
      <c r="L519" s="14">
        <f t="shared" si="106"/>
        <v>33.12009317693942</v>
      </c>
      <c r="M519" s="14">
        <f t="shared" si="104"/>
        <v>21330.295818564391</v>
      </c>
      <c r="N519" s="14">
        <f t="shared" si="107"/>
        <v>21363.415911741329</v>
      </c>
    </row>
    <row r="520" spans="1:14" x14ac:dyDescent="0.25">
      <c r="A520">
        <f t="shared" si="108"/>
        <v>504</v>
      </c>
      <c r="B520" s="13">
        <f t="shared" si="101"/>
        <v>21</v>
      </c>
      <c r="C520" s="14">
        <f t="shared" si="109"/>
        <v>8444.0818931026006</v>
      </c>
      <c r="D520" s="14">
        <f t="shared" si="102"/>
        <v>1.8984711385629676</v>
      </c>
      <c r="E520" s="14">
        <f t="shared" si="112"/>
        <v>1.9225996781614694</v>
      </c>
      <c r="F520" s="14">
        <f t="shared" si="100"/>
        <v>126.84629617007279</v>
      </c>
      <c r="G520" s="14">
        <f t="shared" si="110"/>
        <v>8658.4370847991377</v>
      </c>
      <c r="H520" s="14">
        <f t="shared" si="103"/>
        <v>21646.092711997844</v>
      </c>
      <c r="I520" s="14">
        <f t="shared" si="111"/>
        <v>0.83282406151209831</v>
      </c>
      <c r="J520" s="14">
        <f t="shared" si="105"/>
        <v>55.221626411039573</v>
      </c>
      <c r="K520" s="14">
        <f t="shared" si="99"/>
        <v>0.49628628977783484</v>
      </c>
      <c r="L520" s="14">
        <f t="shared" si="106"/>
        <v>33.616379466717255</v>
      </c>
      <c r="M520" s="14">
        <f t="shared" si="104"/>
        <v>21646.925536059356</v>
      </c>
      <c r="N520" s="14">
        <f t="shared" si="107"/>
        <v>21680.541915526072</v>
      </c>
    </row>
    <row r="521" spans="1:14" x14ac:dyDescent="0.25">
      <c r="A521">
        <f t="shared" si="108"/>
        <v>505</v>
      </c>
      <c r="B521" s="13">
        <f t="shared" si="101"/>
        <v>21.041666666666664</v>
      </c>
      <c r="C521" s="14">
        <f t="shared" si="109"/>
        <v>8569.5990789213847</v>
      </c>
      <c r="D521" s="14">
        <f t="shared" si="102"/>
        <v>1.8983992826518739</v>
      </c>
      <c r="E521" s="14">
        <f t="shared" si="112"/>
        <v>1.9226724500766326</v>
      </c>
      <c r="F521" s="14">
        <f t="shared" si="100"/>
        <v>128.72693248414703</v>
      </c>
      <c r="G521" s="14">
        <f t="shared" si="110"/>
        <v>8787.1640172832849</v>
      </c>
      <c r="H521" s="14">
        <f t="shared" si="103"/>
        <v>21967.910043208212</v>
      </c>
      <c r="I521" s="14">
        <f t="shared" si="111"/>
        <v>0.84534026227960168</v>
      </c>
      <c r="J521" s="14">
        <f t="shared" si="105"/>
        <v>56.066966673319172</v>
      </c>
      <c r="K521" s="14">
        <f t="shared" ref="K521:K584" si="113">0.023*F401</f>
        <v>0.50369927689387028</v>
      </c>
      <c r="L521" s="14">
        <f t="shared" si="106"/>
        <v>34.120078743611124</v>
      </c>
      <c r="M521" s="14">
        <f t="shared" si="104"/>
        <v>21968.755383470492</v>
      </c>
      <c r="N521" s="14">
        <f t="shared" si="107"/>
        <v>22002.875462214102</v>
      </c>
    </row>
    <row r="522" spans="1:14" x14ac:dyDescent="0.25">
      <c r="A522">
        <f t="shared" si="108"/>
        <v>506</v>
      </c>
      <c r="B522" s="13">
        <f t="shared" si="101"/>
        <v>21.083333333333332</v>
      </c>
      <c r="C522" s="14">
        <f t="shared" si="109"/>
        <v>8696.9769718663574</v>
      </c>
      <c r="D522" s="14">
        <f t="shared" si="102"/>
        <v>1.8983262467910582</v>
      </c>
      <c r="E522" s="14">
        <f t="shared" si="112"/>
        <v>1.9227464226288717</v>
      </c>
      <c r="F522" s="14">
        <f t="shared" si="100"/>
        <v>130.63529414003915</v>
      </c>
      <c r="G522" s="14">
        <f t="shared" si="110"/>
        <v>8917.799311423325</v>
      </c>
      <c r="H522" s="14">
        <f t="shared" si="103"/>
        <v>22294.498278558312</v>
      </c>
      <c r="I522" s="14">
        <f t="shared" si="111"/>
        <v>0.85804431440572593</v>
      </c>
      <c r="J522" s="14">
        <f t="shared" si="105"/>
        <v>56.925010987724896</v>
      </c>
      <c r="K522" s="14">
        <f t="shared" si="113"/>
        <v>0.51122264668288731</v>
      </c>
      <c r="L522" s="14">
        <f t="shared" si="106"/>
        <v>34.631301390294013</v>
      </c>
      <c r="M522" s="14">
        <f t="shared" si="104"/>
        <v>22295.356322872718</v>
      </c>
      <c r="N522" s="14">
        <f t="shared" si="107"/>
        <v>22329.987624263013</v>
      </c>
    </row>
    <row r="523" spans="1:14" x14ac:dyDescent="0.25">
      <c r="A523">
        <f t="shared" si="108"/>
        <v>507</v>
      </c>
      <c r="B523" s="13">
        <f t="shared" si="101"/>
        <v>21.125</v>
      </c>
      <c r="C523" s="14">
        <f t="shared" si="109"/>
        <v>8826.2429990453074</v>
      </c>
      <c r="D523" s="14">
        <f t="shared" si="102"/>
        <v>1.8982521281689546</v>
      </c>
      <c r="E523" s="14">
        <f t="shared" si="112"/>
        <v>1.9228214976483515</v>
      </c>
      <c r="F523" s="14">
        <f t="shared" si="100"/>
        <v>132.57179309172105</v>
      </c>
      <c r="G523" s="14">
        <f t="shared" si="110"/>
        <v>9050.3711045150467</v>
      </c>
      <c r="H523" s="14">
        <f t="shared" si="103"/>
        <v>22625.927761287614</v>
      </c>
      <c r="I523" s="14">
        <f t="shared" si="111"/>
        <v>0.87093903112957216</v>
      </c>
      <c r="J523" s="14">
        <f t="shared" si="105"/>
        <v>57.795950018854469</v>
      </c>
      <c r="K523" s="14">
        <f t="shared" si="113"/>
        <v>0.51885803380755124</v>
      </c>
      <c r="L523" s="14">
        <f t="shared" si="106"/>
        <v>35.150159424101567</v>
      </c>
      <c r="M523" s="14">
        <f t="shared" si="104"/>
        <v>22626.798700318745</v>
      </c>
      <c r="N523" s="14">
        <f t="shared" si="107"/>
        <v>22661.948859742846</v>
      </c>
    </row>
    <row r="524" spans="1:14" x14ac:dyDescent="0.25">
      <c r="A524">
        <f t="shared" si="108"/>
        <v>508</v>
      </c>
      <c r="B524" s="13">
        <f t="shared" si="101"/>
        <v>21.166666666666664</v>
      </c>
      <c r="C524" s="14">
        <f t="shared" si="109"/>
        <v>8957.4249950720932</v>
      </c>
      <c r="D524" s="14">
        <f t="shared" si="102"/>
        <v>1.8981769108208388</v>
      </c>
      <c r="E524" s="14">
        <f t="shared" si="112"/>
        <v>1.9228976915653297</v>
      </c>
      <c r="F524" s="14">
        <f t="shared" si="100"/>
        <v>134.53683962763543</v>
      </c>
      <c r="G524" s="14">
        <f t="shared" si="110"/>
        <v>9184.907944142682</v>
      </c>
      <c r="H524" s="14">
        <f t="shared" si="103"/>
        <v>22962.269860356704</v>
      </c>
      <c r="I524" s="14">
        <f t="shared" si="111"/>
        <v>0.88402726766885942</v>
      </c>
      <c r="J524" s="14">
        <f t="shared" si="105"/>
        <v>58.679977286523332</v>
      </c>
      <c r="K524" s="14">
        <f t="shared" si="113"/>
        <v>0.52660709690116314</v>
      </c>
      <c r="L524" s="14">
        <f t="shared" si="106"/>
        <v>35.676766521002733</v>
      </c>
      <c r="M524" s="14">
        <f t="shared" si="104"/>
        <v>22963.153887624372</v>
      </c>
      <c r="N524" s="14">
        <f t="shared" si="107"/>
        <v>22998.830654145375</v>
      </c>
    </row>
    <row r="525" spans="1:14" x14ac:dyDescent="0.25">
      <c r="A525">
        <f t="shared" si="108"/>
        <v>509</v>
      </c>
      <c r="B525" s="13">
        <f t="shared" si="101"/>
        <v>21.208333333333332</v>
      </c>
      <c r="C525" s="14">
        <f t="shared" si="109"/>
        <v>9090.5512003351596</v>
      </c>
      <c r="D525" s="14">
        <f t="shared" si="102"/>
        <v>1.8981005785491905</v>
      </c>
      <c r="E525" s="14">
        <f t="shared" si="112"/>
        <v>1.9229750210549277</v>
      </c>
      <c r="F525" s="14">
        <f t="shared" si="100"/>
        <v>136.5308498822703</v>
      </c>
      <c r="G525" s="14">
        <f t="shared" si="110"/>
        <v>9321.4387940249526</v>
      </c>
      <c r="H525" s="14">
        <f t="shared" si="103"/>
        <v>23303.596985062381</v>
      </c>
      <c r="I525" s="14">
        <f t="shared" si="111"/>
        <v>0.89731192184255093</v>
      </c>
      <c r="J525" s="14">
        <f t="shared" si="105"/>
        <v>59.577289208365883</v>
      </c>
      <c r="K525" s="14">
        <f t="shared" si="113"/>
        <v>0.53447151891281819</v>
      </c>
      <c r="L525" s="14">
        <f t="shared" si="106"/>
        <v>36.21123803991555</v>
      </c>
      <c r="M525" s="14">
        <f t="shared" si="104"/>
        <v>23304.494296984223</v>
      </c>
      <c r="N525" s="14">
        <f t="shared" si="107"/>
        <v>23340.705535024139</v>
      </c>
    </row>
    <row r="526" spans="1:14" x14ac:dyDescent="0.25">
      <c r="A526">
        <f t="shared" si="108"/>
        <v>510</v>
      </c>
      <c r="B526" s="13">
        <f t="shared" si="101"/>
        <v>21.25</v>
      </c>
      <c r="C526" s="14">
        <f t="shared" si="109"/>
        <v>9225.6502667766745</v>
      </c>
      <c r="D526" s="14">
        <f t="shared" si="102"/>
        <v>1.8980231149203728</v>
      </c>
      <c r="E526" s="14">
        <f t="shared" si="112"/>
        <v>1.923053503040782</v>
      </c>
      <c r="F526" s="14">
        <f t="shared" si="100"/>
        <v>138.5542459153468</v>
      </c>
      <c r="G526" s="14">
        <f t="shared" si="110"/>
        <v>9459.9930399403002</v>
      </c>
      <c r="H526" s="14">
        <f t="shared" si="103"/>
        <v>23649.982599850748</v>
      </c>
      <c r="I526" s="14">
        <f t="shared" si="111"/>
        <v>0.91079593470261921</v>
      </c>
      <c r="J526" s="14">
        <f t="shared" si="105"/>
        <v>60.488085143068503</v>
      </c>
      <c r="K526" s="14">
        <f t="shared" si="113"/>
        <v>0.54245300745735892</v>
      </c>
      <c r="L526" s="14">
        <f t="shared" si="106"/>
        <v>36.753691047372911</v>
      </c>
      <c r="M526" s="14">
        <f t="shared" si="104"/>
        <v>23650.89339578545</v>
      </c>
      <c r="N526" s="14">
        <f t="shared" si="107"/>
        <v>23687.647086832822</v>
      </c>
    </row>
    <row r="527" spans="1:14" x14ac:dyDescent="0.25">
      <c r="A527">
        <f t="shared" si="108"/>
        <v>511</v>
      </c>
      <c r="B527" s="13">
        <f t="shared" si="101"/>
        <v>21.291666666666664</v>
      </c>
      <c r="C527" s="14">
        <f t="shared" si="109"/>
        <v>9362.7512637498621</v>
      </c>
      <c r="D527" s="14">
        <f t="shared" si="102"/>
        <v>1.8979445032612721</v>
      </c>
      <c r="E527" s="14">
        <f t="shared" si="112"/>
        <v>1.9231331546987489</v>
      </c>
      <c r="F527" s="14">
        <f t="shared" si="100"/>
        <v>140.60745579195384</v>
      </c>
      <c r="G527" s="14">
        <f t="shared" si="110"/>
        <v>9600.6004957322548</v>
      </c>
      <c r="H527" s="14">
        <f t="shared" si="103"/>
        <v>24001.501239330635</v>
      </c>
      <c r="I527" s="14">
        <f t="shared" si="111"/>
        <v>0.92448229117508474</v>
      </c>
      <c r="J527" s="14">
        <f t="shared" si="105"/>
        <v>61.412567434243584</v>
      </c>
      <c r="K527" s="14">
        <f t="shared" si="113"/>
        <v>0.55055329517018847</v>
      </c>
      <c r="L527" s="14">
        <f t="shared" si="106"/>
        <v>37.3042443425431</v>
      </c>
      <c r="M527" s="14">
        <f t="shared" si="104"/>
        <v>24002.42572162181</v>
      </c>
      <c r="N527" s="14">
        <f t="shared" si="107"/>
        <v>24039.729965964354</v>
      </c>
    </row>
    <row r="528" spans="1:14" x14ac:dyDescent="0.25">
      <c r="A528">
        <f t="shared" si="108"/>
        <v>512</v>
      </c>
      <c r="B528" s="13">
        <f t="shared" si="101"/>
        <v>21.333333333333332</v>
      </c>
      <c r="C528" s="14">
        <f t="shared" si="109"/>
        <v>9501.8836839554715</v>
      </c>
      <c r="D528" s="14">
        <f t="shared" si="102"/>
        <v>1.8978647266558892</v>
      </c>
      <c r="E528" s="14">
        <f t="shared" si="112"/>
        <v>1.9232139934606618</v>
      </c>
      <c r="F528" s="14">
        <f t="shared" ref="F528:F591" si="114">(LN(2)/E528)*C528*deltat</f>
        <v>142.69091366363762</v>
      </c>
      <c r="G528" s="14">
        <f t="shared" si="110"/>
        <v>9743.2914093958916</v>
      </c>
      <c r="H528" s="14">
        <f t="shared" si="103"/>
        <v>24358.228523489728</v>
      </c>
      <c r="I528" s="14">
        <f t="shared" si="111"/>
        <v>0.93837402071046094</v>
      </c>
      <c r="J528" s="14">
        <f t="shared" si="105"/>
        <v>62.350941454954047</v>
      </c>
      <c r="K528" s="14">
        <f t="shared" si="113"/>
        <v>0.5587741400670061</v>
      </c>
      <c r="L528" s="14">
        <f t="shared" si="106"/>
        <v>37.863018482610109</v>
      </c>
      <c r="M528" s="14">
        <f t="shared" si="104"/>
        <v>24359.16689751044</v>
      </c>
      <c r="N528" s="14">
        <f t="shared" si="107"/>
        <v>24397.029915993051</v>
      </c>
    </row>
    <row r="529" spans="1:14" x14ac:dyDescent="0.25">
      <c r="A529">
        <f t="shared" si="108"/>
        <v>513</v>
      </c>
      <c r="B529" s="13">
        <f t="shared" ref="B529:B592" si="115">A529*deltat</f>
        <v>21.375</v>
      </c>
      <c r="C529" s="14">
        <f t="shared" si="109"/>
        <v>9643.0774494583311</v>
      </c>
      <c r="D529" s="14">
        <f t="shared" ref="D529:D592" si="116">(popmx-N528)/$D$4/$G$5</f>
        <v>1.8977837679418872</v>
      </c>
      <c r="E529" s="14">
        <f t="shared" si="112"/>
        <v>1.9232960370181478</v>
      </c>
      <c r="F529" s="14">
        <f t="shared" si="114"/>
        <v>144.80505985045261</v>
      </c>
      <c r="G529" s="14">
        <f t="shared" si="110"/>
        <v>9888.096469246344</v>
      </c>
      <c r="H529" s="14">
        <f t="shared" ref="H529:H592" si="117">G529/0.4</f>
        <v>24720.241173115857</v>
      </c>
      <c r="I529" s="14">
        <f t="shared" si="111"/>
        <v>0.95247419794373889</v>
      </c>
      <c r="J529" s="14">
        <f t="shared" si="105"/>
        <v>63.303415652897783</v>
      </c>
      <c r="K529" s="14">
        <f t="shared" si="113"/>
        <v>0.56711732590852537</v>
      </c>
      <c r="L529" s="14">
        <f t="shared" si="106"/>
        <v>38.430135808518635</v>
      </c>
      <c r="M529" s="14">
        <f t="shared" ref="M529:M592" si="118">H529+I529</f>
        <v>24721.193647313801</v>
      </c>
      <c r="N529" s="14">
        <f t="shared" si="107"/>
        <v>24759.623783122319</v>
      </c>
    </row>
    <row r="530" spans="1:14" x14ac:dyDescent="0.25">
      <c r="A530">
        <f t="shared" si="108"/>
        <v>514</v>
      </c>
      <c r="B530" s="13">
        <f t="shared" si="115"/>
        <v>21.416666666666664</v>
      </c>
      <c r="C530" s="14">
        <f t="shared" si="109"/>
        <v>9786.3629177849307</v>
      </c>
      <c r="D530" s="14">
        <f t="shared" si="116"/>
        <v>1.8977016097070887</v>
      </c>
      <c r="E530" s="14">
        <f t="shared" si="112"/>
        <v>1.9233793033265012</v>
      </c>
      <c r="F530" s="14">
        <f t="shared" si="114"/>
        <v>146.95034092398146</v>
      </c>
      <c r="G530" s="14">
        <f t="shared" si="110"/>
        <v>10035.046810170326</v>
      </c>
      <c r="H530" s="14">
        <f t="shared" si="117"/>
        <v>25087.617025425814</v>
      </c>
      <c r="I530" s="14">
        <f t="shared" si="111"/>
        <v>0.96678594336405366</v>
      </c>
      <c r="J530" s="14">
        <f t="shared" ref="J530:J593" si="119">J529+I530</f>
        <v>64.270201596261842</v>
      </c>
      <c r="K530" s="14">
        <f t="shared" si="113"/>
        <v>0.5755846625702431</v>
      </c>
      <c r="L530" s="14">
        <f t="shared" ref="L530:L593" si="120">L529+K530</f>
        <v>39.005720471088878</v>
      </c>
      <c r="M530" s="14">
        <f t="shared" si="118"/>
        <v>25088.583811369179</v>
      </c>
      <c r="N530" s="14">
        <f t="shared" ref="N530:N593" si="121">L530+M530</f>
        <v>25127.589531840269</v>
      </c>
    </row>
    <row r="531" spans="1:14" x14ac:dyDescent="0.25">
      <c r="A531">
        <f t="shared" si="108"/>
        <v>515</v>
      </c>
      <c r="B531" s="13">
        <f t="shared" si="115"/>
        <v>21.458333333333332</v>
      </c>
      <c r="C531" s="14">
        <f t="shared" si="109"/>
        <v>9931.7708881029776</v>
      </c>
      <c r="D531" s="14">
        <f t="shared" si="116"/>
        <v>1.8976182342859318</v>
      </c>
      <c r="E531" s="14">
        <f t="shared" si="112"/>
        <v>1.9234638106086097</v>
      </c>
      <c r="F531" s="14">
        <f t="shared" si="114"/>
        <v>149.12720979133118</v>
      </c>
      <c r="G531" s="14">
        <f t="shared" si="110"/>
        <v>10184.174019961658</v>
      </c>
      <c r="H531" s="14">
        <f t="shared" si="117"/>
        <v>25460.435049904143</v>
      </c>
      <c r="I531" s="14">
        <f t="shared" si="111"/>
        <v>0.98131242399416863</v>
      </c>
      <c r="J531" s="14">
        <f t="shared" si="119"/>
        <v>65.25151402025601</v>
      </c>
      <c r="K531" s="14">
        <f t="shared" si="113"/>
        <v>0.58417798641731988</v>
      </c>
      <c r="L531" s="14">
        <f t="shared" si="120"/>
        <v>39.589898457506202</v>
      </c>
      <c r="M531" s="14">
        <f t="shared" si="118"/>
        <v>25461.416362328138</v>
      </c>
      <c r="N531" s="14">
        <f t="shared" si="121"/>
        <v>25501.006260785645</v>
      </c>
    </row>
    <row r="532" spans="1:14" x14ac:dyDescent="0.25">
      <c r="A532">
        <f t="shared" si="108"/>
        <v>516</v>
      </c>
      <c r="B532" s="13">
        <f t="shared" si="115"/>
        <v>21.5</v>
      </c>
      <c r="C532" s="14">
        <f t="shared" si="109"/>
        <v>10079.332607483899</v>
      </c>
      <c r="D532" s="14">
        <f t="shared" si="116"/>
        <v>1.8975336237558718</v>
      </c>
      <c r="E532" s="14">
        <f t="shared" si="112"/>
        <v>1.9235495773589479</v>
      </c>
      <c r="F532" s="14">
        <f t="shared" si="114"/>
        <v>151.33612578011167</v>
      </c>
      <c r="G532" s="14">
        <f t="shared" si="110"/>
        <v>10335.51014574177</v>
      </c>
      <c r="H532" s="14">
        <f t="shared" si="117"/>
        <v>25838.775364354424</v>
      </c>
      <c r="I532" s="14">
        <f t="shared" si="111"/>
        <v>0.99605685407991829</v>
      </c>
      <c r="J532" s="14">
        <f t="shared" si="119"/>
        <v>66.247570874335935</v>
      </c>
      <c r="K532" s="14">
        <f t="shared" si="113"/>
        <v>0.59289916068463944</v>
      </c>
      <c r="L532" s="14">
        <f t="shared" si="120"/>
        <v>40.18279761819084</v>
      </c>
      <c r="M532" s="14">
        <f t="shared" si="118"/>
        <v>25839.771421208505</v>
      </c>
      <c r="N532" s="14">
        <f t="shared" si="121"/>
        <v>25879.954218826697</v>
      </c>
    </row>
    <row r="533" spans="1:14" x14ac:dyDescent="0.25">
      <c r="A533">
        <f t="shared" si="108"/>
        <v>517</v>
      </c>
      <c r="B533" s="13">
        <f t="shared" si="115"/>
        <v>21.541666666666664</v>
      </c>
      <c r="C533" s="14">
        <f t="shared" si="109"/>
        <v>10229.079777249246</v>
      </c>
      <c r="D533" s="14">
        <f t="shared" si="116"/>
        <v>1.8974477599337409</v>
      </c>
      <c r="E533" s="14">
        <f t="shared" si="112"/>
        <v>1.9236366223476205</v>
      </c>
      <c r="F533" s="14">
        <f t="shared" si="114"/>
        <v>153.57755472440493</v>
      </c>
      <c r="G533" s="14">
        <f t="shared" si="110"/>
        <v>10489.087700466174</v>
      </c>
      <c r="H533" s="14">
        <f t="shared" si="117"/>
        <v>26222.719251165436</v>
      </c>
      <c r="I533" s="14">
        <f t="shared" si="111"/>
        <v>1.0110224957897542</v>
      </c>
      <c r="J533" s="14">
        <f t="shared" si="119"/>
        <v>67.258593370125695</v>
      </c>
      <c r="K533" s="14">
        <f t="shared" si="113"/>
        <v>0.60175007586211238</v>
      </c>
      <c r="L533" s="14">
        <f t="shared" si="120"/>
        <v>40.784547694052954</v>
      </c>
      <c r="M533" s="14">
        <f t="shared" si="118"/>
        <v>26223.730273661226</v>
      </c>
      <c r="N533" s="14">
        <f t="shared" si="121"/>
        <v>26264.514821355278</v>
      </c>
    </row>
    <row r="534" spans="1:14" x14ac:dyDescent="0.25">
      <c r="A534">
        <f t="shared" si="108"/>
        <v>518</v>
      </c>
      <c r="B534" s="13">
        <f t="shared" si="115"/>
        <v>21.583333333333332</v>
      </c>
      <c r="C534" s="14">
        <f t="shared" si="109"/>
        <v>10381.044559401998</v>
      </c>
      <c r="D534" s="14">
        <f t="shared" si="116"/>
        <v>1.8973606243720531</v>
      </c>
      <c r="E534" s="14">
        <f t="shared" si="112"/>
        <v>1.9237249646244752</v>
      </c>
      <c r="F534" s="14">
        <f t="shared" si="114"/>
        <v>155.85196905172992</v>
      </c>
      <c r="G534" s="14">
        <f t="shared" si="110"/>
        <v>10644.939669517904</v>
      </c>
      <c r="H534" s="14">
        <f t="shared" si="117"/>
        <v>26612.349173794759</v>
      </c>
      <c r="I534" s="14">
        <f t="shared" si="111"/>
        <v>1.026212659924542</v>
      </c>
      <c r="J534" s="14">
        <f t="shared" si="119"/>
        <v>68.284806030050234</v>
      </c>
      <c r="K534" s="14">
        <f t="shared" si="113"/>
        <v>0.61073265008528987</v>
      </c>
      <c r="L534" s="14">
        <f t="shared" si="120"/>
        <v>41.395280344138243</v>
      </c>
      <c r="M534" s="14">
        <f t="shared" si="118"/>
        <v>26613.375386454682</v>
      </c>
      <c r="N534" s="14">
        <f t="shared" si="121"/>
        <v>26654.77066679882</v>
      </c>
    </row>
    <row r="535" spans="1:14" x14ac:dyDescent="0.25">
      <c r="A535">
        <f t="shared" si="108"/>
        <v>519</v>
      </c>
      <c r="B535" s="13">
        <f t="shared" si="115"/>
        <v>21.625</v>
      </c>
      <c r="C535" s="14">
        <f t="shared" si="109"/>
        <v>10535.259583143717</v>
      </c>
      <c r="D535" s="14">
        <f t="shared" si="116"/>
        <v>1.8972721983552669</v>
      </c>
      <c r="E535" s="14">
        <f t="shared" si="112"/>
        <v>1.9238146235232674</v>
      </c>
      <c r="F535" s="14">
        <f t="shared" si="114"/>
        <v>158.15984787101146</v>
      </c>
      <c r="G535" s="14">
        <f t="shared" si="110"/>
        <v>10803.099517388915</v>
      </c>
      <c r="H535" s="14">
        <f t="shared" si="117"/>
        <v>27007.748793472285</v>
      </c>
      <c r="I535" s="14">
        <f t="shared" si="111"/>
        <v>1.0416307066377497</v>
      </c>
      <c r="J535" s="14">
        <f t="shared" si="119"/>
        <v>69.326436736687981</v>
      </c>
      <c r="K535" s="14">
        <f t="shared" si="113"/>
        <v>0.61984882953135523</v>
      </c>
      <c r="L535" s="14">
        <f t="shared" si="120"/>
        <v>42.0151291736696</v>
      </c>
      <c r="M535" s="14">
        <f t="shared" si="118"/>
        <v>27008.790424178922</v>
      </c>
      <c r="N535" s="14">
        <f t="shared" si="121"/>
        <v>27050.805553352591</v>
      </c>
    </row>
    <row r="536" spans="1:14" x14ac:dyDescent="0.25">
      <c r="A536">
        <f t="shared" si="108"/>
        <v>520</v>
      </c>
      <c r="B536" s="13">
        <f t="shared" si="115"/>
        <v>21.666666666666664</v>
      </c>
      <c r="C536" s="14">
        <f t="shared" si="109"/>
        <v>10691.757951478559</v>
      </c>
      <c r="D536" s="14">
        <f t="shared" si="116"/>
        <v>1.8971824628959901</v>
      </c>
      <c r="E536" s="14">
        <f t="shared" si="112"/>
        <v>1.9239056186658969</v>
      </c>
      <c r="F536" s="14">
        <f t="shared" si="114"/>
        <v>160.50167706155804</v>
      </c>
      <c r="G536" s="14">
        <f t="shared" si="110"/>
        <v>10963.601194450473</v>
      </c>
      <c r="H536" s="14">
        <f t="shared" si="117"/>
        <v>27409.002986126183</v>
      </c>
      <c r="I536" s="14">
        <f t="shared" si="111"/>
        <v>1.0572800461661844</v>
      </c>
      <c r="J536" s="14">
        <f t="shared" si="119"/>
        <v>70.383716782854165</v>
      </c>
      <c r="K536" s="14">
        <f t="shared" si="113"/>
        <v>0.62910058882056219</v>
      </c>
      <c r="L536" s="14">
        <f t="shared" si="120"/>
        <v>42.644229762490163</v>
      </c>
      <c r="M536" s="14">
        <f t="shared" si="118"/>
        <v>27410.06026617235</v>
      </c>
      <c r="N536" s="14">
        <f t="shared" si="121"/>
        <v>27452.704495934839</v>
      </c>
    </row>
    <row r="537" spans="1:14" x14ac:dyDescent="0.25">
      <c r="A537">
        <f t="shared" si="108"/>
        <v>521</v>
      </c>
      <c r="B537" s="13">
        <f t="shared" si="115"/>
        <v>21.708333333333332</v>
      </c>
      <c r="C537" s="14">
        <f t="shared" si="109"/>
        <v>10850.573247905131</v>
      </c>
      <c r="D537" s="14">
        <f t="shared" si="116"/>
        <v>1.8970913987311404</v>
      </c>
      <c r="E537" s="14">
        <f t="shared" si="112"/>
        <v>1.9239979699666991</v>
      </c>
      <c r="F537" s="14">
        <f t="shared" si="114"/>
        <v>162.87794936305608</v>
      </c>
      <c r="G537" s="14">
        <f t="shared" si="110"/>
        <v>11126.479143813529</v>
      </c>
      <c r="H537" s="14">
        <f t="shared" si="117"/>
        <v>27816.197859533822</v>
      </c>
      <c r="I537" s="14">
        <f t="shared" si="111"/>
        <v>1.0731641395714224</v>
      </c>
      <c r="J537" s="14">
        <f t="shared" si="119"/>
        <v>71.456880922425583</v>
      </c>
      <c r="K537" s="14">
        <f t="shared" si="113"/>
        <v>0.638489931423185</v>
      </c>
      <c r="L537" s="14">
        <f t="shared" si="120"/>
        <v>43.28271969391335</v>
      </c>
      <c r="M537" s="14">
        <f t="shared" si="118"/>
        <v>27817.271023673395</v>
      </c>
      <c r="N537" s="14">
        <f t="shared" si="121"/>
        <v>27860.553743367309</v>
      </c>
    </row>
    <row r="538" spans="1:14" x14ac:dyDescent="0.25">
      <c r="A538">
        <f t="shared" si="108"/>
        <v>522</v>
      </c>
      <c r="B538" s="13">
        <f t="shared" si="115"/>
        <v>21.75</v>
      </c>
      <c r="C538" s="14">
        <f t="shared" si="109"/>
        <v>11011.739543197191</v>
      </c>
      <c r="D538" s="14">
        <f t="shared" si="116"/>
        <v>1.896998986318051</v>
      </c>
      <c r="E538" s="14">
        <f t="shared" si="112"/>
        <v>1.9240916976368065</v>
      </c>
      <c r="F538" s="14">
        <f t="shared" si="114"/>
        <v>165.28916446658613</v>
      </c>
      <c r="G538" s="14">
        <f t="shared" si="110"/>
        <v>11291.768308280116</v>
      </c>
      <c r="H538" s="14">
        <f t="shared" si="117"/>
        <v>28229.42077070029</v>
      </c>
      <c r="I538" s="14">
        <f t="shared" si="111"/>
        <v>1.0892864994920906</v>
      </c>
      <c r="J538" s="14">
        <f t="shared" si="119"/>
        <v>72.546167421917673</v>
      </c>
      <c r="K538" s="14">
        <f t="shared" si="113"/>
        <v>0.64801889007205515</v>
      </c>
      <c r="L538" s="14">
        <f t="shared" si="120"/>
        <v>43.930738583985402</v>
      </c>
      <c r="M538" s="14">
        <f t="shared" si="118"/>
        <v>28230.510057199783</v>
      </c>
      <c r="N538" s="14">
        <f t="shared" si="121"/>
        <v>28274.440795783768</v>
      </c>
    </row>
    <row r="539" spans="1:14" x14ac:dyDescent="0.25">
      <c r="A539">
        <f t="shared" si="108"/>
        <v>523</v>
      </c>
      <c r="B539" s="13">
        <f t="shared" si="115"/>
        <v>21.791666666666664</v>
      </c>
      <c r="C539" s="14">
        <f t="shared" si="109"/>
        <v>11175.291402274215</v>
      </c>
      <c r="D539" s="14">
        <f t="shared" si="116"/>
        <v>1.8969052058305274</v>
      </c>
      <c r="E539" s="14">
        <f t="shared" si="112"/>
        <v>1.9241868221885712</v>
      </c>
      <c r="F539" s="14">
        <f t="shared" si="114"/>
        <v>167.73582910666747</v>
      </c>
      <c r="G539" s="14">
        <f t="shared" si="110"/>
        <v>11459.504137386783</v>
      </c>
      <c r="H539" s="14">
        <f t="shared" si="117"/>
        <v>28648.760343466955</v>
      </c>
      <c r="I539" s="14">
        <f t="shared" si="111"/>
        <v>1.105650690907154</v>
      </c>
      <c r="J539" s="14">
        <f t="shared" si="119"/>
        <v>73.651818112824827</v>
      </c>
      <c r="K539" s="14">
        <f t="shared" si="113"/>
        <v>0.65768952718074891</v>
      </c>
      <c r="L539" s="14">
        <f t="shared" si="120"/>
        <v>44.588428111166152</v>
      </c>
      <c r="M539" s="14">
        <f t="shared" si="118"/>
        <v>28649.865994157863</v>
      </c>
      <c r="N539" s="14">
        <f t="shared" si="121"/>
        <v>28694.454422269027</v>
      </c>
    </row>
    <row r="540" spans="1:14" x14ac:dyDescent="0.25">
      <c r="A540">
        <f t="shared" si="108"/>
        <v>524</v>
      </c>
      <c r="B540" s="13">
        <f t="shared" si="115"/>
        <v>21.833333333333332</v>
      </c>
      <c r="C540" s="14">
        <f t="shared" si="109"/>
        <v>11341.263891162795</v>
      </c>
      <c r="D540" s="14">
        <f t="shared" si="116"/>
        <v>1.8968100371548506</v>
      </c>
      <c r="E540" s="14">
        <f t="shared" si="112"/>
        <v>1.9242833644400541</v>
      </c>
      <c r="F540" s="14">
        <f t="shared" si="114"/>
        <v>170.21845715433653</v>
      </c>
      <c r="G540" s="14">
        <f t="shared" si="110"/>
        <v>11629.722594541119</v>
      </c>
      <c r="H540" s="14">
        <f t="shared" si="117"/>
        <v>29074.306486352798</v>
      </c>
      <c r="I540" s="14">
        <f t="shared" si="111"/>
        <v>1.122260331910361</v>
      </c>
      <c r="J540" s="14">
        <f t="shared" si="119"/>
        <v>74.774078444735181</v>
      </c>
      <c r="K540" s="14">
        <f t="shared" si="113"/>
        <v>0.6675039352674994</v>
      </c>
      <c r="L540" s="14">
        <f t="shared" si="120"/>
        <v>45.255932046433649</v>
      </c>
      <c r="M540" s="14">
        <f t="shared" si="118"/>
        <v>29075.428746684709</v>
      </c>
      <c r="N540" s="14">
        <f t="shared" si="121"/>
        <v>29120.684678731144</v>
      </c>
    </row>
    <row r="541" spans="1:14" x14ac:dyDescent="0.25">
      <c r="A541">
        <f t="shared" si="108"/>
        <v>525</v>
      </c>
      <c r="B541" s="13">
        <f t="shared" si="115"/>
        <v>21.875</v>
      </c>
      <c r="C541" s="14">
        <f t="shared" si="109"/>
        <v>11509.692584049953</v>
      </c>
      <c r="D541" s="14">
        <f t="shared" si="116"/>
        <v>1.8967134598857263</v>
      </c>
      <c r="E541" s="14">
        <f t="shared" si="112"/>
        <v>1.9243813455195842</v>
      </c>
      <c r="F541" s="14">
        <f t="shared" si="114"/>
        <v>172.73756971126511</v>
      </c>
      <c r="G541" s="14">
        <f t="shared" si="110"/>
        <v>11802.460164252385</v>
      </c>
      <c r="H541" s="14">
        <f t="shared" si="117"/>
        <v>29506.150410630962</v>
      </c>
      <c r="I541" s="14">
        <f t="shared" si="111"/>
        <v>1.1391190944960201</v>
      </c>
      <c r="J541" s="14">
        <f t="shared" si="119"/>
        <v>75.913197539231206</v>
      </c>
      <c r="K541" s="14">
        <f t="shared" si="113"/>
        <v>0.67746423738490413</v>
      </c>
      <c r="L541" s="14">
        <f t="shared" si="120"/>
        <v>45.933396283818553</v>
      </c>
      <c r="M541" s="14">
        <f t="shared" si="118"/>
        <v>29507.289529725458</v>
      </c>
      <c r="N541" s="14">
        <f t="shared" si="121"/>
        <v>29553.222926009275</v>
      </c>
    </row>
    <row r="542" spans="1:14" x14ac:dyDescent="0.25">
      <c r="A542">
        <f t="shared" si="108"/>
        <v>526</v>
      </c>
      <c r="B542" s="13">
        <f t="shared" si="115"/>
        <v>21.916666666666664</v>
      </c>
      <c r="C542" s="14">
        <f t="shared" si="109"/>
        <v>11680.613570429337</v>
      </c>
      <c r="D542" s="14">
        <f t="shared" si="116"/>
        <v>1.8966154533221833</v>
      </c>
      <c r="E542" s="14">
        <f t="shared" si="112"/>
        <v>1.924480786870381</v>
      </c>
      <c r="F542" s="14">
        <f t="shared" si="114"/>
        <v>175.29369520492395</v>
      </c>
      <c r="G542" s="14">
        <f t="shared" si="110"/>
        <v>11977.753859457309</v>
      </c>
      <c r="H542" s="14">
        <f t="shared" si="117"/>
        <v>29944.38464864327</v>
      </c>
      <c r="I542" s="14">
        <f t="shared" si="111"/>
        <v>1.1562307053562531</v>
      </c>
      <c r="J542" s="14">
        <f t="shared" si="119"/>
        <v>77.069428244587456</v>
      </c>
      <c r="K542" s="14">
        <f t="shared" si="113"/>
        <v>0.6875725875555001</v>
      </c>
      <c r="L542" s="14">
        <f t="shared" si="120"/>
        <v>46.620968871374053</v>
      </c>
      <c r="M542" s="14">
        <f t="shared" si="118"/>
        <v>29945.540879348628</v>
      </c>
      <c r="N542" s="14">
        <f t="shared" si="121"/>
        <v>29992.161848220003</v>
      </c>
    </row>
    <row r="543" spans="1:14" x14ac:dyDescent="0.25">
      <c r="A543">
        <f t="shared" si="108"/>
        <v>527</v>
      </c>
      <c r="B543" s="13">
        <f t="shared" si="115"/>
        <v>21.958333333333332</v>
      </c>
      <c r="C543" s="14">
        <f t="shared" si="109"/>
        <v>11854.06346234135</v>
      </c>
      <c r="D543" s="14">
        <f t="shared" si="116"/>
        <v>1.8965159964634155</v>
      </c>
      <c r="E543" s="14">
        <f t="shared" si="112"/>
        <v>1.92458171025525</v>
      </c>
      <c r="F543" s="14">
        <f t="shared" si="114"/>
        <v>177.88736948479641</v>
      </c>
      <c r="G543" s="14">
        <f t="shared" si="110"/>
        <v>12155.641228942106</v>
      </c>
      <c r="H543" s="14">
        <f t="shared" si="117"/>
        <v>30389.103072355265</v>
      </c>
      <c r="I543" s="14">
        <f t="shared" si="111"/>
        <v>1.1735989466899024</v>
      </c>
      <c r="J543" s="14">
        <f t="shared" si="119"/>
        <v>78.243027191277363</v>
      </c>
      <c r="K543" s="14">
        <f t="shared" si="113"/>
        <v>0.69783117121327742</v>
      </c>
      <c r="L543" s="14">
        <f t="shared" si="120"/>
        <v>47.318800042587334</v>
      </c>
      <c r="M543" s="14">
        <f t="shared" si="118"/>
        <v>30390.276671301956</v>
      </c>
      <c r="N543" s="14">
        <f t="shared" si="121"/>
        <v>30437.595471344543</v>
      </c>
    </row>
    <row r="544" spans="1:14" x14ac:dyDescent="0.25">
      <c r="A544">
        <f t="shared" si="108"/>
        <v>528</v>
      </c>
      <c r="B544" s="13">
        <f t="shared" si="115"/>
        <v>22</v>
      </c>
      <c r="C544" s="14">
        <f t="shared" si="109"/>
        <v>12030.079401708243</v>
      </c>
      <c r="D544" s="14">
        <f t="shared" si="116"/>
        <v>1.8964150680045713</v>
      </c>
      <c r="E544" s="14">
        <f t="shared" si="112"/>
        <v>1.9246841377613446</v>
      </c>
      <c r="F544" s="14">
        <f t="shared" si="114"/>
        <v>180.51913591964811</v>
      </c>
      <c r="G544" s="14">
        <f t="shared" si="110"/>
        <v>12336.160364861755</v>
      </c>
      <c r="H544" s="14">
        <f t="shared" si="117"/>
        <v>30840.400912154386</v>
      </c>
      <c r="I544" s="14">
        <f t="shared" si="111"/>
        <v>1.191227657023253</v>
      </c>
      <c r="J544" s="14">
        <f t="shared" si="119"/>
        <v>79.434254848300611</v>
      </c>
      <c r="K544" s="14">
        <f t="shared" si="113"/>
        <v>0.70824220565120544</v>
      </c>
      <c r="L544" s="14">
        <f t="shared" si="120"/>
        <v>48.027042248238537</v>
      </c>
      <c r="M544" s="14">
        <f t="shared" si="118"/>
        <v>30841.592139811408</v>
      </c>
      <c r="N544" s="14">
        <f t="shared" si="121"/>
        <v>30889.619182059647</v>
      </c>
    </row>
    <row r="545" spans="1:14" x14ac:dyDescent="0.25">
      <c r="A545">
        <f t="shared" ref="A545:A608" si="122">A544+1</f>
        <v>529</v>
      </c>
      <c r="B545" s="13">
        <f t="shared" si="115"/>
        <v>22.041666666666664</v>
      </c>
      <c r="C545" s="14">
        <f t="shared" ref="C545:C608" si="123">C544+F544-I544-K544</f>
        <v>12208.699067765216</v>
      </c>
      <c r="D545" s="14">
        <f t="shared" si="116"/>
        <v>1.896312646332486</v>
      </c>
      <c r="E545" s="14">
        <f t="shared" si="112"/>
        <v>1.9247880918050022</v>
      </c>
      <c r="F545" s="14">
        <f t="shared" si="114"/>
        <v>183.18954549585661</v>
      </c>
      <c r="G545" s="14">
        <f t="shared" ref="G545:G608" si="124">G544+F545</f>
        <v>12519.34991035761</v>
      </c>
      <c r="H545" s="14">
        <f t="shared" si="117"/>
        <v>31298.374775894026</v>
      </c>
      <c r="I545" s="14">
        <f t="shared" ref="I545:I608" si="125">0.96*F209</f>
        <v>1.2091207320427384</v>
      </c>
      <c r="J545" s="14">
        <f t="shared" si="119"/>
        <v>80.643375580343346</v>
      </c>
      <c r="K545" s="14">
        <f t="shared" si="113"/>
        <v>0.71880794047484919</v>
      </c>
      <c r="L545" s="14">
        <f t="shared" si="120"/>
        <v>48.745850188713383</v>
      </c>
      <c r="M545" s="14">
        <f t="shared" si="118"/>
        <v>31299.583896626071</v>
      </c>
      <c r="N545" s="14">
        <f t="shared" si="121"/>
        <v>31348.329746814783</v>
      </c>
    </row>
    <row r="546" spans="1:14" x14ac:dyDescent="0.25">
      <c r="A546">
        <f t="shared" si="122"/>
        <v>530</v>
      </c>
      <c r="B546" s="13">
        <f t="shared" si="115"/>
        <v>22.083333333333332</v>
      </c>
      <c r="C546" s="14">
        <f t="shared" si="123"/>
        <v>12389.960684588554</v>
      </c>
      <c r="D546" s="14">
        <f t="shared" si="116"/>
        <v>1.8962087095213591</v>
      </c>
      <c r="E546" s="14">
        <f t="shared" si="112"/>
        <v>1.9248935951366517</v>
      </c>
      <c r="F546" s="14">
        <f t="shared" si="114"/>
        <v>185.89915691680613</v>
      </c>
      <c r="G546" s="14">
        <f t="shared" si="124"/>
        <v>12705.249067274417</v>
      </c>
      <c r="H546" s="14">
        <f t="shared" si="117"/>
        <v>31763.122668186043</v>
      </c>
      <c r="I546" s="14">
        <f t="shared" si="125"/>
        <v>1.2272821254398054</v>
      </c>
      <c r="J546" s="14">
        <f t="shared" si="119"/>
        <v>81.870657705783145</v>
      </c>
      <c r="K546" s="14">
        <f t="shared" si="113"/>
        <v>0.72953065657319083</v>
      </c>
      <c r="L546" s="14">
        <f t="shared" si="120"/>
        <v>49.475380845286573</v>
      </c>
      <c r="M546" s="14">
        <f t="shared" si="118"/>
        <v>31764.349950311484</v>
      </c>
      <c r="N546" s="14">
        <f t="shared" si="121"/>
        <v>31813.825331156771</v>
      </c>
    </row>
    <row r="547" spans="1:14" x14ac:dyDescent="0.25">
      <c r="A547">
        <f t="shared" si="122"/>
        <v>531</v>
      </c>
      <c r="B547" s="13">
        <f t="shared" si="115"/>
        <v>22.125</v>
      </c>
      <c r="C547" s="14">
        <f t="shared" si="123"/>
        <v>12573.903028723347</v>
      </c>
      <c r="D547" s="14">
        <f t="shared" si="116"/>
        <v>1.8961032353283762</v>
      </c>
      <c r="E547" s="14">
        <f t="shared" si="112"/>
        <v>1.9250006708457914</v>
      </c>
      <c r="F547" s="14">
        <f t="shared" si="114"/>
        <v>188.64853670337442</v>
      </c>
      <c r="G547" s="14">
        <f t="shared" si="124"/>
        <v>12893.897603977792</v>
      </c>
      <c r="H547" s="14">
        <f t="shared" si="117"/>
        <v>32234.744009944479</v>
      </c>
      <c r="I547" s="14">
        <f t="shared" si="125"/>
        <v>1.2457158497681031</v>
      </c>
      <c r="J547" s="14">
        <f t="shared" si="119"/>
        <v>83.116373555551249</v>
      </c>
      <c r="K547" s="14">
        <f t="shared" si="113"/>
        <v>0.7404126694590083</v>
      </c>
      <c r="L547" s="14">
        <f t="shared" si="120"/>
        <v>50.215793514745585</v>
      </c>
      <c r="M547" s="14">
        <f t="shared" si="118"/>
        <v>32235.989725794247</v>
      </c>
      <c r="N547" s="14">
        <f t="shared" si="121"/>
        <v>32286.205519308991</v>
      </c>
    </row>
    <row r="548" spans="1:14" x14ac:dyDescent="0.25">
      <c r="A548">
        <f t="shared" si="122"/>
        <v>532</v>
      </c>
      <c r="B548" s="13">
        <f t="shared" si="115"/>
        <v>22.166666666666664</v>
      </c>
      <c r="C548" s="14">
        <f t="shared" si="123"/>
        <v>12760.565436907496</v>
      </c>
      <c r="D548" s="14">
        <f t="shared" si="116"/>
        <v>1.8959962011892733</v>
      </c>
      <c r="E548" s="14">
        <f t="shared" si="112"/>
        <v>1.9251093423660441</v>
      </c>
      <c r="F548" s="14">
        <f t="shared" si="114"/>
        <v>191.4382592954496</v>
      </c>
      <c r="G548" s="14">
        <f t="shared" si="124"/>
        <v>13085.335863273242</v>
      </c>
      <c r="H548" s="14">
        <f t="shared" si="117"/>
        <v>32713.339658183104</v>
      </c>
      <c r="I548" s="14">
        <f t="shared" si="125"/>
        <v>1.2644259773131821</v>
      </c>
      <c r="J548" s="14">
        <f t="shared" si="119"/>
        <v>84.38079953286443</v>
      </c>
      <c r="K548" s="14">
        <f t="shared" si="113"/>
        <v>0.75145632835124299</v>
      </c>
      <c r="L548" s="14">
        <f t="shared" si="120"/>
        <v>50.96724984309683</v>
      </c>
      <c r="M548" s="14">
        <f t="shared" si="118"/>
        <v>32714.604084160415</v>
      </c>
      <c r="N548" s="14">
        <f t="shared" si="121"/>
        <v>32765.571334003511</v>
      </c>
    </row>
    <row r="549" spans="1:14" x14ac:dyDescent="0.25">
      <c r="A549">
        <f t="shared" si="122"/>
        <v>533</v>
      </c>
      <c r="B549" s="13">
        <f t="shared" si="115"/>
        <v>22.208333333333332</v>
      </c>
      <c r="C549" s="14">
        <f t="shared" si="123"/>
        <v>12949.987813897282</v>
      </c>
      <c r="D549" s="14">
        <f t="shared" si="116"/>
        <v>1.8958875842138407</v>
      </c>
      <c r="E549" s="14">
        <f t="shared" si="112"/>
        <v>1.9252196334802885</v>
      </c>
      <c r="F549" s="14">
        <f t="shared" si="114"/>
        <v>194.26890715454513</v>
      </c>
      <c r="G549" s="14">
        <f t="shared" si="124"/>
        <v>13279.604770427786</v>
      </c>
      <c r="H549" s="14">
        <f t="shared" si="117"/>
        <v>33199.011926069463</v>
      </c>
      <c r="I549" s="14">
        <f t="shared" si="125"/>
        <v>1.283416640974878</v>
      </c>
      <c r="J549" s="14">
        <f t="shared" si="119"/>
        <v>85.664216173839307</v>
      </c>
      <c r="K549" s="14">
        <f t="shared" si="113"/>
        <v>0.76266401665355132</v>
      </c>
      <c r="L549" s="14">
        <f t="shared" si="120"/>
        <v>51.729913859750383</v>
      </c>
      <c r="M549" s="14">
        <f t="shared" si="118"/>
        <v>33200.295342710437</v>
      </c>
      <c r="N549" s="14">
        <f t="shared" si="121"/>
        <v>33252.025256570189</v>
      </c>
    </row>
    <row r="550" spans="1:14" x14ac:dyDescent="0.25">
      <c r="A550">
        <f t="shared" si="122"/>
        <v>534</v>
      </c>
      <c r="B550" s="13">
        <f t="shared" si="115"/>
        <v>22.25</v>
      </c>
      <c r="C550" s="14">
        <f t="shared" si="123"/>
        <v>13142.210640394198</v>
      </c>
      <c r="D550" s="14">
        <f t="shared" si="116"/>
        <v>1.8957773611813742</v>
      </c>
      <c r="E550" s="14">
        <f t="shared" si="112"/>
        <v>1.9253315683258623</v>
      </c>
      <c r="F550" s="14">
        <f t="shared" si="114"/>
        <v>197.14107086749613</v>
      </c>
      <c r="G550" s="14">
        <f t="shared" si="124"/>
        <v>13476.745841295282</v>
      </c>
      <c r="H550" s="14">
        <f t="shared" si="117"/>
        <v>33691.864603238202</v>
      </c>
      <c r="I550" s="14">
        <f t="shared" si="125"/>
        <v>1.3026920351625533</v>
      </c>
      <c r="J550" s="14">
        <f t="shared" si="119"/>
        <v>86.966908209001858</v>
      </c>
      <c r="K550" s="14">
        <f t="shared" si="113"/>
        <v>0.77403815243932128</v>
      </c>
      <c r="L550" s="14">
        <f t="shared" si="120"/>
        <v>52.503952012189707</v>
      </c>
      <c r="M550" s="14">
        <f t="shared" si="118"/>
        <v>33693.167295273364</v>
      </c>
      <c r="N550" s="14">
        <f t="shared" si="121"/>
        <v>33745.671247285551</v>
      </c>
    </row>
    <row r="551" spans="1:14" x14ac:dyDescent="0.25">
      <c r="A551">
        <f t="shared" si="122"/>
        <v>535</v>
      </c>
      <c r="B551" s="13">
        <f t="shared" si="115"/>
        <v>22.291666666666664</v>
      </c>
      <c r="C551" s="14">
        <f t="shared" si="123"/>
        <v>13337.274981074092</v>
      </c>
      <c r="D551" s="14">
        <f t="shared" si="116"/>
        <v>1.8956655085360619</v>
      </c>
      <c r="E551" s="14">
        <f t="shared" si="112"/>
        <v>1.9254451713998493</v>
      </c>
      <c r="F551" s="14">
        <f t="shared" si="114"/>
        <v>200.05534925123897</v>
      </c>
      <c r="G551" s="14">
        <f t="shared" si="124"/>
        <v>13676.801190546521</v>
      </c>
      <c r="H551" s="14">
        <f t="shared" si="117"/>
        <v>34192.002976366297</v>
      </c>
      <c r="I551" s="14">
        <f t="shared" si="125"/>
        <v>1.3222564167033943</v>
      </c>
      <c r="J551" s="14">
        <f t="shared" si="119"/>
        <v>88.289164625705254</v>
      </c>
      <c r="K551" s="14">
        <f t="shared" si="113"/>
        <v>0.78558118894322682</v>
      </c>
      <c r="L551" s="14">
        <f t="shared" si="120"/>
        <v>53.289533201132933</v>
      </c>
      <c r="M551" s="14">
        <f t="shared" si="118"/>
        <v>34193.325232782998</v>
      </c>
      <c r="N551" s="14">
        <f t="shared" si="121"/>
        <v>34246.61476598413</v>
      </c>
    </row>
    <row r="552" spans="1:14" x14ac:dyDescent="0.25">
      <c r="A552">
        <f t="shared" si="122"/>
        <v>536</v>
      </c>
      <c r="B552" s="13">
        <f t="shared" si="115"/>
        <v>22.333333333333332</v>
      </c>
      <c r="C552" s="14">
        <f t="shared" si="123"/>
        <v>13535.222492719684</v>
      </c>
      <c r="D552" s="14">
        <f t="shared" si="116"/>
        <v>1.8955520023823154</v>
      </c>
      <c r="E552" s="14">
        <f t="shared" si="112"/>
        <v>1.9255604675644391</v>
      </c>
      <c r="F552" s="14">
        <f t="shared" si="114"/>
        <v>203.01234945867861</v>
      </c>
      <c r="G552" s="14">
        <f t="shared" si="124"/>
        <v>13879.8135400052</v>
      </c>
      <c r="H552" s="14">
        <f t="shared" si="117"/>
        <v>34699.533850012995</v>
      </c>
      <c r="I552" s="14">
        <f t="shared" si="125"/>
        <v>1.3421141057639394</v>
      </c>
      <c r="J552" s="14">
        <f t="shared" si="119"/>
        <v>89.631278731469195</v>
      </c>
      <c r="K552" s="14">
        <f t="shared" si="113"/>
        <v>0.79729561505940172</v>
      </c>
      <c r="L552" s="14">
        <f t="shared" si="120"/>
        <v>54.086828816192337</v>
      </c>
      <c r="M552" s="14">
        <f t="shared" si="118"/>
        <v>34700.875964118757</v>
      </c>
      <c r="N552" s="14">
        <f t="shared" si="121"/>
        <v>34754.962792934952</v>
      </c>
    </row>
    <row r="553" spans="1:14" x14ac:dyDescent="0.25">
      <c r="A553">
        <f t="shared" si="122"/>
        <v>537</v>
      </c>
      <c r="B553" s="13">
        <f t="shared" si="115"/>
        <v>22.375</v>
      </c>
      <c r="C553" s="14">
        <f t="shared" si="123"/>
        <v>13736.09543245754</v>
      </c>
      <c r="D553" s="14">
        <f t="shared" si="116"/>
        <v>1.8954368184800392</v>
      </c>
      <c r="E553" s="14">
        <f t="shared" si="112"/>
        <v>1.9256774820523717</v>
      </c>
      <c r="F553" s="14">
        <f t="shared" si="114"/>
        <v>206.01268708564527</v>
      </c>
      <c r="G553" s="14">
        <f t="shared" si="124"/>
        <v>14085.826227090845</v>
      </c>
      <c r="H553" s="14">
        <f t="shared" si="117"/>
        <v>35214.565567727113</v>
      </c>
      <c r="I553" s="14">
        <f t="shared" si="125"/>
        <v>1.3622694867850238</v>
      </c>
      <c r="J553" s="14">
        <f t="shared" si="119"/>
        <v>90.993548218254219</v>
      </c>
      <c r="K553" s="14">
        <f t="shared" si="113"/>
        <v>0.80918395584631009</v>
      </c>
      <c r="L553" s="14">
        <f t="shared" si="120"/>
        <v>54.896012772038645</v>
      </c>
      <c r="M553" s="14">
        <f t="shared" si="118"/>
        <v>35215.927837213902</v>
      </c>
      <c r="N553" s="14">
        <f t="shared" si="121"/>
        <v>35270.823849985944</v>
      </c>
    </row>
    <row r="554" spans="1:14" x14ac:dyDescent="0.25">
      <c r="A554">
        <f t="shared" si="122"/>
        <v>538</v>
      </c>
      <c r="B554" s="13">
        <f t="shared" si="115"/>
        <v>22.416666666666664</v>
      </c>
      <c r="C554" s="14">
        <f t="shared" si="123"/>
        <v>13939.936666100555</v>
      </c>
      <c r="D554" s="14">
        <f t="shared" si="116"/>
        <v>1.8953199322398384</v>
      </c>
      <c r="E554" s="14">
        <f t="shared" si="112"/>
        <v>1.9257962404724607</v>
      </c>
      <c r="F554" s="14">
        <f t="shared" si="114"/>
        <v>209.05698627894327</v>
      </c>
      <c r="G554" s="14">
        <f t="shared" si="124"/>
        <v>14294.883213369789</v>
      </c>
      <c r="H554" s="14">
        <f t="shared" si="117"/>
        <v>35737.208033424467</v>
      </c>
      <c r="I554" s="14">
        <f t="shared" si="125"/>
        <v>1.3827270094303485</v>
      </c>
      <c r="J554" s="14">
        <f t="shared" si="119"/>
        <v>92.376275227684573</v>
      </c>
      <c r="K554" s="14">
        <f t="shared" si="113"/>
        <v>0.8212487730383935</v>
      </c>
      <c r="L554" s="14">
        <f t="shared" si="120"/>
        <v>55.717261545077037</v>
      </c>
      <c r="M554" s="14">
        <f t="shared" si="118"/>
        <v>35738.590760433901</v>
      </c>
      <c r="N554" s="14">
        <f t="shared" si="121"/>
        <v>35794.308021978977</v>
      </c>
    </row>
    <row r="555" spans="1:14" x14ac:dyDescent="0.25">
      <c r="A555">
        <f t="shared" si="122"/>
        <v>539</v>
      </c>
      <c r="B555" s="13">
        <f t="shared" si="115"/>
        <v>22.458333333333332</v>
      </c>
      <c r="C555" s="14">
        <f t="shared" si="123"/>
        <v>14146.789676597031</v>
      </c>
      <c r="D555" s="14">
        <f t="shared" si="116"/>
        <v>1.8952013187181693</v>
      </c>
      <c r="E555" s="14">
        <f t="shared" si="112"/>
        <v>1.9259167688151986</v>
      </c>
      <c r="F555" s="14">
        <f t="shared" si="114"/>
        <v>212.14587984549365</v>
      </c>
      <c r="G555" s="14">
        <f t="shared" si="124"/>
        <v>14507.029093215282</v>
      </c>
      <c r="H555" s="14">
        <f t="shared" si="117"/>
        <v>36267.5727330382</v>
      </c>
      <c r="I555" s="14">
        <f t="shared" si="125"/>
        <v>1.4034911895488433</v>
      </c>
      <c r="J555" s="14">
        <f t="shared" si="119"/>
        <v>93.779766417233418</v>
      </c>
      <c r="K555" s="14">
        <f t="shared" si="113"/>
        <v>0.83349266556457813</v>
      </c>
      <c r="L555" s="14">
        <f t="shared" si="120"/>
        <v>56.550754210641614</v>
      </c>
      <c r="M555" s="14">
        <f t="shared" si="118"/>
        <v>36268.97622422775</v>
      </c>
      <c r="N555" s="14">
        <f t="shared" si="121"/>
        <v>36325.526978438393</v>
      </c>
    </row>
    <row r="556" spans="1:14" x14ac:dyDescent="0.25">
      <c r="A556">
        <f t="shared" si="122"/>
        <v>540</v>
      </c>
      <c r="B556" s="13">
        <f t="shared" si="115"/>
        <v>22.5</v>
      </c>
      <c r="C556" s="14">
        <f t="shared" si="123"/>
        <v>14356.698572587411</v>
      </c>
      <c r="D556" s="14">
        <f t="shared" si="116"/>
        <v>1.8950809526124226</v>
      </c>
      <c r="E556" s="14">
        <f t="shared" si="112"/>
        <v>1.9260390934584466</v>
      </c>
      <c r="F556" s="14">
        <f t="shared" si="114"/>
        <v>215.28000936257234</v>
      </c>
      <c r="G556" s="14">
        <f t="shared" si="124"/>
        <v>14722.309102577854</v>
      </c>
      <c r="H556" s="14">
        <f t="shared" si="117"/>
        <v>36805.772756444632</v>
      </c>
      <c r="I556" s="14">
        <f t="shared" si="125"/>
        <v>1.4245666101510401</v>
      </c>
      <c r="J556" s="14">
        <f t="shared" si="119"/>
        <v>95.204333027384465</v>
      </c>
      <c r="K556" s="14">
        <f t="shared" si="113"/>
        <v>0.84591827007371601</v>
      </c>
      <c r="L556" s="14">
        <f t="shared" si="120"/>
        <v>57.396672480715331</v>
      </c>
      <c r="M556" s="14">
        <f t="shared" si="118"/>
        <v>36807.197323054781</v>
      </c>
      <c r="N556" s="14">
        <f t="shared" si="121"/>
        <v>36864.593995535499</v>
      </c>
    </row>
    <row r="557" spans="1:14" x14ac:dyDescent="0.25">
      <c r="A557">
        <f t="shared" si="122"/>
        <v>541</v>
      </c>
      <c r="B557" s="13">
        <f t="shared" si="115"/>
        <v>22.541666666666664</v>
      </c>
      <c r="C557" s="14">
        <f t="shared" si="123"/>
        <v>14569.708097069759</v>
      </c>
      <c r="D557" s="14">
        <f t="shared" si="116"/>
        <v>1.8949588082559468</v>
      </c>
      <c r="E557" s="14">
        <f t="shared" si="112"/>
        <v>1.926163241173211</v>
      </c>
      <c r="F557" s="14">
        <f t="shared" si="114"/>
        <v>218.46002528914499</v>
      </c>
      <c r="G557" s="14">
        <f t="shared" si="124"/>
        <v>14940.769127866999</v>
      </c>
      <c r="H557" s="14">
        <f t="shared" si="117"/>
        <v>37351.922819667496</v>
      </c>
      <c r="I557" s="14">
        <f t="shared" si="125"/>
        <v>1.4459579223996439</v>
      </c>
      <c r="J557" s="14">
        <f t="shared" si="119"/>
        <v>96.650290949784107</v>
      </c>
      <c r="K557" s="14">
        <f t="shared" si="113"/>
        <v>0.85852826146705219</v>
      </c>
      <c r="L557" s="14">
        <f t="shared" si="120"/>
        <v>58.255200742182382</v>
      </c>
      <c r="M557" s="14">
        <f t="shared" si="118"/>
        <v>37353.368777589894</v>
      </c>
      <c r="N557" s="14">
        <f t="shared" si="121"/>
        <v>37411.623978332078</v>
      </c>
    </row>
    <row r="558" spans="1:14" x14ac:dyDescent="0.25">
      <c r="A558">
        <f t="shared" si="122"/>
        <v>542</v>
      </c>
      <c r="B558" s="13">
        <f t="shared" si="115"/>
        <v>22.583333333333332</v>
      </c>
      <c r="C558" s="14">
        <f t="shared" si="123"/>
        <v>14785.863636175036</v>
      </c>
      <c r="D558" s="14">
        <f t="shared" si="116"/>
        <v>1.8948348596130089</v>
      </c>
      <c r="E558" s="14">
        <f t="shared" si="112"/>
        <v>1.9262892391295021</v>
      </c>
      <c r="F558" s="14">
        <f t="shared" si="114"/>
        <v>221.68658707829903</v>
      </c>
      <c r="G558" s="14">
        <f t="shared" si="124"/>
        <v>15162.455714945298</v>
      </c>
      <c r="H558" s="14">
        <f t="shared" si="117"/>
        <v>37906.139287363243</v>
      </c>
      <c r="I558" s="14">
        <f t="shared" si="125"/>
        <v>1.4676698466145053</v>
      </c>
      <c r="J558" s="14">
        <f t="shared" si="119"/>
        <v>98.117960796398606</v>
      </c>
      <c r="K558" s="14">
        <f t="shared" si="113"/>
        <v>0.87132535343779038</v>
      </c>
      <c r="L558" s="14">
        <f t="shared" si="120"/>
        <v>59.126526095620171</v>
      </c>
      <c r="M558" s="14">
        <f t="shared" si="118"/>
        <v>37907.606957209857</v>
      </c>
      <c r="N558" s="14">
        <f t="shared" si="121"/>
        <v>37966.733483305477</v>
      </c>
    </row>
    <row r="559" spans="1:14" x14ac:dyDescent="0.25">
      <c r="A559">
        <f t="shared" si="122"/>
        <v>543</v>
      </c>
      <c r="B559" s="13">
        <f t="shared" si="115"/>
        <v>22.625</v>
      </c>
      <c r="C559" s="14">
        <f t="shared" si="123"/>
        <v>15005.211228053284</v>
      </c>
      <c r="D559" s="14">
        <f t="shared" si="116"/>
        <v>1.8947090802736903</v>
      </c>
      <c r="E559" s="14">
        <f t="shared" si="112"/>
        <v>1.9264171149022826</v>
      </c>
      <c r="F559" s="14">
        <f t="shared" si="114"/>
        <v>224.96036329077384</v>
      </c>
      <c r="G559" s="14">
        <f t="shared" si="124"/>
        <v>15387.416078236072</v>
      </c>
      <c r="H559" s="14">
        <f t="shared" si="117"/>
        <v>38468.540195590176</v>
      </c>
      <c r="I559" s="14">
        <f t="shared" si="125"/>
        <v>1.489707173292206</v>
      </c>
      <c r="J559" s="14">
        <f t="shared" si="119"/>
        <v>99.607667969690809</v>
      </c>
      <c r="K559" s="14">
        <f t="shared" si="113"/>
        <v>0.88431229901784647</v>
      </c>
      <c r="L559" s="14">
        <f t="shared" si="120"/>
        <v>60.010838394638014</v>
      </c>
      <c r="M559" s="14">
        <f t="shared" si="118"/>
        <v>38470.029902763468</v>
      </c>
      <c r="N559" s="14">
        <f t="shared" si="121"/>
        <v>38530.040741158104</v>
      </c>
    </row>
    <row r="560" spans="1:14" x14ac:dyDescent="0.25">
      <c r="A560">
        <f t="shared" si="122"/>
        <v>544</v>
      </c>
      <c r="B560" s="13">
        <f t="shared" si="115"/>
        <v>22.666666666666664</v>
      </c>
      <c r="C560" s="14">
        <f t="shared" si="123"/>
        <v>15227.797571871748</v>
      </c>
      <c r="D560" s="14">
        <f t="shared" si="116"/>
        <v>1.8945814434487198</v>
      </c>
      <c r="E560" s="14">
        <f t="shared" si="112"/>
        <v>1.9265468964775034</v>
      </c>
      <c r="F560" s="14">
        <f t="shared" si="114"/>
        <v>228.28203170958852</v>
      </c>
      <c r="G560" s="14">
        <f t="shared" si="124"/>
        <v>15615.698109945661</v>
      </c>
      <c r="H560" s="14">
        <f t="shared" si="117"/>
        <v>39039.245274864152</v>
      </c>
      <c r="I560" s="14">
        <f t="shared" si="125"/>
        <v>1.5120747641404466</v>
      </c>
      <c r="J560" s="14">
        <f t="shared" si="119"/>
        <v>101.11974273383126</v>
      </c>
      <c r="K560" s="14">
        <f t="shared" si="113"/>
        <v>0.89749189113187189</v>
      </c>
      <c r="L560" s="14">
        <f t="shared" si="120"/>
        <v>60.908330285769885</v>
      </c>
      <c r="M560" s="14">
        <f t="shared" si="118"/>
        <v>39040.757349628293</v>
      </c>
      <c r="N560" s="14">
        <f t="shared" si="121"/>
        <v>39101.665679914062</v>
      </c>
    </row>
    <row r="561" spans="1:14" x14ac:dyDescent="0.25">
      <c r="A561">
        <f t="shared" si="122"/>
        <v>545</v>
      </c>
      <c r="B561" s="13">
        <f t="shared" si="115"/>
        <v>22.708333333333332</v>
      </c>
      <c r="C561" s="14">
        <f t="shared" si="123"/>
        <v>15453.670036926063</v>
      </c>
      <c r="D561" s="14">
        <f t="shared" si="116"/>
        <v>1.8944519219642373</v>
      </c>
      <c r="E561" s="14">
        <f t="shared" si="112"/>
        <v>1.9266786122582336</v>
      </c>
      <c r="F561" s="14">
        <f t="shared" si="114"/>
        <v>231.65227945576606</v>
      </c>
      <c r="G561" s="14">
        <f t="shared" si="124"/>
        <v>15847.350389401427</v>
      </c>
      <c r="H561" s="14">
        <f t="shared" si="117"/>
        <v>39618.375973503564</v>
      </c>
      <c r="I561" s="14">
        <f t="shared" si="125"/>
        <v>1.5347775531274692</v>
      </c>
      <c r="J561" s="14">
        <f t="shared" si="119"/>
        <v>102.65452028695873</v>
      </c>
      <c r="K561" s="14">
        <f t="shared" si="113"/>
        <v>0.9108669631586277</v>
      </c>
      <c r="L561" s="14">
        <f t="shared" si="120"/>
        <v>61.819197248928511</v>
      </c>
      <c r="M561" s="14">
        <f t="shared" si="118"/>
        <v>39619.91075105669</v>
      </c>
      <c r="N561" s="14">
        <f t="shared" si="121"/>
        <v>39681.729948305619</v>
      </c>
    </row>
    <row r="562" spans="1:14" x14ac:dyDescent="0.25">
      <c r="A562">
        <f t="shared" si="122"/>
        <v>546</v>
      </c>
      <c r="B562" s="13">
        <f t="shared" si="115"/>
        <v>22.75</v>
      </c>
      <c r="C562" s="14">
        <f t="shared" si="123"/>
        <v>15682.876671865542</v>
      </c>
      <c r="D562" s="14">
        <f t="shared" si="116"/>
        <v>1.8943204882564975</v>
      </c>
      <c r="E562" s="14">
        <f t="shared" si="112"/>
        <v>1.9268122910708747</v>
      </c>
      <c r="F562" s="14">
        <f t="shared" si="114"/>
        <v>235.07180310515528</v>
      </c>
      <c r="G562" s="14">
        <f t="shared" si="124"/>
        <v>16082.422192506581</v>
      </c>
      <c r="H562" s="14">
        <f t="shared" si="117"/>
        <v>40206.055481266449</v>
      </c>
      <c r="I562" s="14">
        <f t="shared" si="125"/>
        <v>1.557820547546706</v>
      </c>
      <c r="J562" s="14">
        <f t="shared" si="119"/>
        <v>104.21234083450544</v>
      </c>
      <c r="K562" s="14">
        <f t="shared" si="113"/>
        <v>0.92444038949980101</v>
      </c>
      <c r="L562" s="14">
        <f t="shared" si="120"/>
        <v>62.743637638428311</v>
      </c>
      <c r="M562" s="14">
        <f t="shared" si="118"/>
        <v>40207.613301813995</v>
      </c>
      <c r="N562" s="14">
        <f t="shared" si="121"/>
        <v>40270.356939452424</v>
      </c>
    </row>
    <row r="563" spans="1:14" x14ac:dyDescent="0.25">
      <c r="A563">
        <f t="shared" si="122"/>
        <v>547</v>
      </c>
      <c r="B563" s="13">
        <f t="shared" si="115"/>
        <v>22.791666666666664</v>
      </c>
      <c r="C563" s="14">
        <f t="shared" si="123"/>
        <v>15915.466214033651</v>
      </c>
      <c r="D563" s="14">
        <f t="shared" si="116"/>
        <v>1.8941871143665026</v>
      </c>
      <c r="E563" s="14">
        <f t="shared" si="112"/>
        <v>1.9269479621714756</v>
      </c>
      <c r="F563" s="14">
        <f t="shared" si="114"/>
        <v>238.54130880634534</v>
      </c>
      <c r="G563" s="14">
        <f t="shared" si="124"/>
        <v>16320.963501312926</v>
      </c>
      <c r="H563" s="14">
        <f t="shared" si="117"/>
        <v>40802.40875328231</v>
      </c>
      <c r="I563" s="14">
        <f t="shared" si="125"/>
        <v>1.5812088290968878</v>
      </c>
      <c r="J563" s="14">
        <f t="shared" si="119"/>
        <v>105.79354966360233</v>
      </c>
      <c r="K563" s="14">
        <f t="shared" si="113"/>
        <v>0.93821508615634264</v>
      </c>
      <c r="L563" s="14">
        <f t="shared" si="120"/>
        <v>63.681852724584651</v>
      </c>
      <c r="M563" s="14">
        <f t="shared" si="118"/>
        <v>40803.989962111409</v>
      </c>
      <c r="N563" s="14">
        <f t="shared" si="121"/>
        <v>40867.671814835994</v>
      </c>
    </row>
    <row r="564" spans="1:14" x14ac:dyDescent="0.25">
      <c r="A564">
        <f t="shared" si="122"/>
        <v>548</v>
      </c>
      <c r="B564" s="13">
        <f t="shared" si="115"/>
        <v>22.833333333333332</v>
      </c>
      <c r="C564" s="14">
        <f t="shared" si="123"/>
        <v>16151.488098924743</v>
      </c>
      <c r="D564" s="14">
        <f t="shared" si="116"/>
        <v>1.8940517719345722</v>
      </c>
      <c r="E564" s="14">
        <f t="shared" si="112"/>
        <v>1.9270856552521336</v>
      </c>
      <c r="F564" s="14">
        <f t="shared" si="114"/>
        <v>242.06151239967485</v>
      </c>
      <c r="G564" s="14">
        <f t="shared" si="124"/>
        <v>16563.025013712602</v>
      </c>
      <c r="H564" s="14">
        <f t="shared" si="117"/>
        <v>41407.562534281504</v>
      </c>
      <c r="I564" s="14">
        <f t="shared" si="125"/>
        <v>1.6049475549778129</v>
      </c>
      <c r="J564" s="14">
        <f t="shared" si="119"/>
        <v>107.39849721858015</v>
      </c>
      <c r="K564" s="14">
        <f t="shared" si="113"/>
        <v>0.9521940113124141</v>
      </c>
      <c r="L564" s="14">
        <f t="shared" si="120"/>
        <v>64.634046735897059</v>
      </c>
      <c r="M564" s="14">
        <f t="shared" si="118"/>
        <v>41409.167481836485</v>
      </c>
      <c r="N564" s="14">
        <f t="shared" si="121"/>
        <v>41473.801528572381</v>
      </c>
    </row>
    <row r="565" spans="1:14" x14ac:dyDescent="0.25">
      <c r="A565">
        <f t="shared" si="122"/>
        <v>549</v>
      </c>
      <c r="B565" s="13">
        <f t="shared" si="115"/>
        <v>22.875</v>
      </c>
      <c r="C565" s="14">
        <f t="shared" si="123"/>
        <v>16390.99246975813</v>
      </c>
      <c r="D565" s="14">
        <f t="shared" si="116"/>
        <v>1.893914432194842</v>
      </c>
      <c r="E565" s="14">
        <f t="shared" si="112"/>
        <v>1.9272254004474978</v>
      </c>
      <c r="F565" s="14">
        <f t="shared" si="114"/>
        <v>245.6331395373295</v>
      </c>
      <c r="G565" s="14">
        <f t="shared" si="124"/>
        <v>16808.658153249933</v>
      </c>
      <c r="H565" s="14">
        <f t="shared" si="117"/>
        <v>42021.645383124829</v>
      </c>
      <c r="I565" s="14">
        <f t="shared" si="125"/>
        <v>1.6290419590020147</v>
      </c>
      <c r="J565" s="14">
        <f t="shared" si="119"/>
        <v>109.02753917758216</v>
      </c>
      <c r="K565" s="14">
        <f t="shared" si="113"/>
        <v>0.96638016592703402</v>
      </c>
      <c r="L565" s="14">
        <f t="shared" si="120"/>
        <v>65.600426901824093</v>
      </c>
      <c r="M565" s="14">
        <f t="shared" si="118"/>
        <v>42023.27442508383</v>
      </c>
      <c r="N565" s="14">
        <f t="shared" si="121"/>
        <v>42088.874851985653</v>
      </c>
    </row>
    <row r="566" spans="1:14" x14ac:dyDescent="0.25">
      <c r="A566">
        <f t="shared" si="122"/>
        <v>550</v>
      </c>
      <c r="B566" s="13">
        <f t="shared" si="115"/>
        <v>22.916666666666664</v>
      </c>
      <c r="C566" s="14">
        <f t="shared" si="123"/>
        <v>16634.030187170534</v>
      </c>
      <c r="D566" s="14">
        <f t="shared" si="116"/>
        <v>1.8937750659696952</v>
      </c>
      <c r="E566" s="14">
        <f t="shared" si="112"/>
        <v>1.9273672283413665</v>
      </c>
      <c r="F566" s="14">
        <f t="shared" si="114"/>
        <v>249.25692580452733</v>
      </c>
      <c r="G566" s="14">
        <f t="shared" si="124"/>
        <v>17057.915079054459</v>
      </c>
      <c r="H566" s="14">
        <f t="shared" si="117"/>
        <v>42644.787697636144</v>
      </c>
      <c r="I566" s="14">
        <f t="shared" si="125"/>
        <v>1.6534973527225383</v>
      </c>
      <c r="J566" s="14">
        <f t="shared" si="119"/>
        <v>110.6810365303047</v>
      </c>
      <c r="K566" s="14">
        <f t="shared" si="113"/>
        <v>0.98077659433350406</v>
      </c>
      <c r="L566" s="14">
        <f t="shared" si="120"/>
        <v>66.581203496157599</v>
      </c>
      <c r="M566" s="14">
        <f t="shared" si="118"/>
        <v>42646.441194988867</v>
      </c>
      <c r="N566" s="14">
        <f t="shared" si="121"/>
        <v>42713.022398485024</v>
      </c>
    </row>
    <row r="567" spans="1:14" x14ac:dyDescent="0.25">
      <c r="A567">
        <f t="shared" si="122"/>
        <v>551</v>
      </c>
      <c r="B567" s="13">
        <f t="shared" si="115"/>
        <v>22.958333333333332</v>
      </c>
      <c r="C567" s="14">
        <f t="shared" si="123"/>
        <v>16880.652839028004</v>
      </c>
      <c r="D567" s="14">
        <f t="shared" si="116"/>
        <v>1.8936336436641279</v>
      </c>
      <c r="E567" s="14">
        <f t="shared" si="112"/>
        <v>1.9275111699733811</v>
      </c>
      <c r="F567" s="14">
        <f t="shared" si="114"/>
        <v>252.93361684178728</v>
      </c>
      <c r="G567" s="14">
        <f t="shared" si="124"/>
        <v>17310.848695896246</v>
      </c>
      <c r="H567" s="14">
        <f t="shared" si="117"/>
        <v>43277.121739740614</v>
      </c>
      <c r="I567" s="14">
        <f t="shared" si="125"/>
        <v>1.6783191265770625</v>
      </c>
      <c r="J567" s="14">
        <f t="shared" si="119"/>
        <v>112.35935565688176</v>
      </c>
      <c r="K567" s="14">
        <f t="shared" si="113"/>
        <v>0.99538638484671071</v>
      </c>
      <c r="L567" s="14">
        <f t="shared" si="120"/>
        <v>67.57658988100431</v>
      </c>
      <c r="M567" s="14">
        <f t="shared" si="118"/>
        <v>43278.800058867193</v>
      </c>
      <c r="N567" s="14">
        <f t="shared" si="121"/>
        <v>43346.376648748199</v>
      </c>
    </row>
    <row r="568" spans="1:14" s="2" customFormat="1" x14ac:dyDescent="0.25">
      <c r="A568" s="2">
        <f t="shared" si="122"/>
        <v>552</v>
      </c>
      <c r="B568" s="15">
        <f t="shared" si="115"/>
        <v>23</v>
      </c>
      <c r="C568" s="15">
        <f t="shared" si="123"/>
        <v>17130.912750358366</v>
      </c>
      <c r="D568" s="15">
        <f t="shared" si="116"/>
        <v>1.8934901352600402</v>
      </c>
      <c r="E568" s="14">
        <f t="shared" si="112"/>
        <v>1.9276572568458255</v>
      </c>
      <c r="F568" s="15">
        <f t="shared" si="114"/>
        <v>256.66396846827666</v>
      </c>
      <c r="G568" s="15">
        <f t="shared" si="124"/>
        <v>17567.512664364524</v>
      </c>
      <c r="H568" s="14">
        <f t="shared" si="117"/>
        <v>43918.781660911307</v>
      </c>
      <c r="I568" s="15">
        <f t="shared" si="125"/>
        <v>1.7035127510485899</v>
      </c>
      <c r="J568" s="14">
        <f t="shared" si="119"/>
        <v>114.06286840793035</v>
      </c>
      <c r="K568" s="14">
        <f t="shared" si="113"/>
        <v>1.0102126703783805</v>
      </c>
      <c r="L568" s="14">
        <f t="shared" si="120"/>
        <v>68.586802551382689</v>
      </c>
      <c r="M568" s="14">
        <f t="shared" si="118"/>
        <v>43920.485173662353</v>
      </c>
      <c r="N568" s="14">
        <f t="shared" si="121"/>
        <v>43989.071976213738</v>
      </c>
    </row>
    <row r="569" spans="1:14" x14ac:dyDescent="0.25">
      <c r="A569">
        <f t="shared" si="122"/>
        <v>553</v>
      </c>
      <c r="B569" s="13">
        <f t="shared" si="115"/>
        <v>23.041666666666664</v>
      </c>
      <c r="C569" s="14">
        <f t="shared" si="123"/>
        <v>17384.862993405215</v>
      </c>
      <c r="D569" s="14">
        <f t="shared" si="116"/>
        <v>1.8933445103104634</v>
      </c>
      <c r="E569" s="14">
        <f t="shared" ref="E569:E632" si="126">3.65/D569</f>
        <v>1.9278055209305183</v>
      </c>
      <c r="F569" s="14">
        <f t="shared" si="114"/>
        <v>260.44874680623252</v>
      </c>
      <c r="G569" s="14">
        <f t="shared" si="124"/>
        <v>17827.961411170756</v>
      </c>
      <c r="H569" s="14">
        <f t="shared" si="117"/>
        <v>44569.903527926886</v>
      </c>
      <c r="I569" s="14">
        <f t="shared" si="125"/>
        <v>1.729083777842948</v>
      </c>
      <c r="J569" s="14">
        <f t="shared" si="119"/>
        <v>115.7919521857733</v>
      </c>
      <c r="K569" s="14">
        <f t="shared" si="113"/>
        <v>1.0252586290603893</v>
      </c>
      <c r="L569" s="14">
        <f t="shared" si="120"/>
        <v>69.612061180443078</v>
      </c>
      <c r="M569" s="14">
        <f t="shared" si="118"/>
        <v>44571.632611704728</v>
      </c>
      <c r="N569" s="14">
        <f t="shared" si="121"/>
        <v>44641.244672885172</v>
      </c>
    </row>
    <row r="570" spans="1:14" x14ac:dyDescent="0.25">
      <c r="A570">
        <f t="shared" si="122"/>
        <v>554</v>
      </c>
      <c r="B570" s="13">
        <f t="shared" si="115"/>
        <v>23.083333333333332</v>
      </c>
      <c r="C570" s="14">
        <f t="shared" si="123"/>
        <v>17642.557397804547</v>
      </c>
      <c r="D570" s="14">
        <f t="shared" si="116"/>
        <v>1.8931967379337091</v>
      </c>
      <c r="E570" s="14">
        <f t="shared" si="126"/>
        <v>1.9279559946758189</v>
      </c>
      <c r="F570" s="14">
        <f t="shared" si="114"/>
        <v>264.28872840645158</v>
      </c>
      <c r="G570" s="14">
        <f t="shared" si="124"/>
        <v>18092.250139577209</v>
      </c>
      <c r="H570" s="14">
        <f t="shared" si="117"/>
        <v>45230.625348943016</v>
      </c>
      <c r="I570" s="14">
        <f t="shared" si="125"/>
        <v>1.7550378410833265</v>
      </c>
      <c r="J570" s="14">
        <f t="shared" si="119"/>
        <v>117.54699002685662</v>
      </c>
      <c r="K570" s="14">
        <f t="shared" si="113"/>
        <v>1.0405274848762054</v>
      </c>
      <c r="L570" s="14">
        <f t="shared" si="120"/>
        <v>70.652588665319286</v>
      </c>
      <c r="M570" s="14">
        <f t="shared" si="118"/>
        <v>45232.380386784098</v>
      </c>
      <c r="N570" s="14">
        <f t="shared" si="121"/>
        <v>45303.032975449416</v>
      </c>
    </row>
    <row r="571" spans="1:14" x14ac:dyDescent="0.25">
      <c r="A571">
        <f t="shared" si="122"/>
        <v>555</v>
      </c>
      <c r="B571" s="13">
        <f t="shared" si="115"/>
        <v>23.125</v>
      </c>
      <c r="C571" s="14">
        <f t="shared" si="123"/>
        <v>17904.05056088504</v>
      </c>
      <c r="D571" s="14">
        <f t="shared" si="116"/>
        <v>1.8930467868074552</v>
      </c>
      <c r="E571" s="14">
        <f t="shared" si="126"/>
        <v>1.9281087110137269</v>
      </c>
      <c r="F571" s="14">
        <f t="shared" si="114"/>
        <v>268.18470037484269</v>
      </c>
      <c r="G571" s="14">
        <f t="shared" si="124"/>
        <v>18360.434839952053</v>
      </c>
      <c r="H571" s="14">
        <f t="shared" si="117"/>
        <v>45901.087099880133</v>
      </c>
      <c r="I571" s="14">
        <f t="shared" si="125"/>
        <v>1.7813806585221008</v>
      </c>
      <c r="J571" s="14">
        <f t="shared" si="119"/>
        <v>119.32837068537872</v>
      </c>
      <c r="K571" s="14">
        <f t="shared" si="113"/>
        <v>1.0560225083005605</v>
      </c>
      <c r="L571" s="14">
        <f t="shared" si="120"/>
        <v>71.708611173619843</v>
      </c>
      <c r="M571" s="14">
        <f t="shared" si="118"/>
        <v>45902.868480538658</v>
      </c>
      <c r="N571" s="14">
        <f t="shared" si="121"/>
        <v>45974.577091712279</v>
      </c>
    </row>
    <row r="572" spans="1:14" x14ac:dyDescent="0.25">
      <c r="A572">
        <f t="shared" si="122"/>
        <v>556</v>
      </c>
      <c r="B572" s="13">
        <f t="shared" si="115"/>
        <v>23.166666666666664</v>
      </c>
      <c r="C572" s="14">
        <f t="shared" si="123"/>
        <v>18169.397858093063</v>
      </c>
      <c r="D572" s="14">
        <f t="shared" si="116"/>
        <v>1.8928946251627532</v>
      </c>
      <c r="E572" s="14">
        <f t="shared" si="126"/>
        <v>1.9282637033670951</v>
      </c>
      <c r="F572" s="14">
        <f t="shared" si="114"/>
        <v>272.13746050003454</v>
      </c>
      <c r="G572" s="14">
        <f t="shared" si="124"/>
        <v>18632.572300452088</v>
      </c>
      <c r="H572" s="14">
        <f t="shared" si="117"/>
        <v>46581.430751130218</v>
      </c>
      <c r="I572" s="14">
        <f t="shared" si="125"/>
        <v>1.808118032770176</v>
      </c>
      <c r="J572" s="14">
        <f t="shared" si="119"/>
        <v>121.1364887181489</v>
      </c>
      <c r="K572" s="14">
        <f t="shared" si="113"/>
        <v>1.0717470169474383</v>
      </c>
      <c r="L572" s="14">
        <f t="shared" si="120"/>
        <v>72.780358190567284</v>
      </c>
      <c r="M572" s="14">
        <f t="shared" si="118"/>
        <v>46583.238869162989</v>
      </c>
      <c r="N572" s="14">
        <f t="shared" si="121"/>
        <v>46656.019227353558</v>
      </c>
    </row>
    <row r="573" spans="1:14" x14ac:dyDescent="0.25">
      <c r="A573">
        <f t="shared" si="122"/>
        <v>557</v>
      </c>
      <c r="B573" s="13">
        <f t="shared" si="115"/>
        <v>23.208333333333332</v>
      </c>
      <c r="C573" s="14">
        <f t="shared" si="123"/>
        <v>18438.655453543379</v>
      </c>
      <c r="D573" s="14">
        <f t="shared" si="116"/>
        <v>1.8927402207779664</v>
      </c>
      <c r="E573" s="14">
        <f t="shared" si="126"/>
        <v>1.928421005656948</v>
      </c>
      <c r="F573" s="14">
        <f t="shared" si="114"/>
        <v>276.14781738203084</v>
      </c>
      <c r="G573" s="14">
        <f t="shared" si="124"/>
        <v>18908.72011783412</v>
      </c>
      <c r="H573" s="14">
        <f t="shared" si="117"/>
        <v>47271.8002945853</v>
      </c>
      <c r="I573" s="14">
        <f t="shared" si="125"/>
        <v>1.835255852544101</v>
      </c>
      <c r="J573" s="14">
        <f t="shared" si="119"/>
        <v>122.97174457069299</v>
      </c>
      <c r="K573" s="14">
        <f t="shared" si="113"/>
        <v>1.0877043762264722</v>
      </c>
      <c r="L573" s="14">
        <f t="shared" si="120"/>
        <v>73.868062566793753</v>
      </c>
      <c r="M573" s="14">
        <f t="shared" si="118"/>
        <v>47273.635550437844</v>
      </c>
      <c r="N573" s="14">
        <f t="shared" si="121"/>
        <v>47347.503613004636</v>
      </c>
    </row>
    <row r="574" spans="1:14" x14ac:dyDescent="0.25">
      <c r="A574">
        <f t="shared" si="122"/>
        <v>558</v>
      </c>
      <c r="B574" s="13">
        <f t="shared" si="115"/>
        <v>23.25</v>
      </c>
      <c r="C574" s="14">
        <f t="shared" si="123"/>
        <v>18711.880310696641</v>
      </c>
      <c r="D574" s="14">
        <f t="shared" si="116"/>
        <v>1.8925835409726366</v>
      </c>
      <c r="E574" s="14">
        <f t="shared" si="126"/>
        <v>1.9285806523099063</v>
      </c>
      <c r="F574" s="14">
        <f t="shared" si="114"/>
        <v>280.21659056190606</v>
      </c>
      <c r="G574" s="14">
        <f t="shared" si="124"/>
        <v>19188.936708396028</v>
      </c>
      <c r="H574" s="14">
        <f t="shared" si="117"/>
        <v>47972.341770990068</v>
      </c>
      <c r="I574" s="14">
        <f t="shared" si="125"/>
        <v>1.8628000939312042</v>
      </c>
      <c r="J574" s="14">
        <f t="shared" si="119"/>
        <v>124.83454466462419</v>
      </c>
      <c r="K574" s="14">
        <f t="shared" si="113"/>
        <v>1.1038980000078411</v>
      </c>
      <c r="L574" s="14">
        <f t="shared" si="120"/>
        <v>74.971960566801599</v>
      </c>
      <c r="M574" s="14">
        <f t="shared" si="118"/>
        <v>47974.204571083996</v>
      </c>
      <c r="N574" s="14">
        <f t="shared" si="121"/>
        <v>48049.176531650795</v>
      </c>
    </row>
    <row r="575" spans="1:14" x14ac:dyDescent="0.25">
      <c r="A575">
        <f t="shared" si="122"/>
        <v>559</v>
      </c>
      <c r="B575" s="13">
        <f t="shared" si="115"/>
        <v>23.291666666666664</v>
      </c>
      <c r="C575" s="14">
        <f t="shared" si="123"/>
        <v>18989.130203164608</v>
      </c>
      <c r="D575" s="14">
        <f t="shared" si="116"/>
        <v>1.892424552601272</v>
      </c>
      <c r="E575" s="14">
        <f t="shared" si="126"/>
        <v>1.9287426782657282</v>
      </c>
      <c r="F575" s="14">
        <f t="shared" si="114"/>
        <v>284.34461065252947</v>
      </c>
      <c r="G575" s="14">
        <f t="shared" si="124"/>
        <v>19473.281319048558</v>
      </c>
      <c r="H575" s="14">
        <f t="shared" si="117"/>
        <v>48683.203297621389</v>
      </c>
      <c r="I575" s="14">
        <f t="shared" si="125"/>
        <v>1.8907568216729982</v>
      </c>
      <c r="J575" s="14">
        <f t="shared" si="119"/>
        <v>126.72530148629718</v>
      </c>
      <c r="K575" s="14">
        <f t="shared" si="113"/>
        <v>1.1203313512957545</v>
      </c>
      <c r="L575" s="14">
        <f t="shared" si="120"/>
        <v>76.092291918097359</v>
      </c>
      <c r="M575" s="14">
        <f t="shared" si="118"/>
        <v>48685.094054443063</v>
      </c>
      <c r="N575" s="14">
        <f t="shared" si="121"/>
        <v>48761.186346361159</v>
      </c>
    </row>
    <row r="576" spans="1:14" x14ac:dyDescent="0.25">
      <c r="A576">
        <f t="shared" si="122"/>
        <v>560</v>
      </c>
      <c r="B576" s="13">
        <f t="shared" si="115"/>
        <v>23.333333333333332</v>
      </c>
      <c r="C576" s="14">
        <f t="shared" si="123"/>
        <v>19270.463725644167</v>
      </c>
      <c r="D576" s="14">
        <f t="shared" si="116"/>
        <v>1.8922632220470661</v>
      </c>
      <c r="E576" s="14">
        <f t="shared" si="126"/>
        <v>1.9289071189849578</v>
      </c>
      <c r="F576" s="14">
        <f t="shared" si="114"/>
        <v>288.53271947031124</v>
      </c>
      <c r="G576" s="14">
        <f t="shared" si="124"/>
        <v>19761.814038518867</v>
      </c>
      <c r="H576" s="14">
        <f t="shared" si="117"/>
        <v>49404.535096297164</v>
      </c>
      <c r="I576" s="14">
        <f t="shared" si="125"/>
        <v>1.9191321904671161</v>
      </c>
      <c r="J576" s="14">
        <f t="shared" si="119"/>
        <v>128.64443367676429</v>
      </c>
      <c r="K576" s="14">
        <f t="shared" si="113"/>
        <v>1.1370079429106243</v>
      </c>
      <c r="L576" s="14">
        <f t="shared" si="120"/>
        <v>77.229299861007988</v>
      </c>
      <c r="M576" s="14">
        <f t="shared" si="118"/>
        <v>49406.45422848763</v>
      </c>
      <c r="N576" s="14">
        <f t="shared" si="121"/>
        <v>49483.683528348636</v>
      </c>
    </row>
    <row r="577" spans="1:14" x14ac:dyDescent="0.25">
      <c r="A577">
        <f t="shared" si="122"/>
        <v>561</v>
      </c>
      <c r="B577" s="13">
        <f t="shared" si="115"/>
        <v>23.375</v>
      </c>
      <c r="C577" s="14">
        <f t="shared" si="123"/>
        <v>19555.940304981101</v>
      </c>
      <c r="D577" s="14">
        <f t="shared" si="116"/>
        <v>1.8920995152155389</v>
      </c>
      <c r="E577" s="14">
        <f t="shared" si="126"/>
        <v>1.9290740104566908</v>
      </c>
      <c r="F577" s="14">
        <f t="shared" si="114"/>
        <v>292.78177016795718</v>
      </c>
      <c r="G577" s="14">
        <f t="shared" si="124"/>
        <v>20054.595808686823</v>
      </c>
      <c r="H577" s="14">
        <f t="shared" si="117"/>
        <v>50136.489521717056</v>
      </c>
      <c r="I577" s="14">
        <f t="shared" si="125"/>
        <v>1.9479324462880274</v>
      </c>
      <c r="J577" s="14">
        <f t="shared" si="119"/>
        <v>130.59236612305233</v>
      </c>
      <c r="K577" s="14">
        <f t="shared" si="113"/>
        <v>1.1539313381800094</v>
      </c>
      <c r="L577" s="14">
        <f t="shared" si="120"/>
        <v>78.383231199188003</v>
      </c>
      <c r="M577" s="14">
        <f t="shared" si="118"/>
        <v>50138.437454163344</v>
      </c>
      <c r="N577" s="14">
        <f t="shared" si="121"/>
        <v>50216.820685362531</v>
      </c>
    </row>
    <row r="578" spans="1:14" x14ac:dyDescent="0.25">
      <c r="A578">
        <f t="shared" si="122"/>
        <v>562</v>
      </c>
      <c r="B578" s="13">
        <f t="shared" si="115"/>
        <v>23.416666666666664</v>
      </c>
      <c r="C578" s="14">
        <f t="shared" si="123"/>
        <v>19845.620211364589</v>
      </c>
      <c r="D578" s="14">
        <f t="shared" si="116"/>
        <v>1.891933397528105</v>
      </c>
      <c r="E578" s="14">
        <f t="shared" si="126"/>
        <v>1.9292433892064524</v>
      </c>
      <c r="F578" s="14">
        <f t="shared" si="114"/>
        <v>297.09262736822177</v>
      </c>
      <c r="G578" s="14">
        <f t="shared" si="124"/>
        <v>20351.688436055047</v>
      </c>
      <c r="H578" s="14">
        <f t="shared" si="117"/>
        <v>50879.221090137617</v>
      </c>
      <c r="I578" s="14">
        <f t="shared" si="125"/>
        <v>1.9771639277268118</v>
      </c>
      <c r="J578" s="14">
        <f t="shared" si="119"/>
        <v>132.56953005077915</v>
      </c>
      <c r="K578" s="14">
        <f t="shared" si="113"/>
        <v>1.1711051516384292</v>
      </c>
      <c r="L578" s="14">
        <f t="shared" si="120"/>
        <v>79.554336350826432</v>
      </c>
      <c r="M578" s="14">
        <f t="shared" si="118"/>
        <v>50881.198254065341</v>
      </c>
      <c r="N578" s="14">
        <f t="shared" si="121"/>
        <v>50960.752590416167</v>
      </c>
    </row>
    <row r="579" spans="1:14" x14ac:dyDescent="0.25">
      <c r="A579">
        <f t="shared" si="122"/>
        <v>563</v>
      </c>
      <c r="B579" s="13">
        <f t="shared" si="115"/>
        <v>23.458333333333332</v>
      </c>
      <c r="C579" s="14">
        <f t="shared" si="123"/>
        <v>20139.564569653445</v>
      </c>
      <c r="D579" s="14">
        <f t="shared" si="116"/>
        <v>1.8917648339155619</v>
      </c>
      <c r="E579" s="14">
        <f t="shared" si="126"/>
        <v>1.9294152923041998</v>
      </c>
      <c r="F579" s="14">
        <f t="shared" si="114"/>
        <v>301.46616729864598</v>
      </c>
      <c r="G579" s="14">
        <f t="shared" si="124"/>
        <v>20653.154603353694</v>
      </c>
      <c r="H579" s="14">
        <f t="shared" si="117"/>
        <v>51632.886508384232</v>
      </c>
      <c r="I579" s="14">
        <f t="shared" si="125"/>
        <v>2.0068330673502408</v>
      </c>
      <c r="J579" s="14">
        <f t="shared" si="119"/>
        <v>134.57636311812939</v>
      </c>
      <c r="K579" s="14">
        <f t="shared" si="113"/>
        <v>1.1885330497361366</v>
      </c>
      <c r="L579" s="14">
        <f t="shared" si="120"/>
        <v>80.742869400562569</v>
      </c>
      <c r="M579" s="14">
        <f t="shared" si="118"/>
        <v>51634.893341451585</v>
      </c>
      <c r="N579" s="14">
        <f t="shared" si="121"/>
        <v>51715.63621085215</v>
      </c>
    </row>
    <row r="580" spans="1:14" x14ac:dyDescent="0.25">
      <c r="A580">
        <f t="shared" si="122"/>
        <v>564</v>
      </c>
      <c r="B580" s="13">
        <f t="shared" si="115"/>
        <v>23.5</v>
      </c>
      <c r="C580" s="14">
        <f t="shared" si="123"/>
        <v>20437.835370835008</v>
      </c>
      <c r="D580" s="14">
        <f t="shared" si="116"/>
        <v>1.891593788811506</v>
      </c>
      <c r="E580" s="14">
        <f t="shared" si="126"/>
        <v>1.9295897573724357</v>
      </c>
      <c r="F580" s="14">
        <f t="shared" si="114"/>
        <v>305.90327792726737</v>
      </c>
      <c r="G580" s="14">
        <f t="shared" si="124"/>
        <v>20959.057881280962</v>
      </c>
      <c r="H580" s="14">
        <f t="shared" si="117"/>
        <v>52397.644703202401</v>
      </c>
      <c r="I580" s="14">
        <f t="shared" si="125"/>
        <v>2.0369463930794471</v>
      </c>
      <c r="J580" s="14">
        <f t="shared" si="119"/>
        <v>136.61330951120885</v>
      </c>
      <c r="K580" s="14">
        <f t="shared" si="113"/>
        <v>1.2062187515569505</v>
      </c>
      <c r="L580" s="14">
        <f t="shared" si="120"/>
        <v>81.949088152119515</v>
      </c>
      <c r="M580" s="14">
        <f t="shared" si="118"/>
        <v>52399.681649595477</v>
      </c>
      <c r="N580" s="14">
        <f t="shared" si="121"/>
        <v>52481.630737747597</v>
      </c>
    </row>
    <row r="581" spans="1:14" x14ac:dyDescent="0.25">
      <c r="A581">
        <f t="shared" si="122"/>
        <v>565</v>
      </c>
      <c r="B581" s="13">
        <f t="shared" si="115"/>
        <v>23.541666666666664</v>
      </c>
      <c r="C581" s="14">
        <f t="shared" si="123"/>
        <v>20740.495483617637</v>
      </c>
      <c r="D581" s="14">
        <f t="shared" si="116"/>
        <v>1.8914202261456696</v>
      </c>
      <c r="E581" s="14">
        <f t="shared" si="126"/>
        <v>1.9297668225944473</v>
      </c>
      <c r="F581" s="14">
        <f t="shared" si="114"/>
        <v>310.40485909928799</v>
      </c>
      <c r="G581" s="14">
        <f t="shared" si="124"/>
        <v>21269.462740380251</v>
      </c>
      <c r="H581" s="14">
        <f t="shared" si="117"/>
        <v>53173.656850950625</v>
      </c>
      <c r="I581" s="14">
        <f t="shared" si="125"/>
        <v>2.067510529588457</v>
      </c>
      <c r="J581" s="14">
        <f t="shared" si="119"/>
        <v>138.6808200407973</v>
      </c>
      <c r="K581" s="14">
        <f t="shared" si="113"/>
        <v>1.2241660295452312</v>
      </c>
      <c r="L581" s="14">
        <f t="shared" si="120"/>
        <v>83.173254181664745</v>
      </c>
      <c r="M581" s="14">
        <f t="shared" si="118"/>
        <v>53175.724361480214</v>
      </c>
      <c r="N581" s="14">
        <f t="shared" si="121"/>
        <v>53258.897615661881</v>
      </c>
    </row>
    <row r="582" spans="1:14" x14ac:dyDescent="0.25">
      <c r="A582">
        <f t="shared" si="122"/>
        <v>566</v>
      </c>
      <c r="B582" s="13">
        <f t="shared" si="115"/>
        <v>23.583333333333332</v>
      </c>
      <c r="C582" s="14">
        <f t="shared" si="123"/>
        <v>21047.608666157794</v>
      </c>
      <c r="D582" s="14">
        <f t="shared" si="116"/>
        <v>1.8912441093371803</v>
      </c>
      <c r="E582" s="14">
        <f t="shared" si="126"/>
        <v>1.9299465267226696</v>
      </c>
      <c r="F582" s="14">
        <f t="shared" si="114"/>
        <v>314.97182267468366</v>
      </c>
      <c r="G582" s="14">
        <f t="shared" si="124"/>
        <v>21584.434563054936</v>
      </c>
      <c r="H582" s="14">
        <f t="shared" si="117"/>
        <v>53961.08640763734</v>
      </c>
      <c r="I582" s="14">
        <f t="shared" si="125"/>
        <v>2.0985321997228463</v>
      </c>
      <c r="J582" s="14">
        <f t="shared" si="119"/>
        <v>140.77935224052015</v>
      </c>
      <c r="K582" s="14">
        <f t="shared" si="113"/>
        <v>1.242378710242102</v>
      </c>
      <c r="L582" s="14">
        <f t="shared" si="120"/>
        <v>84.415632891906853</v>
      </c>
      <c r="M582" s="14">
        <f t="shared" si="118"/>
        <v>53963.184939837061</v>
      </c>
      <c r="N582" s="14">
        <f t="shared" si="121"/>
        <v>54047.600572728967</v>
      </c>
    </row>
    <row r="583" spans="1:14" x14ac:dyDescent="0.25">
      <c r="A583">
        <f t="shared" si="122"/>
        <v>567</v>
      </c>
      <c r="B583" s="13">
        <f t="shared" si="115"/>
        <v>23.625</v>
      </c>
      <c r="C583" s="14">
        <f t="shared" si="123"/>
        <v>21359.239577922515</v>
      </c>
      <c r="D583" s="14">
        <f t="shared" si="116"/>
        <v>1.8910654012877426</v>
      </c>
      <c r="E583" s="14">
        <f t="shared" si="126"/>
        <v>1.9301289090871689</v>
      </c>
      <c r="F583" s="14">
        <f t="shared" si="114"/>
        <v>319.60509266673967</v>
      </c>
      <c r="G583" s="14">
        <f t="shared" si="124"/>
        <v>21904.039655721677</v>
      </c>
      <c r="H583" s="14">
        <f t="shared" si="117"/>
        <v>54760.099139304191</v>
      </c>
      <c r="I583" s="14">
        <f t="shared" si="125"/>
        <v>2.130018225938823</v>
      </c>
      <c r="J583" s="14">
        <f t="shared" si="119"/>
        <v>142.90937046645897</v>
      </c>
      <c r="K583" s="14">
        <f t="shared" si="113"/>
        <v>1.260860675031007</v>
      </c>
      <c r="L583" s="14">
        <f t="shared" si="120"/>
        <v>85.676493566937864</v>
      </c>
      <c r="M583" s="14">
        <f t="shared" si="118"/>
        <v>54762.229157530128</v>
      </c>
      <c r="N583" s="14">
        <f t="shared" si="121"/>
        <v>54847.905651097062</v>
      </c>
    </row>
    <row r="584" spans="1:14" x14ac:dyDescent="0.25">
      <c r="A584">
        <f t="shared" si="122"/>
        <v>568</v>
      </c>
      <c r="B584" s="13">
        <f t="shared" si="115"/>
        <v>23.666666666666664</v>
      </c>
      <c r="C584" s="14">
        <f t="shared" si="123"/>
        <v>21675.453791688284</v>
      </c>
      <c r="D584" s="14">
        <f t="shared" si="116"/>
        <v>1.89088406437474</v>
      </c>
      <c r="E584" s="14">
        <f t="shared" si="126"/>
        <v>1.9303140096042579</v>
      </c>
      <c r="F584" s="14">
        <f t="shared" si="114"/>
        <v>324.30560538149399</v>
      </c>
      <c r="G584" s="14">
        <f t="shared" si="124"/>
        <v>22228.345261103172</v>
      </c>
      <c r="H584" s="14">
        <f t="shared" si="117"/>
        <v>55570.863152757927</v>
      </c>
      <c r="I584" s="14">
        <f t="shared" si="125"/>
        <v>2.1619755317629981</v>
      </c>
      <c r="J584" s="14">
        <f t="shared" si="119"/>
        <v>145.07134599822197</v>
      </c>
      <c r="K584" s="14">
        <f t="shared" si="113"/>
        <v>1.2796158608927013</v>
      </c>
      <c r="L584" s="14">
        <f t="shared" si="120"/>
        <v>86.956109427830569</v>
      </c>
      <c r="M584" s="14">
        <f t="shared" si="118"/>
        <v>55573.025128289693</v>
      </c>
      <c r="N584" s="14">
        <f t="shared" si="121"/>
        <v>55659.981237717526</v>
      </c>
    </row>
    <row r="585" spans="1:14" x14ac:dyDescent="0.25">
      <c r="A585">
        <f t="shared" si="122"/>
        <v>569</v>
      </c>
      <c r="B585" s="13">
        <f t="shared" si="115"/>
        <v>23.708333333333332</v>
      </c>
      <c r="C585" s="14">
        <f t="shared" si="123"/>
        <v>21996.317805677121</v>
      </c>
      <c r="D585" s="14">
        <f t="shared" si="116"/>
        <v>1.8907000604442605</v>
      </c>
      <c r="E585" s="14">
        <f t="shared" si="126"/>
        <v>1.930501868785234</v>
      </c>
      <c r="F585" s="14">
        <f t="shared" si="114"/>
        <v>329.07430955807143</v>
      </c>
      <c r="G585" s="14">
        <f t="shared" si="124"/>
        <v>22557.419570661245</v>
      </c>
      <c r="H585" s="14">
        <f t="shared" si="117"/>
        <v>56393.548926653108</v>
      </c>
      <c r="I585" s="14">
        <f t="shared" si="125"/>
        <v>2.194411143273157</v>
      </c>
      <c r="J585" s="14">
        <f t="shared" si="119"/>
        <v>147.26575714149513</v>
      </c>
      <c r="K585" s="14">
        <f t="shared" ref="K585:K648" si="127">0.023*F465</f>
        <v>1.2986482611697663</v>
      </c>
      <c r="L585" s="14">
        <f t="shared" si="120"/>
        <v>88.254757689000328</v>
      </c>
      <c r="M585" s="14">
        <f t="shared" si="118"/>
        <v>56395.743337796383</v>
      </c>
      <c r="N585" s="14">
        <f t="shared" si="121"/>
        <v>56483.998095485382</v>
      </c>
    </row>
    <row r="586" spans="1:14" x14ac:dyDescent="0.25">
      <c r="A586">
        <f t="shared" si="122"/>
        <v>570</v>
      </c>
      <c r="B586" s="13">
        <f t="shared" si="115"/>
        <v>23.75</v>
      </c>
      <c r="C586" s="14">
        <f t="shared" si="123"/>
        <v>22321.899055830749</v>
      </c>
      <c r="D586" s="14">
        <f t="shared" si="116"/>
        <v>1.8905133508040393</v>
      </c>
      <c r="E586" s="14">
        <f t="shared" si="126"/>
        <v>1.9306925277452536</v>
      </c>
      <c r="F586" s="14">
        <f t="shared" si="114"/>
        <v>333.91216650988616</v>
      </c>
      <c r="G586" s="14">
        <f t="shared" si="124"/>
        <v>22891.331737171131</v>
      </c>
      <c r="H586" s="14">
        <f t="shared" si="117"/>
        <v>57228.329342927827</v>
      </c>
      <c r="I586" s="14">
        <f t="shared" si="125"/>
        <v>2.227332190600289</v>
      </c>
      <c r="J586" s="14">
        <f t="shared" si="119"/>
        <v>149.49308933209542</v>
      </c>
      <c r="K586" s="14">
        <f t="shared" si="127"/>
        <v>1.317961926340748</v>
      </c>
      <c r="L586" s="14">
        <f t="shared" si="120"/>
        <v>89.572719615341072</v>
      </c>
      <c r="M586" s="14">
        <f t="shared" si="118"/>
        <v>57230.556675118431</v>
      </c>
      <c r="N586" s="14">
        <f t="shared" si="121"/>
        <v>57320.129394733769</v>
      </c>
    </row>
    <row r="587" spans="1:14" x14ac:dyDescent="0.25">
      <c r="A587">
        <f t="shared" si="122"/>
        <v>571</v>
      </c>
      <c r="B587" s="13">
        <f t="shared" si="115"/>
        <v>23.791666666666664</v>
      </c>
      <c r="C587" s="14">
        <f t="shared" si="123"/>
        <v>22652.265928223696</v>
      </c>
      <c r="D587" s="14">
        <f t="shared" si="116"/>
        <v>1.890323896216322</v>
      </c>
      <c r="E587" s="14">
        <f t="shared" si="126"/>
        <v>1.9308860282123348</v>
      </c>
      <c r="F587" s="14">
        <f t="shared" si="114"/>
        <v>338.82015026669507</v>
      </c>
      <c r="G587" s="14">
        <f t="shared" si="124"/>
        <v>23230.151887437827</v>
      </c>
      <c r="H587" s="14">
        <f t="shared" si="117"/>
        <v>58075.379718594566</v>
      </c>
      <c r="I587" s="14">
        <f t="shared" si="125"/>
        <v>2.2607459094522069</v>
      </c>
      <c r="J587" s="14">
        <f t="shared" si="119"/>
        <v>151.75383524154762</v>
      </c>
      <c r="K587" s="14">
        <f t="shared" si="127"/>
        <v>1.3375609648040103</v>
      </c>
      <c r="L587" s="14">
        <f t="shared" si="120"/>
        <v>90.910280580145084</v>
      </c>
      <c r="M587" s="14">
        <f t="shared" si="118"/>
        <v>58077.640464504017</v>
      </c>
      <c r="N587" s="14">
        <f t="shared" si="121"/>
        <v>58168.550745084161</v>
      </c>
    </row>
    <row r="588" spans="1:14" x14ac:dyDescent="0.25">
      <c r="A588">
        <f t="shared" si="122"/>
        <v>572</v>
      </c>
      <c r="B588" s="13">
        <f t="shared" si="115"/>
        <v>23.833333333333332</v>
      </c>
      <c r="C588" s="14">
        <f t="shared" si="123"/>
        <v>22987.487771616139</v>
      </c>
      <c r="D588" s="14">
        <f t="shared" si="116"/>
        <v>1.8901316568906492</v>
      </c>
      <c r="E588" s="14">
        <f t="shared" si="126"/>
        <v>1.9310824125364963</v>
      </c>
      <c r="F588" s="14">
        <f t="shared" si="114"/>
        <v>343.79924771747687</v>
      </c>
      <c r="G588" s="14">
        <f t="shared" si="124"/>
        <v>23573.951135155305</v>
      </c>
      <c r="H588" s="14">
        <f t="shared" si="117"/>
        <v>58934.877837888256</v>
      </c>
      <c r="I588" s="14">
        <f t="shared" si="125"/>
        <v>2.294659642659032</v>
      </c>
      <c r="J588" s="14">
        <f t="shared" si="119"/>
        <v>154.04849488420666</v>
      </c>
      <c r="K588" s="14">
        <f t="shared" si="127"/>
        <v>1.3574495436714025</v>
      </c>
      <c r="L588" s="14">
        <f t="shared" si="120"/>
        <v>92.267730123816492</v>
      </c>
      <c r="M588" s="14">
        <f t="shared" si="118"/>
        <v>58937.172497530912</v>
      </c>
      <c r="N588" s="14">
        <f t="shared" si="121"/>
        <v>59029.440227654726</v>
      </c>
    </row>
    <row r="589" spans="1:14" x14ac:dyDescent="0.25">
      <c r="A589">
        <f t="shared" si="122"/>
        <v>573</v>
      </c>
      <c r="B589" s="13">
        <f t="shared" si="115"/>
        <v>23.875</v>
      </c>
      <c r="C589" s="14">
        <f t="shared" si="123"/>
        <v>23327.634910147288</v>
      </c>
      <c r="D589" s="14">
        <f t="shared" si="116"/>
        <v>1.8899365924765585</v>
      </c>
      <c r="E589" s="14">
        <f t="shared" si="126"/>
        <v>1.9312817236990303</v>
      </c>
      <c r="F589" s="14">
        <f t="shared" si="114"/>
        <v>348.85045875411657</v>
      </c>
      <c r="G589" s="14">
        <f t="shared" si="124"/>
        <v>23922.801593909422</v>
      </c>
      <c r="H589" s="14">
        <f t="shared" si="117"/>
        <v>59807.003984773553</v>
      </c>
      <c r="I589" s="14">
        <f t="shared" si="125"/>
        <v>2.3290808417408511</v>
      </c>
      <c r="J589" s="14">
        <f t="shared" si="119"/>
        <v>156.37757572594751</v>
      </c>
      <c r="K589" s="14">
        <f t="shared" si="127"/>
        <v>1.377631889571832</v>
      </c>
      <c r="L589" s="14">
        <f t="shared" si="120"/>
        <v>93.645362013388322</v>
      </c>
      <c r="M589" s="14">
        <f t="shared" si="118"/>
        <v>59809.333065615298</v>
      </c>
      <c r="N589" s="14">
        <f t="shared" si="121"/>
        <v>59902.978427628688</v>
      </c>
    </row>
    <row r="590" spans="1:14" x14ac:dyDescent="0.25">
      <c r="A590">
        <f t="shared" si="122"/>
        <v>574</v>
      </c>
      <c r="B590" s="13">
        <f t="shared" si="115"/>
        <v>23.916666666666664</v>
      </c>
      <c r="C590" s="14">
        <f t="shared" si="123"/>
        <v>23672.778656170092</v>
      </c>
      <c r="D590" s="14">
        <f t="shared" si="116"/>
        <v>1.8897386620562044</v>
      </c>
      <c r="E590" s="14">
        <f t="shared" si="126"/>
        <v>1.9314840053219178</v>
      </c>
      <c r="F590" s="14">
        <f t="shared" si="114"/>
        <v>353.97479641586801</v>
      </c>
      <c r="G590" s="14">
        <f t="shared" si="124"/>
        <v>24276.776390325289</v>
      </c>
      <c r="H590" s="14">
        <f t="shared" si="117"/>
        <v>60691.940975813217</v>
      </c>
      <c r="I590" s="14">
        <f t="shared" si="125"/>
        <v>2.3640170684978603</v>
      </c>
      <c r="J590" s="14">
        <f t="shared" si="119"/>
        <v>158.74159279444538</v>
      </c>
      <c r="K590" s="14">
        <f t="shared" si="127"/>
        <v>1.3981122894648415</v>
      </c>
      <c r="L590" s="14">
        <f t="shared" si="120"/>
        <v>95.04347430285317</v>
      </c>
      <c r="M590" s="14">
        <f t="shared" si="118"/>
        <v>60694.304992881713</v>
      </c>
      <c r="N590" s="14">
        <f t="shared" si="121"/>
        <v>60789.348467184565</v>
      </c>
    </row>
    <row r="591" spans="1:14" x14ac:dyDescent="0.25">
      <c r="A591">
        <f t="shared" si="122"/>
        <v>575</v>
      </c>
      <c r="B591" s="13">
        <f t="shared" si="115"/>
        <v>23.958333333333332</v>
      </c>
      <c r="C591" s="14">
        <f t="shared" si="123"/>
        <v>24022.991323227994</v>
      </c>
      <c r="D591" s="14">
        <f t="shared" si="116"/>
        <v>1.889537824136897</v>
      </c>
      <c r="E591" s="14">
        <f t="shared" si="126"/>
        <v>1.9316893016773806</v>
      </c>
      <c r="F591" s="14">
        <f t="shared" si="114"/>
        <v>359.17328703457093</v>
      </c>
      <c r="G591" s="14">
        <f t="shared" si="124"/>
        <v>24635.949677359858</v>
      </c>
      <c r="H591" s="14">
        <f t="shared" si="117"/>
        <v>61589.874193399643</v>
      </c>
      <c r="I591" s="14">
        <f t="shared" si="125"/>
        <v>2.3994759966232944</v>
      </c>
      <c r="J591" s="14">
        <f t="shared" si="119"/>
        <v>161.14106879106868</v>
      </c>
      <c r="K591" s="14">
        <f t="shared" si="127"/>
        <v>1.4188950914642826</v>
      </c>
      <c r="L591" s="14">
        <f t="shared" si="120"/>
        <v>96.462369394317449</v>
      </c>
      <c r="M591" s="14">
        <f t="shared" si="118"/>
        <v>61592.273669396265</v>
      </c>
      <c r="N591" s="14">
        <f t="shared" si="121"/>
        <v>61688.736038790579</v>
      </c>
    </row>
    <row r="592" spans="1:14" x14ac:dyDescent="0.25">
      <c r="A592">
        <f t="shared" si="122"/>
        <v>576</v>
      </c>
      <c r="B592" s="13">
        <f t="shared" si="115"/>
        <v>24</v>
      </c>
      <c r="C592" s="14">
        <f t="shared" si="123"/>
        <v>24378.346239174476</v>
      </c>
      <c r="D592" s="14">
        <f t="shared" si="116"/>
        <v>1.8893340366435571</v>
      </c>
      <c r="E592" s="14">
        <f t="shared" si="126"/>
        <v>1.931897657697579</v>
      </c>
      <c r="F592" s="14">
        <f t="shared" ref="F592:F655" si="128">(LN(2)/E592)*C592*deltat</f>
        <v>364.44697038059331</v>
      </c>
      <c r="G592" s="14">
        <f t="shared" si="124"/>
        <v>25000.39664774045</v>
      </c>
      <c r="H592" s="14">
        <f t="shared" si="117"/>
        <v>62500.991619351124</v>
      </c>
      <c r="I592" s="14">
        <f t="shared" si="125"/>
        <v>2.4354654133394678</v>
      </c>
      <c r="J592" s="14">
        <f t="shared" si="119"/>
        <v>163.57653420440815</v>
      </c>
      <c r="K592" s="14">
        <f t="shared" si="127"/>
        <v>1.4399847056721842</v>
      </c>
      <c r="L592" s="14">
        <f t="shared" si="120"/>
        <v>97.902354099989637</v>
      </c>
      <c r="M592" s="14">
        <f t="shared" si="118"/>
        <v>62503.427084764466</v>
      </c>
      <c r="N592" s="14">
        <f t="shared" si="121"/>
        <v>62601.329438864457</v>
      </c>
    </row>
    <row r="593" spans="1:14" x14ac:dyDescent="0.25">
      <c r="A593">
        <f t="shared" si="122"/>
        <v>577</v>
      </c>
      <c r="B593" s="13">
        <f t="shared" ref="B593:B656" si="129">A593*deltat</f>
        <v>24.041666666666664</v>
      </c>
      <c r="C593" s="14">
        <f t="shared" si="123"/>
        <v>24738.917759436055</v>
      </c>
      <c r="D593" s="14">
        <f t="shared" ref="D593:D656" si="130">(popmx-N592)/$D$4/$G$5</f>
        <v>1.8891272569110917</v>
      </c>
      <c r="E593" s="14">
        <f t="shared" si="126"/>
        <v>1.9321091189844499</v>
      </c>
      <c r="F593" s="14">
        <f t="shared" si="128"/>
        <v>369.79689980947251</v>
      </c>
      <c r="G593" s="14">
        <f t="shared" si="124"/>
        <v>25370.193547549923</v>
      </c>
      <c r="H593" s="14">
        <f t="shared" ref="H593:H656" si="131">G593/0.4</f>
        <v>63425.483868874806</v>
      </c>
      <c r="I593" s="14">
        <f t="shared" si="125"/>
        <v>2.4719932210572444</v>
      </c>
      <c r="J593" s="14">
        <f t="shared" si="119"/>
        <v>166.04852742546538</v>
      </c>
      <c r="K593" s="14">
        <f t="shared" si="127"/>
        <v>1.4613856050229102</v>
      </c>
      <c r="L593" s="14">
        <f t="shared" si="120"/>
        <v>99.363739705012549</v>
      </c>
      <c r="M593" s="14">
        <f t="shared" ref="M593:M656" si="132">H593+I593</f>
        <v>63427.955862095863</v>
      </c>
      <c r="N593" s="14">
        <f t="shared" si="121"/>
        <v>63527.319601800875</v>
      </c>
    </row>
    <row r="594" spans="1:14" x14ac:dyDescent="0.25">
      <c r="A594">
        <f t="shared" si="122"/>
        <v>578</v>
      </c>
      <c r="B594" s="13">
        <f t="shared" si="129"/>
        <v>24.083333333333332</v>
      </c>
      <c r="C594" s="14">
        <f t="shared" si="123"/>
        <v>25104.781280419447</v>
      </c>
      <c r="D594" s="14">
        <f t="shared" si="130"/>
        <v>1.8889174416766814</v>
      </c>
      <c r="E594" s="14">
        <f t="shared" si="126"/>
        <v>1.9323237318196971</v>
      </c>
      <c r="F594" s="14">
        <f t="shared" si="128"/>
        <v>375.22414240922268</v>
      </c>
      <c r="G594" s="14">
        <f t="shared" si="124"/>
        <v>25745.417689959148</v>
      </c>
      <c r="H594" s="14">
        <f t="shared" si="131"/>
        <v>64363.544224897865</v>
      </c>
      <c r="I594" s="14">
        <f t="shared" si="125"/>
        <v>2.5090674436240872</v>
      </c>
      <c r="J594" s="14">
        <f t="shared" ref="J594:J657" si="133">J593+I594</f>
        <v>168.55759486908946</v>
      </c>
      <c r="K594" s="14">
        <f t="shared" si="127"/>
        <v>1.4831023335106381</v>
      </c>
      <c r="L594" s="14">
        <f t="shared" ref="L594:L657" si="134">L593+K594</f>
        <v>100.84684203852319</v>
      </c>
      <c r="M594" s="14">
        <f t="shared" si="132"/>
        <v>64366.053292341487</v>
      </c>
      <c r="N594" s="14">
        <f t="shared" ref="N594:N657" si="135">L594+M594</f>
        <v>64466.900134380012</v>
      </c>
    </row>
    <row r="595" spans="1:14" x14ac:dyDescent="0.25">
      <c r="A595">
        <f t="shared" si="122"/>
        <v>579</v>
      </c>
      <c r="B595" s="13">
        <f t="shared" si="129"/>
        <v>24.125</v>
      </c>
      <c r="C595" s="14">
        <f t="shared" si="123"/>
        <v>25476.013253051537</v>
      </c>
      <c r="D595" s="14">
        <f t="shared" si="130"/>
        <v>1.8887045470719861</v>
      </c>
      <c r="E595" s="14">
        <f t="shared" si="126"/>
        <v>1.9325415431749282</v>
      </c>
      <c r="F595" s="14">
        <f t="shared" si="128"/>
        <v>380.72977914810042</v>
      </c>
      <c r="G595" s="14">
        <f t="shared" si="124"/>
        <v>26126.147469107247</v>
      </c>
      <c r="H595" s="14">
        <f t="shared" si="131"/>
        <v>65315.368672768112</v>
      </c>
      <c r="I595" s="14">
        <f t="shared" si="125"/>
        <v>2.5466962191934388</v>
      </c>
      <c r="J595" s="14">
        <f t="shared" si="133"/>
        <v>171.10429108828291</v>
      </c>
      <c r="K595" s="14">
        <f t="shared" si="127"/>
        <v>1.5051394927502646</v>
      </c>
      <c r="L595" s="14">
        <f t="shared" si="134"/>
        <v>102.35198153127345</v>
      </c>
      <c r="M595" s="14">
        <f t="shared" si="132"/>
        <v>65317.915368987306</v>
      </c>
      <c r="N595" s="14">
        <f t="shared" si="135"/>
        <v>65420.267350518581</v>
      </c>
    </row>
    <row r="596" spans="1:14" x14ac:dyDescent="0.25">
      <c r="A596">
        <f t="shared" si="122"/>
        <v>580</v>
      </c>
      <c r="B596" s="13">
        <f t="shared" si="129"/>
        <v>24.166666666666664</v>
      </c>
      <c r="C596" s="14">
        <f t="shared" si="123"/>
        <v>25852.691196487693</v>
      </c>
      <c r="D596" s="14">
        <f t="shared" si="130"/>
        <v>1.8884885286152688</v>
      </c>
      <c r="E596" s="14">
        <f t="shared" si="126"/>
        <v>1.9327626007219416</v>
      </c>
      <c r="F596" s="14">
        <f t="shared" si="128"/>
        <v>386.3149050233165</v>
      </c>
      <c r="G596" s="14">
        <f t="shared" si="124"/>
        <v>26512.462374130562</v>
      </c>
      <c r="H596" s="14">
        <f t="shared" si="131"/>
        <v>66281.155935326402</v>
      </c>
      <c r="I596" s="14">
        <f t="shared" si="125"/>
        <v>2.5848878062420417</v>
      </c>
      <c r="J596" s="14">
        <f t="shared" si="133"/>
        <v>173.68917889452496</v>
      </c>
      <c r="K596" s="14">
        <f t="shared" si="127"/>
        <v>1.5275017498046535</v>
      </c>
      <c r="L596" s="14">
        <f t="shared" si="134"/>
        <v>103.87948328107811</v>
      </c>
      <c r="M596" s="14">
        <f t="shared" si="132"/>
        <v>66283.740823132641</v>
      </c>
      <c r="N596" s="14">
        <f t="shared" si="135"/>
        <v>66387.620306413723</v>
      </c>
    </row>
    <row r="597" spans="1:14" x14ac:dyDescent="0.25">
      <c r="A597">
        <f t="shared" si="122"/>
        <v>581</v>
      </c>
      <c r="B597" s="13">
        <f t="shared" si="129"/>
        <v>24.208333333333332</v>
      </c>
      <c r="C597" s="14">
        <f t="shared" si="123"/>
        <v>26234.893711954959</v>
      </c>
      <c r="D597" s="14">
        <f t="shared" si="130"/>
        <v>1.8882693412034339</v>
      </c>
      <c r="E597" s="14">
        <f t="shared" si="126"/>
        <v>1.9329869528431669</v>
      </c>
      <c r="F597" s="14">
        <f t="shared" si="128"/>
        <v>391.98062921015031</v>
      </c>
      <c r="G597" s="14">
        <f t="shared" si="124"/>
        <v>26904.443003340712</v>
      </c>
      <c r="H597" s="14">
        <f t="shared" si="131"/>
        <v>67261.107508351779</v>
      </c>
      <c r="I597" s="14">
        <f t="shared" si="125"/>
        <v>2.6236505853268297</v>
      </c>
      <c r="J597" s="14">
        <f t="shared" si="133"/>
        <v>176.31282947985179</v>
      </c>
      <c r="K597" s="14">
        <f t="shared" si="127"/>
        <v>1.5501938380691835</v>
      </c>
      <c r="L597" s="14">
        <f t="shared" si="134"/>
        <v>105.42967711914729</v>
      </c>
      <c r="M597" s="14">
        <f t="shared" si="132"/>
        <v>67263.731158937109</v>
      </c>
      <c r="N597" s="14">
        <f t="shared" si="135"/>
        <v>67369.160836056253</v>
      </c>
    </row>
    <row r="598" spans="1:14" x14ac:dyDescent="0.25">
      <c r="A598">
        <f t="shared" si="122"/>
        <v>582</v>
      </c>
      <c r="B598" s="13">
        <f t="shared" si="129"/>
        <v>24.25</v>
      </c>
      <c r="C598" s="14">
        <f t="shared" si="123"/>
        <v>26622.700496741712</v>
      </c>
      <c r="D598" s="14">
        <f t="shared" si="130"/>
        <v>1.8880469391039807</v>
      </c>
      <c r="E598" s="14">
        <f t="shared" si="126"/>
        <v>1.9332146486422619</v>
      </c>
      <c r="F598" s="14">
        <f t="shared" si="128"/>
        <v>397.72807521159604</v>
      </c>
      <c r="G598" s="14">
        <f t="shared" si="124"/>
        <v>27302.171078552306</v>
      </c>
      <c r="H598" s="14">
        <f t="shared" si="131"/>
        <v>68255.427696380764</v>
      </c>
      <c r="I598" s="14">
        <f t="shared" si="125"/>
        <v>2.6629930608669135</v>
      </c>
      <c r="J598" s="14">
        <f t="shared" si="133"/>
        <v>178.9758225407187</v>
      </c>
      <c r="K598" s="14">
        <f t="shared" si="127"/>
        <v>1.573220558169417</v>
      </c>
      <c r="L598" s="14">
        <f t="shared" si="134"/>
        <v>107.0028976773167</v>
      </c>
      <c r="M598" s="14">
        <f t="shared" si="132"/>
        <v>68258.090689441626</v>
      </c>
      <c r="N598" s="14">
        <f t="shared" si="135"/>
        <v>68365.093587118943</v>
      </c>
    </row>
    <row r="599" spans="1:14" x14ac:dyDescent="0.25">
      <c r="A599">
        <f t="shared" si="122"/>
        <v>583</v>
      </c>
      <c r="B599" s="13">
        <f t="shared" si="129"/>
        <v>24.291666666666664</v>
      </c>
      <c r="C599" s="14">
        <f t="shared" si="123"/>
        <v>27016.192358334272</v>
      </c>
      <c r="D599" s="14">
        <f t="shared" si="130"/>
        <v>1.8878212759468707</v>
      </c>
      <c r="E599" s="14">
        <f t="shared" si="126"/>
        <v>1.9334457379548691</v>
      </c>
      <c r="F599" s="14">
        <f t="shared" si="128"/>
        <v>403.55838100850224</v>
      </c>
      <c r="G599" s="14">
        <f t="shared" si="124"/>
        <v>27705.729459560807</v>
      </c>
      <c r="H599" s="14">
        <f t="shared" si="131"/>
        <v>69264.32364890202</v>
      </c>
      <c r="I599" s="14">
        <f t="shared" si="125"/>
        <v>2.702923862951006</v>
      </c>
      <c r="J599" s="14">
        <f t="shared" si="133"/>
        <v>181.67874640366969</v>
      </c>
      <c r="K599" s="14">
        <f t="shared" si="127"/>
        <v>1.5965867788696524</v>
      </c>
      <c r="L599" s="14">
        <f t="shared" si="134"/>
        <v>108.59948445618635</v>
      </c>
      <c r="M599" s="14">
        <f t="shared" si="132"/>
        <v>69267.026572764968</v>
      </c>
      <c r="N599" s="14">
        <f t="shared" si="135"/>
        <v>69375.626057221147</v>
      </c>
    </row>
    <row r="600" spans="1:14" x14ac:dyDescent="0.25">
      <c r="A600">
        <f t="shared" si="122"/>
        <v>584</v>
      </c>
      <c r="B600" s="13">
        <f t="shared" si="129"/>
        <v>24.333333333333332</v>
      </c>
      <c r="C600" s="14">
        <f t="shared" si="123"/>
        <v>27415.451228700953</v>
      </c>
      <c r="D600" s="14">
        <f t="shared" si="130"/>
        <v>1.887592304716311</v>
      </c>
      <c r="E600" s="14">
        <f t="shared" si="126"/>
        <v>1.9336802713595316</v>
      </c>
      <c r="F600" s="14">
        <f t="shared" si="128"/>
        <v>409.47269921016482</v>
      </c>
      <c r="G600" s="14">
        <f t="shared" si="124"/>
        <v>28115.202158770971</v>
      </c>
      <c r="H600" s="14">
        <f t="shared" si="131"/>
        <v>70288.00539692743</v>
      </c>
      <c r="I600" s="14">
        <f t="shared" si="125"/>
        <v>2.7434517491706272</v>
      </c>
      <c r="J600" s="14">
        <f t="shared" si="133"/>
        <v>184.42219815284031</v>
      </c>
      <c r="K600" s="14">
        <f t="shared" si="127"/>
        <v>1.6202974379924489</v>
      </c>
      <c r="L600" s="14">
        <f t="shared" si="134"/>
        <v>110.21978189417879</v>
      </c>
      <c r="M600" s="14">
        <f t="shared" si="132"/>
        <v>70290.748848676594</v>
      </c>
      <c r="N600" s="14">
        <f t="shared" si="135"/>
        <v>70400.968630570773</v>
      </c>
    </row>
    <row r="601" spans="1:14" x14ac:dyDescent="0.25">
      <c r="A601">
        <f t="shared" si="122"/>
        <v>585</v>
      </c>
      <c r="B601" s="13">
        <f t="shared" si="129"/>
        <v>24.375</v>
      </c>
      <c r="C601" s="14">
        <f t="shared" si="123"/>
        <v>27820.560178723954</v>
      </c>
      <c r="D601" s="14">
        <f t="shared" si="130"/>
        <v>1.8873599777424523</v>
      </c>
      <c r="E601" s="14">
        <f t="shared" si="126"/>
        <v>1.933918300188771</v>
      </c>
      <c r="F601" s="14">
        <f t="shared" si="128"/>
        <v>415.47219720533383</v>
      </c>
      <c r="G601" s="14">
        <f t="shared" si="124"/>
        <v>28530.674355976305</v>
      </c>
      <c r="H601" s="14">
        <f t="shared" si="131"/>
        <v>71326.685889940753</v>
      </c>
      <c r="I601" s="14">
        <f t="shared" si="125"/>
        <v>2.7845856064794621</v>
      </c>
      <c r="J601" s="14">
        <f t="shared" si="133"/>
        <v>187.20678375931976</v>
      </c>
      <c r="K601" s="14">
        <f t="shared" si="127"/>
        <v>1.6443575433492119</v>
      </c>
      <c r="L601" s="14">
        <f t="shared" si="134"/>
        <v>111.86413943752801</v>
      </c>
      <c r="M601" s="14">
        <f t="shared" si="132"/>
        <v>71329.470475547234</v>
      </c>
      <c r="N601" s="14">
        <f t="shared" si="135"/>
        <v>71441.334614984764</v>
      </c>
    </row>
    <row r="602" spans="1:14" x14ac:dyDescent="0.25">
      <c r="A602">
        <f t="shared" si="122"/>
        <v>586</v>
      </c>
      <c r="B602" s="13">
        <f t="shared" si="129"/>
        <v>24.416666666666664</v>
      </c>
      <c r="C602" s="14">
        <f t="shared" si="123"/>
        <v>28231.603432779462</v>
      </c>
      <c r="D602" s="14">
        <f t="shared" si="130"/>
        <v>1.8871242466929994</v>
      </c>
      <c r="E602" s="14">
        <f t="shared" si="126"/>
        <v>1.9341598765403327</v>
      </c>
      <c r="F602" s="14">
        <f t="shared" si="128"/>
        <v>421.55805731358782</v>
      </c>
      <c r="G602" s="14">
        <f t="shared" si="124"/>
        <v>28952.232413289894</v>
      </c>
      <c r="H602" s="14">
        <f t="shared" si="131"/>
        <v>72380.581033224735</v>
      </c>
      <c r="I602" s="14">
        <f t="shared" si="125"/>
        <v>2.8263344530792098</v>
      </c>
      <c r="J602" s="14">
        <f t="shared" si="133"/>
        <v>190.03311821239896</v>
      </c>
      <c r="K602" s="14">
        <f t="shared" si="127"/>
        <v>1.668772173681945</v>
      </c>
      <c r="L602" s="14">
        <f t="shared" si="134"/>
        <v>113.53291161120995</v>
      </c>
      <c r="M602" s="14">
        <f t="shared" si="132"/>
        <v>72383.407367677821</v>
      </c>
      <c r="N602" s="14">
        <f t="shared" si="135"/>
        <v>72496.940279289032</v>
      </c>
    </row>
    <row r="603" spans="1:14" x14ac:dyDescent="0.25">
      <c r="A603">
        <f t="shared" si="122"/>
        <v>587</v>
      </c>
      <c r="B603" s="13">
        <f t="shared" si="129"/>
        <v>24.458333333333332</v>
      </c>
      <c r="C603" s="14">
        <f t="shared" si="123"/>
        <v>28648.66638346629</v>
      </c>
      <c r="D603" s="14">
        <f t="shared" si="130"/>
        <v>1.8868850625647375</v>
      </c>
      <c r="E603" s="14">
        <f t="shared" si="126"/>
        <v>1.9344050532885977</v>
      </c>
      <c r="F603" s="14">
        <f t="shared" si="128"/>
        <v>427.73147693703163</v>
      </c>
      <c r="G603" s="14">
        <f t="shared" si="124"/>
        <v>29379.963890226925</v>
      </c>
      <c r="H603" s="14">
        <f t="shared" si="131"/>
        <v>73449.909725567311</v>
      </c>
      <c r="I603" s="14">
        <f t="shared" si="125"/>
        <v>2.8687074403322925</v>
      </c>
      <c r="J603" s="14">
        <f t="shared" si="133"/>
        <v>192.90182565273125</v>
      </c>
      <c r="K603" s="14">
        <f t="shared" si="127"/>
        <v>1.6935464796162512</v>
      </c>
      <c r="L603" s="14">
        <f t="shared" si="134"/>
        <v>115.2264580908262</v>
      </c>
      <c r="M603" s="14">
        <f t="shared" si="132"/>
        <v>73452.778433007639</v>
      </c>
      <c r="N603" s="14">
        <f t="shared" si="135"/>
        <v>73568.004891098462</v>
      </c>
    </row>
    <row r="604" spans="1:14" x14ac:dyDescent="0.25">
      <c r="A604">
        <f t="shared" si="122"/>
        <v>588</v>
      </c>
      <c r="B604" s="13">
        <f t="shared" si="129"/>
        <v>24.5</v>
      </c>
      <c r="C604" s="14">
        <f t="shared" si="123"/>
        <v>29071.835606483375</v>
      </c>
      <c r="D604" s="14">
        <f t="shared" si="130"/>
        <v>1.8866423756749735</v>
      </c>
      <c r="E604" s="14">
        <f t="shared" si="126"/>
        <v>1.9346538840961631</v>
      </c>
      <c r="F604" s="14">
        <f t="shared" si="128"/>
        <v>433.9936687122721</v>
      </c>
      <c r="G604" s="14">
        <f t="shared" si="124"/>
        <v>29813.957558939197</v>
      </c>
      <c r="H604" s="14">
        <f t="shared" si="131"/>
        <v>74534.893897347982</v>
      </c>
      <c r="I604" s="14">
        <f t="shared" si="125"/>
        <v>2.9117138547017949</v>
      </c>
      <c r="J604" s="14">
        <f t="shared" si="133"/>
        <v>195.81353950743303</v>
      </c>
      <c r="K604" s="14">
        <f t="shared" si="127"/>
        <v>1.7186856846256811</v>
      </c>
      <c r="L604" s="14">
        <f t="shared" si="134"/>
        <v>116.94514377545188</v>
      </c>
      <c r="M604" s="14">
        <f t="shared" si="132"/>
        <v>74537.805611202682</v>
      </c>
      <c r="N604" s="14">
        <f t="shared" si="135"/>
        <v>74654.750754978129</v>
      </c>
    </row>
    <row r="605" spans="1:14" x14ac:dyDescent="0.25">
      <c r="A605">
        <f t="shared" si="122"/>
        <v>589</v>
      </c>
      <c r="B605" s="13">
        <f t="shared" si="129"/>
        <v>24.541666666666664</v>
      </c>
      <c r="C605" s="14">
        <f t="shared" si="123"/>
        <v>29501.198875656319</v>
      </c>
      <c r="D605" s="14">
        <f t="shared" si="130"/>
        <v>1.886396135652886</v>
      </c>
      <c r="E605" s="14">
        <f t="shared" si="126"/>
        <v>1.9349064234256006</v>
      </c>
      <c r="F605" s="14">
        <f t="shared" si="128"/>
        <v>440.34586066261852</v>
      </c>
      <c r="G605" s="14">
        <f t="shared" si="124"/>
        <v>30254.303419601816</v>
      </c>
      <c r="H605" s="14">
        <f t="shared" si="131"/>
        <v>75635.758549004531</v>
      </c>
      <c r="I605" s="14">
        <f t="shared" si="125"/>
        <v>2.9553631197189945</v>
      </c>
      <c r="J605" s="14">
        <f t="shared" si="133"/>
        <v>198.76890262715202</v>
      </c>
      <c r="K605" s="14">
        <f t="shared" si="127"/>
        <v>1.7441950860075142</v>
      </c>
      <c r="L605" s="14">
        <f t="shared" si="134"/>
        <v>118.68933886145939</v>
      </c>
      <c r="M605" s="14">
        <f t="shared" si="132"/>
        <v>75638.713912124251</v>
      </c>
      <c r="N605" s="14">
        <f t="shared" si="135"/>
        <v>75757.403250985706</v>
      </c>
    </row>
    <row r="606" spans="1:14" x14ac:dyDescent="0.25">
      <c r="A606">
        <f t="shared" si="122"/>
        <v>590</v>
      </c>
      <c r="B606" s="13">
        <f t="shared" si="129"/>
        <v>24.583333333333332</v>
      </c>
      <c r="C606" s="14">
        <f t="shared" si="123"/>
        <v>29936.84517811321</v>
      </c>
      <c r="D606" s="14">
        <f t="shared" si="130"/>
        <v>1.8861462914307952</v>
      </c>
      <c r="E606" s="14">
        <f t="shared" si="126"/>
        <v>1.9351627265513847</v>
      </c>
      <c r="F606" s="14">
        <f t="shared" si="128"/>
        <v>446.78929635046057</v>
      </c>
      <c r="G606" s="14">
        <f t="shared" si="124"/>
        <v>30701.092715952276</v>
      </c>
      <c r="H606" s="14">
        <f t="shared" si="131"/>
        <v>76752.73178988068</v>
      </c>
      <c r="I606" s="14">
        <f t="shared" si="125"/>
        <v>2.9996647979788733</v>
      </c>
      <c r="J606" s="14">
        <f t="shared" si="133"/>
        <v>201.7685674251309</v>
      </c>
      <c r="K606" s="14">
        <f t="shared" si="127"/>
        <v>1.7700800558700753</v>
      </c>
      <c r="L606" s="14">
        <f t="shared" si="134"/>
        <v>120.45941891732947</v>
      </c>
      <c r="M606" s="14">
        <f t="shared" si="132"/>
        <v>76755.731454678666</v>
      </c>
      <c r="N606" s="14">
        <f t="shared" si="135"/>
        <v>76876.190873596002</v>
      </c>
    </row>
    <row r="607" spans="1:14" x14ac:dyDescent="0.25">
      <c r="A607">
        <f t="shared" si="122"/>
        <v>591</v>
      </c>
      <c r="B607" s="13">
        <f t="shared" si="129"/>
        <v>24.625</v>
      </c>
      <c r="C607" s="14">
        <f t="shared" si="123"/>
        <v>30378.864729609821</v>
      </c>
      <c r="D607" s="14">
        <f t="shared" si="130"/>
        <v>1.8858927912353409</v>
      </c>
      <c r="E607" s="14">
        <f t="shared" si="126"/>
        <v>1.9354228495720018</v>
      </c>
      <c r="F607" s="14">
        <f t="shared" si="128"/>
        <v>453.32523502976687</v>
      </c>
      <c r="G607" s="14">
        <f t="shared" si="124"/>
        <v>31154.417950982042</v>
      </c>
      <c r="H607" s="14">
        <f t="shared" si="131"/>
        <v>77886.044877455104</v>
      </c>
      <c r="I607" s="14">
        <f t="shared" si="125"/>
        <v>3.0446285931639707</v>
      </c>
      <c r="J607" s="14">
        <f t="shared" si="133"/>
        <v>204.81319601829486</v>
      </c>
      <c r="K607" s="14">
        <f t="shared" si="127"/>
        <v>1.7963460421316619</v>
      </c>
      <c r="L607" s="14">
        <f t="shared" si="134"/>
        <v>122.25576495946113</v>
      </c>
      <c r="M607" s="14">
        <f t="shared" si="132"/>
        <v>77889.089506048273</v>
      </c>
      <c r="N607" s="14">
        <f t="shared" si="135"/>
        <v>78011.34527100774</v>
      </c>
    </row>
    <row r="608" spans="1:14" x14ac:dyDescent="0.25">
      <c r="A608">
        <f t="shared" si="122"/>
        <v>592</v>
      </c>
      <c r="B608" s="13">
        <f t="shared" si="129"/>
        <v>24.666666666666664</v>
      </c>
      <c r="C608" s="14">
        <f t="shared" si="123"/>
        <v>30827.348990004291</v>
      </c>
      <c r="D608" s="14">
        <f t="shared" si="130"/>
        <v>1.8856355825785778</v>
      </c>
      <c r="E608" s="14">
        <f t="shared" si="126"/>
        <v>1.9356868494222415</v>
      </c>
      <c r="F608" s="14">
        <f t="shared" si="128"/>
        <v>459.95495179865094</v>
      </c>
      <c r="G608" s="14">
        <f t="shared" si="124"/>
        <v>31614.372902780695</v>
      </c>
      <c r="H608" s="14">
        <f t="shared" si="131"/>
        <v>79035.932256951739</v>
      </c>
      <c r="I608" s="14">
        <f t="shared" si="125"/>
        <v>3.090264352096991</v>
      </c>
      <c r="J608" s="14">
        <f t="shared" si="133"/>
        <v>207.90346037039185</v>
      </c>
      <c r="K608" s="14">
        <f t="shared" si="127"/>
        <v>1.822998569531185</v>
      </c>
      <c r="L608" s="14">
        <f t="shared" si="134"/>
        <v>124.07876352899231</v>
      </c>
      <c r="M608" s="14">
        <f t="shared" si="132"/>
        <v>79039.022521303836</v>
      </c>
      <c r="N608" s="14">
        <f t="shared" si="135"/>
        <v>79163.101284832825</v>
      </c>
    </row>
    <row r="609" spans="1:14" x14ac:dyDescent="0.25">
      <c r="A609">
        <f t="shared" ref="A609:A672" si="136">A608+1</f>
        <v>593</v>
      </c>
      <c r="B609" s="13">
        <f t="shared" si="129"/>
        <v>24.708333333333332</v>
      </c>
      <c r="C609" s="14">
        <f t="shared" ref="C609:C672" si="137">C608+F608-I608-K608</f>
        <v>31282.390678881315</v>
      </c>
      <c r="D609" s="14">
        <f t="shared" si="130"/>
        <v>1.8853746122489818</v>
      </c>
      <c r="E609" s="14">
        <f t="shared" si="126"/>
        <v>1.9359547838856666</v>
      </c>
      <c r="F609" s="14">
        <f t="shared" si="128"/>
        <v>466.67973775194559</v>
      </c>
      <c r="G609" s="14">
        <f t="shared" ref="G609:G672" si="138">G608+F609</f>
        <v>32081.052640532642</v>
      </c>
      <c r="H609" s="14">
        <f t="shared" si="131"/>
        <v>80202.631601331595</v>
      </c>
      <c r="I609" s="14">
        <f t="shared" ref="I609:I672" si="139">0.96*F273</f>
        <v>3.1365820668225184</v>
      </c>
      <c r="J609" s="14">
        <f t="shared" si="133"/>
        <v>211.04004243721437</v>
      </c>
      <c r="K609" s="14">
        <f t="shared" si="127"/>
        <v>1.8500432406506029</v>
      </c>
      <c r="L609" s="14">
        <f t="shared" si="134"/>
        <v>125.92880676964292</v>
      </c>
      <c r="M609" s="14">
        <f t="shared" si="132"/>
        <v>80205.768183398424</v>
      </c>
      <c r="N609" s="14">
        <f t="shared" si="135"/>
        <v>80331.696990168071</v>
      </c>
    </row>
    <row r="610" spans="1:14" x14ac:dyDescent="0.25">
      <c r="A610">
        <f t="shared" si="136"/>
        <v>594</v>
      </c>
      <c r="B610" s="13">
        <f t="shared" si="129"/>
        <v>24.75</v>
      </c>
      <c r="C610" s="14">
        <f t="shared" si="137"/>
        <v>31744.083791325789</v>
      </c>
      <c r="D610" s="14">
        <f t="shared" si="130"/>
        <v>1.8851098263023711</v>
      </c>
      <c r="E610" s="14">
        <f t="shared" si="126"/>
        <v>1.9362267116072742</v>
      </c>
      <c r="F610" s="14">
        <f t="shared" si="128"/>
        <v>473.50090013372426</v>
      </c>
      <c r="G610" s="14">
        <f t="shared" si="138"/>
        <v>32554.553540666366</v>
      </c>
      <c r="H610" s="14">
        <f t="shared" si="131"/>
        <v>81386.383851665916</v>
      </c>
      <c r="I610" s="14">
        <f t="shared" si="139"/>
        <v>3.1835918767182689</v>
      </c>
      <c r="J610" s="14">
        <f t="shared" si="133"/>
        <v>214.22363431393265</v>
      </c>
      <c r="K610" s="14">
        <f t="shared" si="127"/>
        <v>1.8774857369492446</v>
      </c>
      <c r="L610" s="14">
        <f t="shared" si="134"/>
        <v>127.80629250659216</v>
      </c>
      <c r="M610" s="14">
        <f t="shared" si="132"/>
        <v>81389.567443542634</v>
      </c>
      <c r="N610" s="14">
        <f t="shared" si="135"/>
        <v>81517.373736049223</v>
      </c>
    </row>
    <row r="611" spans="1:14" x14ac:dyDescent="0.25">
      <c r="A611">
        <f t="shared" si="136"/>
        <v>595</v>
      </c>
      <c r="B611" s="13">
        <f t="shared" si="129"/>
        <v>24.791666666666664</v>
      </c>
      <c r="C611" s="14">
        <f t="shared" si="137"/>
        <v>32212.523613845846</v>
      </c>
      <c r="D611" s="14">
        <f t="shared" si="130"/>
        <v>1.8848411700527379</v>
      </c>
      <c r="E611" s="14">
        <f t="shared" si="126"/>
        <v>1.9365026921063448</v>
      </c>
      <c r="F611" s="14">
        <f t="shared" si="128"/>
        <v>480.41976248970929</v>
      </c>
      <c r="G611" s="14">
        <f t="shared" si="138"/>
        <v>33034.973303156075</v>
      </c>
      <c r="H611" s="14">
        <f t="shared" si="131"/>
        <v>82587.433257890181</v>
      </c>
      <c r="I611" s="14">
        <f t="shared" si="139"/>
        <v>3.2313040706362615</v>
      </c>
      <c r="J611" s="14">
        <f t="shared" si="133"/>
        <v>217.45493838456892</v>
      </c>
      <c r="K611" s="14">
        <f t="shared" si="127"/>
        <v>1.9053318198100957</v>
      </c>
      <c r="L611" s="14">
        <f t="shared" si="134"/>
        <v>129.71162432640224</v>
      </c>
      <c r="M611" s="14">
        <f t="shared" si="132"/>
        <v>82590.664561960817</v>
      </c>
      <c r="N611" s="14">
        <f t="shared" si="135"/>
        <v>82720.37618628722</v>
      </c>
    </row>
    <row r="612" spans="1:14" x14ac:dyDescent="0.25">
      <c r="A612">
        <f t="shared" si="136"/>
        <v>596</v>
      </c>
      <c r="B612" s="13">
        <f t="shared" si="129"/>
        <v>24.833333333333332</v>
      </c>
      <c r="C612" s="14">
        <f t="shared" si="137"/>
        <v>32687.80674044511</v>
      </c>
      <c r="D612" s="14">
        <f t="shared" si="130"/>
        <v>1.8845685880629981</v>
      </c>
      <c r="E612" s="14">
        <f t="shared" si="126"/>
        <v>1.9367827857894797</v>
      </c>
      <c r="F612" s="14">
        <f t="shared" si="128"/>
        <v>487.43766481949967</v>
      </c>
      <c r="G612" s="14">
        <f t="shared" si="138"/>
        <v>33522.410967975578</v>
      </c>
      <c r="H612" s="14">
        <f t="shared" si="131"/>
        <v>83806.027419938939</v>
      </c>
      <c r="I612" s="14">
        <f t="shared" si="139"/>
        <v>3.2797290890743072</v>
      </c>
      <c r="J612" s="14">
        <f t="shared" si="133"/>
        <v>220.73466747364321</v>
      </c>
      <c r="K612" s="14">
        <f t="shared" si="127"/>
        <v>1.9335873315981502</v>
      </c>
      <c r="L612" s="14">
        <f t="shared" si="134"/>
        <v>131.64521165800039</v>
      </c>
      <c r="M612" s="14">
        <f t="shared" si="132"/>
        <v>83809.307149028013</v>
      </c>
      <c r="N612" s="14">
        <f t="shared" si="135"/>
        <v>83940.952360686017</v>
      </c>
    </row>
    <row r="613" spans="1:14" x14ac:dyDescent="0.25">
      <c r="A613">
        <f t="shared" si="136"/>
        <v>597</v>
      </c>
      <c r="B613" s="13">
        <f t="shared" si="129"/>
        <v>24.875</v>
      </c>
      <c r="C613" s="14">
        <f t="shared" si="137"/>
        <v>33170.031088843934</v>
      </c>
      <c r="D613" s="14">
        <f t="shared" si="130"/>
        <v>1.8842920241356504</v>
      </c>
      <c r="E613" s="14">
        <f t="shared" si="126"/>
        <v>1.937067053963837</v>
      </c>
      <c r="F613" s="14">
        <f t="shared" si="128"/>
        <v>494.55596372855211</v>
      </c>
      <c r="G613" s="14">
        <f t="shared" si="138"/>
        <v>34016.966931704133</v>
      </c>
      <c r="H613" s="14">
        <f t="shared" si="131"/>
        <v>85042.417329260323</v>
      </c>
      <c r="I613" s="14">
        <f t="shared" si="139"/>
        <v>3.3288775263782364</v>
      </c>
      <c r="J613" s="14">
        <f t="shared" si="133"/>
        <v>224.06354500002146</v>
      </c>
      <c r="K613" s="14">
        <f t="shared" si="127"/>
        <v>1.9622581967308979</v>
      </c>
      <c r="L613" s="14">
        <f t="shared" si="134"/>
        <v>133.60746985473128</v>
      </c>
      <c r="M613" s="14">
        <f t="shared" si="132"/>
        <v>85045.746206786702</v>
      </c>
      <c r="N613" s="14">
        <f t="shared" si="135"/>
        <v>85179.353676641433</v>
      </c>
    </row>
    <row r="614" spans="1:14" x14ac:dyDescent="0.25">
      <c r="A614">
        <f t="shared" si="136"/>
        <v>598</v>
      </c>
      <c r="B614" s="13">
        <f t="shared" si="129"/>
        <v>24.916666666666664</v>
      </c>
      <c r="C614" s="14">
        <f t="shared" si="137"/>
        <v>33659.295916849376</v>
      </c>
      <c r="D614" s="14">
        <f t="shared" si="130"/>
        <v>1.8840114213033512</v>
      </c>
      <c r="E614" s="14">
        <f t="shared" si="126"/>
        <v>1.9373555588505642</v>
      </c>
      <c r="F614" s="14">
        <f t="shared" si="128"/>
        <v>501.77603257984401</v>
      </c>
      <c r="G614" s="14">
        <f t="shared" si="138"/>
        <v>34518.742964283978</v>
      </c>
      <c r="H614" s="14">
        <f t="shared" si="131"/>
        <v>86296.857410709941</v>
      </c>
      <c r="I614" s="14">
        <f t="shared" si="139"/>
        <v>3.3787601329752843</v>
      </c>
      <c r="J614" s="14">
        <f t="shared" si="133"/>
        <v>227.44230513299675</v>
      </c>
      <c r="K614" s="14">
        <f t="shared" si="127"/>
        <v>1.9913504227610337</v>
      </c>
      <c r="L614" s="14">
        <f t="shared" si="134"/>
        <v>135.59882027749231</v>
      </c>
      <c r="M614" s="14">
        <f t="shared" si="132"/>
        <v>86300.236170842923</v>
      </c>
      <c r="N614" s="14">
        <f t="shared" si="135"/>
        <v>86435.834991120413</v>
      </c>
    </row>
    <row r="615" spans="1:14" x14ac:dyDescent="0.25">
      <c r="A615">
        <f t="shared" si="136"/>
        <v>599</v>
      </c>
      <c r="B615" s="13">
        <f t="shared" si="129"/>
        <v>24.958333333333332</v>
      </c>
      <c r="C615" s="14">
        <f t="shared" si="137"/>
        <v>34155.701838873487</v>
      </c>
      <c r="D615" s="14">
        <f t="shared" si="130"/>
        <v>1.8837267218194027</v>
      </c>
      <c r="E615" s="14">
        <f t="shared" si="126"/>
        <v>1.9376483635984296</v>
      </c>
      <c r="F615" s="14">
        <f t="shared" si="128"/>
        <v>509.09926164514673</v>
      </c>
      <c r="G615" s="14">
        <f t="shared" si="138"/>
        <v>35027.842225929126</v>
      </c>
      <c r="H615" s="14">
        <f t="shared" si="131"/>
        <v>87569.605564822807</v>
      </c>
      <c r="I615" s="14">
        <f t="shared" si="139"/>
        <v>3.4293878176390242</v>
      </c>
      <c r="J615" s="14">
        <f t="shared" si="133"/>
        <v>230.87169295063578</v>
      </c>
      <c r="K615" s="14">
        <f t="shared" si="127"/>
        <v>2.0208701014714809</v>
      </c>
      <c r="L615" s="14">
        <f t="shared" si="134"/>
        <v>137.61969037896378</v>
      </c>
      <c r="M615" s="14">
        <f t="shared" si="132"/>
        <v>87573.034952640446</v>
      </c>
      <c r="N615" s="14">
        <f t="shared" si="135"/>
        <v>87710.654643019414</v>
      </c>
    </row>
    <row r="616" spans="1:14" x14ac:dyDescent="0.25">
      <c r="A616">
        <f t="shared" si="136"/>
        <v>600</v>
      </c>
      <c r="B616" s="13">
        <f t="shared" si="129"/>
        <v>25</v>
      </c>
      <c r="C616" s="14">
        <f t="shared" si="137"/>
        <v>34659.350842599524</v>
      </c>
      <c r="D616" s="14">
        <f t="shared" si="130"/>
        <v>1.8834378671481546</v>
      </c>
      <c r="E616" s="14">
        <f t="shared" si="126"/>
        <v>1.93794553229766</v>
      </c>
      <c r="F616" s="14">
        <f t="shared" si="128"/>
        <v>516.52705825583189</v>
      </c>
      <c r="G616" s="14">
        <f t="shared" si="138"/>
        <v>35544.369284184955</v>
      </c>
      <c r="H616" s="14">
        <f t="shared" si="131"/>
        <v>88860.923210462381</v>
      </c>
      <c r="I616" s="14">
        <f t="shared" si="139"/>
        <v>3.4807716497863113</v>
      </c>
      <c r="J616" s="14">
        <f t="shared" si="133"/>
        <v>234.35246460042208</v>
      </c>
      <c r="K616" s="14">
        <f t="shared" si="127"/>
        <v>2.0508234099827911</v>
      </c>
      <c r="L616" s="14">
        <f t="shared" si="134"/>
        <v>139.67051378894658</v>
      </c>
      <c r="M616" s="14">
        <f t="shared" si="132"/>
        <v>88864.40398211217</v>
      </c>
      <c r="N616" s="14">
        <f t="shared" si="135"/>
        <v>89004.074495901121</v>
      </c>
    </row>
    <row r="617" spans="1:14" x14ac:dyDescent="0.25">
      <c r="A617">
        <f t="shared" si="136"/>
        <v>601</v>
      </c>
      <c r="B617" s="13">
        <f t="shared" si="129"/>
        <v>25.041666666666664</v>
      </c>
      <c r="C617" s="14">
        <f t="shared" si="137"/>
        <v>35170.346305795581</v>
      </c>
      <c r="D617" s="14">
        <f t="shared" si="130"/>
        <v>1.8831447979553217</v>
      </c>
      <c r="E617" s="14">
        <f t="shared" si="126"/>
        <v>1.9382471299939823</v>
      </c>
      <c r="F617" s="14">
        <f t="shared" si="128"/>
        <v>524.06084695313461</v>
      </c>
      <c r="G617" s="14">
        <f t="shared" si="138"/>
        <v>36068.430131138091</v>
      </c>
      <c r="H617" s="14">
        <f t="shared" si="131"/>
        <v>90171.075327845218</v>
      </c>
      <c r="I617" s="14">
        <f t="shared" si="139"/>
        <v>3.5329228618066426</v>
      </c>
      <c r="J617" s="14">
        <f t="shared" si="133"/>
        <v>237.88538746222872</v>
      </c>
      <c r="K617" s="14">
        <f t="shared" si="127"/>
        <v>2.0812166118730135</v>
      </c>
      <c r="L617" s="14">
        <f t="shared" si="134"/>
        <v>141.75173040081958</v>
      </c>
      <c r="M617" s="14">
        <f t="shared" si="132"/>
        <v>90174.608250707024</v>
      </c>
      <c r="N617" s="14">
        <f t="shared" si="135"/>
        <v>90316.359981107846</v>
      </c>
    </row>
    <row r="618" spans="1:14" x14ac:dyDescent="0.25">
      <c r="A618">
        <f t="shared" si="136"/>
        <v>602</v>
      </c>
      <c r="B618" s="13">
        <f t="shared" si="129"/>
        <v>25.083333333333332</v>
      </c>
      <c r="C618" s="14">
        <f t="shared" si="137"/>
        <v>35688.793013275041</v>
      </c>
      <c r="D618" s="14">
        <f t="shared" si="130"/>
        <v>1.8828474540982136</v>
      </c>
      <c r="E618" s="14">
        <f t="shared" si="126"/>
        <v>1.9385532227028772</v>
      </c>
      <c r="F618" s="14">
        <f t="shared" si="128"/>
        <v>531.70206963779015</v>
      </c>
      <c r="G618" s="14">
        <f t="shared" si="138"/>
        <v>36600.132200775879</v>
      </c>
      <c r="H618" s="14">
        <f t="shared" si="131"/>
        <v>91500.330501939694</v>
      </c>
      <c r="I618" s="14">
        <f t="shared" si="139"/>
        <v>3.5858528514243613</v>
      </c>
      <c r="J618" s="14">
        <f t="shared" si="133"/>
        <v>241.47124031365308</v>
      </c>
      <c r="K618" s="14">
        <f t="shared" si="127"/>
        <v>2.1120560583101078</v>
      </c>
      <c r="L618" s="14">
        <f t="shared" si="134"/>
        <v>143.8637864591297</v>
      </c>
      <c r="M618" s="14">
        <f t="shared" si="132"/>
        <v>91503.916354791116</v>
      </c>
      <c r="N618" s="14">
        <f t="shared" si="135"/>
        <v>91647.780141250245</v>
      </c>
    </row>
    <row r="619" spans="1:14" x14ac:dyDescent="0.25">
      <c r="A619">
        <f t="shared" si="136"/>
        <v>603</v>
      </c>
      <c r="B619" s="13">
        <f t="shared" si="129"/>
        <v>25.125</v>
      </c>
      <c r="C619" s="14">
        <f t="shared" si="137"/>
        <v>36214.797174003099</v>
      </c>
      <c r="D619" s="14">
        <f t="shared" si="130"/>
        <v>1.882545774615882</v>
      </c>
      <c r="E619" s="14">
        <f t="shared" si="126"/>
        <v>1.9388638774240443</v>
      </c>
      <c r="F619" s="14">
        <f t="shared" si="128"/>
        <v>539.45218571895998</v>
      </c>
      <c r="G619" s="14">
        <f t="shared" si="138"/>
        <v>37139.58438649484</v>
      </c>
      <c r="H619" s="14">
        <f t="shared" si="131"/>
        <v>92848.960966237093</v>
      </c>
      <c r="I619" s="14">
        <f t="shared" si="139"/>
        <v>3.639573184094175</v>
      </c>
      <c r="J619" s="14">
        <f t="shared" si="133"/>
        <v>245.11081349774724</v>
      </c>
      <c r="K619" s="14">
        <f t="shared" si="127"/>
        <v>2.143348189196971</v>
      </c>
      <c r="L619" s="14">
        <f t="shared" si="134"/>
        <v>146.00713464832668</v>
      </c>
      <c r="M619" s="14">
        <f t="shared" si="132"/>
        <v>92852.600539421182</v>
      </c>
      <c r="N619" s="14">
        <f t="shared" si="135"/>
        <v>92998.607674069513</v>
      </c>
    </row>
    <row r="620" spans="1:14" x14ac:dyDescent="0.25">
      <c r="A620">
        <f t="shared" si="136"/>
        <v>604</v>
      </c>
      <c r="B620" s="13">
        <f t="shared" si="129"/>
        <v>25.166666666666664</v>
      </c>
      <c r="C620" s="14">
        <f t="shared" si="137"/>
        <v>36748.466438348769</v>
      </c>
      <c r="D620" s="14">
        <f t="shared" si="130"/>
        <v>1.8822396977191822</v>
      </c>
      <c r="E620" s="14">
        <f t="shared" si="126"/>
        <v>1.9391791621560814</v>
      </c>
      <c r="F620" s="14">
        <f t="shared" si="128"/>
        <v>547.31267226236253</v>
      </c>
      <c r="G620" s="14">
        <f t="shared" si="138"/>
        <v>37686.897058757204</v>
      </c>
      <c r="H620" s="14">
        <f t="shared" si="131"/>
        <v>94217.242646893006</v>
      </c>
      <c r="I620" s="14">
        <f t="shared" si="139"/>
        <v>3.6940955954304</v>
      </c>
      <c r="J620" s="14">
        <f t="shared" si="133"/>
        <v>248.80490909317766</v>
      </c>
      <c r="K620" s="14">
        <f t="shared" si="127"/>
        <v>2.1750995343291541</v>
      </c>
      <c r="L620" s="14">
        <f t="shared" si="134"/>
        <v>148.18223418265583</v>
      </c>
      <c r="M620" s="14">
        <f t="shared" si="132"/>
        <v>94220.93674248844</v>
      </c>
      <c r="N620" s="14">
        <f t="shared" si="135"/>
        <v>94369.118976671103</v>
      </c>
    </row>
    <row r="621" spans="1:14" x14ac:dyDescent="0.25">
      <c r="A621">
        <f t="shared" si="136"/>
        <v>605</v>
      </c>
      <c r="B621" s="13">
        <f t="shared" si="129"/>
        <v>25.208333333333332</v>
      </c>
      <c r="C621" s="14">
        <f t="shared" si="137"/>
        <v>37289.909915481374</v>
      </c>
      <c r="D621" s="14">
        <f t="shared" si="130"/>
        <v>1.8819291607807496</v>
      </c>
      <c r="E621" s="14">
        <f t="shared" si="126"/>
        <v>1.9394991459113886</v>
      </c>
      <c r="F621" s="14">
        <f t="shared" si="128"/>
        <v>555.28502413751448</v>
      </c>
      <c r="G621" s="14">
        <f t="shared" si="138"/>
        <v>38242.182082894717</v>
      </c>
      <c r="H621" s="14">
        <f t="shared" si="131"/>
        <v>95605.455207236781</v>
      </c>
      <c r="I621" s="14">
        <f t="shared" si="139"/>
        <v>3.7494319936704041</v>
      </c>
      <c r="J621" s="14">
        <f t="shared" si="133"/>
        <v>252.55434108684807</v>
      </c>
      <c r="K621" s="14">
        <f t="shared" si="127"/>
        <v>2.2073167145653465</v>
      </c>
      <c r="L621" s="14">
        <f t="shared" si="134"/>
        <v>150.38955089722117</v>
      </c>
      <c r="M621" s="14">
        <f t="shared" si="132"/>
        <v>95609.204639230447</v>
      </c>
      <c r="N621" s="14">
        <f t="shared" si="135"/>
        <v>95759.594190127667</v>
      </c>
    </row>
    <row r="622" spans="1:14" x14ac:dyDescent="0.25">
      <c r="A622">
        <f t="shared" si="136"/>
        <v>606</v>
      </c>
      <c r="B622" s="13">
        <f t="shared" si="129"/>
        <v>25.25</v>
      </c>
      <c r="C622" s="14">
        <f t="shared" si="137"/>
        <v>37839.238190910655</v>
      </c>
      <c r="D622" s="14">
        <f t="shared" si="130"/>
        <v>1.8816141003248936</v>
      </c>
      <c r="E622" s="14">
        <f t="shared" si="126"/>
        <v>1.9398238987312879</v>
      </c>
      <c r="F622" s="14">
        <f t="shared" si="128"/>
        <v>563.37075416399159</v>
      </c>
      <c r="G622" s="14">
        <f t="shared" si="138"/>
        <v>38805.552837058705</v>
      </c>
      <c r="H622" s="14">
        <f t="shared" si="131"/>
        <v>97013.88209264676</v>
      </c>
      <c r="I622" s="14">
        <f t="shared" si="139"/>
        <v>3.8055944621726869</v>
      </c>
      <c r="J622" s="14">
        <f t="shared" si="133"/>
        <v>256.35993554902075</v>
      </c>
      <c r="K622" s="14">
        <f t="shared" si="127"/>
        <v>2.2400064430106847</v>
      </c>
      <c r="L622" s="14">
        <f t="shared" si="134"/>
        <v>152.62955734023186</v>
      </c>
      <c r="M622" s="14">
        <f t="shared" si="132"/>
        <v>97017.687687108933</v>
      </c>
      <c r="N622" s="14">
        <f t="shared" si="135"/>
        <v>97170.317244449165</v>
      </c>
    </row>
    <row r="623" spans="1:14" x14ac:dyDescent="0.25">
      <c r="A623">
        <f t="shared" si="136"/>
        <v>607</v>
      </c>
      <c r="B623" s="13">
        <f t="shared" si="129"/>
        <v>25.291666666666664</v>
      </c>
      <c r="C623" s="14">
        <f t="shared" si="137"/>
        <v>38396.563344169459</v>
      </c>
      <c r="D623" s="14">
        <f t="shared" si="130"/>
        <v>1.8812944520174086</v>
      </c>
      <c r="E623" s="14">
        <f t="shared" si="126"/>
        <v>1.9401534917013747</v>
      </c>
      <c r="F623" s="14">
        <f t="shared" si="128"/>
        <v>571.57139325661092</v>
      </c>
      <c r="G623" s="14">
        <f t="shared" si="138"/>
        <v>39377.124230315319</v>
      </c>
      <c r="H623" s="14">
        <f t="shared" si="131"/>
        <v>98442.810575788288</v>
      </c>
      <c r="I623" s="14">
        <f t="shared" si="139"/>
        <v>3.8625952619500783</v>
      </c>
      <c r="J623" s="14">
        <f t="shared" si="133"/>
        <v>260.22253081097085</v>
      </c>
      <c r="K623" s="14">
        <f t="shared" si="127"/>
        <v>2.2731755262129698</v>
      </c>
      <c r="L623" s="14">
        <f t="shared" si="134"/>
        <v>154.90273286644484</v>
      </c>
      <c r="M623" s="14">
        <f t="shared" si="132"/>
        <v>98446.673171050235</v>
      </c>
      <c r="N623" s="14">
        <f t="shared" si="135"/>
        <v>98601.575903916673</v>
      </c>
    </row>
    <row r="624" spans="1:14" x14ac:dyDescent="0.25">
      <c r="A624">
        <f t="shared" si="136"/>
        <v>608</v>
      </c>
      <c r="B624" s="13">
        <f t="shared" si="129"/>
        <v>25.333333333333332</v>
      </c>
      <c r="C624" s="14">
        <f t="shared" si="137"/>
        <v>38961.998966637912</v>
      </c>
      <c r="D624" s="14">
        <f t="shared" si="130"/>
        <v>1.8809701506553018</v>
      </c>
      <c r="E624" s="14">
        <f t="shared" si="126"/>
        <v>1.9404879969670941</v>
      </c>
      <c r="F624" s="14">
        <f t="shared" si="128"/>
        <v>579.88849056943627</v>
      </c>
      <c r="G624" s="14">
        <f t="shared" si="138"/>
        <v>39957.012720884755</v>
      </c>
      <c r="H624" s="14">
        <f t="shared" si="131"/>
        <v>99892.531802211888</v>
      </c>
      <c r="I624" s="14">
        <f t="shared" si="139"/>
        <v>3.9204468342385042</v>
      </c>
      <c r="J624" s="14">
        <f t="shared" si="133"/>
        <v>264.14297764520938</v>
      </c>
      <c r="K624" s="14">
        <f t="shared" si="127"/>
        <v>2.3068308653718441</v>
      </c>
      <c r="L624" s="14">
        <f t="shared" si="134"/>
        <v>157.20956373181667</v>
      </c>
      <c r="M624" s="14">
        <f t="shared" si="132"/>
        <v>99896.452249046124</v>
      </c>
      <c r="N624" s="14">
        <f t="shared" si="135"/>
        <v>100053.66181277794</v>
      </c>
    </row>
    <row r="625" spans="1:14" x14ac:dyDescent="0.25">
      <c r="A625">
        <f t="shared" si="136"/>
        <v>609</v>
      </c>
      <c r="B625" s="13">
        <f t="shared" si="129"/>
        <v>25.375</v>
      </c>
      <c r="C625" s="14">
        <f t="shared" si="137"/>
        <v>39535.660179507737</v>
      </c>
      <c r="D625" s="14">
        <f t="shared" si="130"/>
        <v>1.8806411301564392</v>
      </c>
      <c r="E625" s="14">
        <f t="shared" si="126"/>
        <v>1.9408274877495519</v>
      </c>
      <c r="F625" s="14">
        <f t="shared" si="128"/>
        <v>588.32361363849861</v>
      </c>
      <c r="G625" s="14">
        <f t="shared" si="138"/>
        <v>40545.336334523257</v>
      </c>
      <c r="H625" s="14">
        <f t="shared" si="131"/>
        <v>101363.34083630814</v>
      </c>
      <c r="I625" s="14">
        <f t="shared" si="139"/>
        <v>3.9791618031017939</v>
      </c>
      <c r="J625" s="14">
        <f t="shared" si="133"/>
        <v>268.1221394483112</v>
      </c>
      <c r="K625" s="14">
        <f t="shared" si="127"/>
        <v>2.3409794575609912</v>
      </c>
      <c r="L625" s="14">
        <f t="shared" si="134"/>
        <v>159.55054318937766</v>
      </c>
      <c r="M625" s="14">
        <f t="shared" si="132"/>
        <v>101367.31999811124</v>
      </c>
      <c r="N625" s="14">
        <f t="shared" si="135"/>
        <v>101526.87054130062</v>
      </c>
    </row>
    <row r="626" spans="1:14" x14ac:dyDescent="0.25">
      <c r="A626">
        <f t="shared" si="136"/>
        <v>610</v>
      </c>
      <c r="B626" s="13">
        <f t="shared" si="129"/>
        <v>25.416666666666664</v>
      </c>
      <c r="C626" s="14">
        <f t="shared" si="137"/>
        <v>40117.663651885574</v>
      </c>
      <c r="D626" s="14">
        <f t="shared" si="130"/>
        <v>1.8803073235491097</v>
      </c>
      <c r="E626" s="14">
        <f t="shared" si="126"/>
        <v>1.9411720383615629</v>
      </c>
      <c r="F626" s="14">
        <f t="shared" si="128"/>
        <v>596.8783485231304</v>
      </c>
      <c r="G626" s="14">
        <f t="shared" si="138"/>
        <v>41142.21468304639</v>
      </c>
      <c r="H626" s="14">
        <f t="shared" si="131"/>
        <v>102855.53670761597</v>
      </c>
      <c r="I626" s="14">
        <f t="shared" si="139"/>
        <v>4.0387529780730178</v>
      </c>
      <c r="J626" s="14">
        <f t="shared" si="133"/>
        <v>272.16089242638424</v>
      </c>
      <c r="K626" s="14">
        <f t="shared" si="127"/>
        <v>2.3756283969634366</v>
      </c>
      <c r="L626" s="14">
        <f t="shared" si="134"/>
        <v>161.9261715863411</v>
      </c>
      <c r="M626" s="14">
        <f t="shared" si="132"/>
        <v>102859.57546059405</v>
      </c>
      <c r="N626" s="14">
        <f t="shared" si="135"/>
        <v>103021.50163218039</v>
      </c>
    </row>
    <row r="627" spans="1:14" x14ac:dyDescent="0.25">
      <c r="A627">
        <f t="shared" si="136"/>
        <v>611</v>
      </c>
      <c r="B627" s="13">
        <f t="shared" si="129"/>
        <v>25.458333333333332</v>
      </c>
      <c r="C627" s="14">
        <f t="shared" si="137"/>
        <v>40708.127619033672</v>
      </c>
      <c r="D627" s="14">
        <f t="shared" si="130"/>
        <v>1.8799686629615122</v>
      </c>
      <c r="E627" s="14">
        <f t="shared" si="126"/>
        <v>1.9415217242239344</v>
      </c>
      <c r="F627" s="14">
        <f t="shared" si="128"/>
        <v>605.55429994579868</v>
      </c>
      <c r="G627" s="14">
        <f t="shared" si="138"/>
        <v>41747.768982992187</v>
      </c>
      <c r="H627" s="14">
        <f t="shared" si="131"/>
        <v>104369.42245748047</v>
      </c>
      <c r="I627" s="14">
        <f t="shared" si="139"/>
        <v>4.0992333568328236</v>
      </c>
      <c r="J627" s="14">
        <f t="shared" si="133"/>
        <v>276.26012578321706</v>
      </c>
      <c r="K627" s="14">
        <f t="shared" si="127"/>
        <v>2.4107848761199806</v>
      </c>
      <c r="L627" s="14">
        <f t="shared" si="134"/>
        <v>164.33695646246107</v>
      </c>
      <c r="M627" s="14">
        <f t="shared" si="132"/>
        <v>104373.5216908373</v>
      </c>
      <c r="N627" s="14">
        <f t="shared" si="135"/>
        <v>104537.85864729976</v>
      </c>
    </row>
    <row r="628" spans="1:14" x14ac:dyDescent="0.25">
      <c r="A628">
        <f t="shared" si="136"/>
        <v>612</v>
      </c>
      <c r="B628" s="13">
        <f t="shared" si="129"/>
        <v>25.5</v>
      </c>
      <c r="C628" s="14">
        <f t="shared" si="137"/>
        <v>41307.171900746514</v>
      </c>
      <c r="D628" s="14">
        <f t="shared" si="130"/>
        <v>1.879625079611158</v>
      </c>
      <c r="E628" s="14">
        <f t="shared" si="126"/>
        <v>1.9418766218819996</v>
      </c>
      <c r="F628" s="14">
        <f t="shared" si="128"/>
        <v>614.35309143032191</v>
      </c>
      <c r="G628" s="14">
        <f t="shared" si="138"/>
        <v>42362.122074422507</v>
      </c>
      <c r="H628" s="14">
        <f t="shared" si="131"/>
        <v>105905.30518605626</v>
      </c>
      <c r="I628" s="14">
        <f t="shared" si="139"/>
        <v>4.1606161279252785</v>
      </c>
      <c r="J628" s="14">
        <f t="shared" si="133"/>
        <v>280.42074191114233</v>
      </c>
      <c r="K628" s="14">
        <f t="shared" si="127"/>
        <v>2.4464561871908401</v>
      </c>
      <c r="L628" s="14">
        <f t="shared" si="134"/>
        <v>166.78341264965192</v>
      </c>
      <c r="M628" s="14">
        <f t="shared" si="132"/>
        <v>105909.46580218418</v>
      </c>
      <c r="N628" s="14">
        <f t="shared" si="135"/>
        <v>106076.24921483382</v>
      </c>
    </row>
    <row r="629" spans="1:14" x14ac:dyDescent="0.25">
      <c r="A629">
        <f t="shared" si="136"/>
        <v>613</v>
      </c>
      <c r="B629" s="13">
        <f t="shared" si="129"/>
        <v>25.541666666666664</v>
      </c>
      <c r="C629" s="14">
        <f t="shared" si="137"/>
        <v>41914.917919861713</v>
      </c>
      <c r="D629" s="14">
        <f t="shared" si="130"/>
        <v>1.8792765037941992</v>
      </c>
      <c r="E629" s="14">
        <f t="shared" si="126"/>
        <v>1.9422368090223905</v>
      </c>
      <c r="F629" s="14">
        <f t="shared" si="128"/>
        <v>623.27636543835797</v>
      </c>
      <c r="G629" s="14">
        <f t="shared" si="138"/>
        <v>42985.398439860866</v>
      </c>
      <c r="H629" s="14">
        <f t="shared" si="131"/>
        <v>107463.49609965215</v>
      </c>
      <c r="I629" s="14">
        <f t="shared" si="139"/>
        <v>4.2229146735116814</v>
      </c>
      <c r="J629" s="14">
        <f t="shared" si="133"/>
        <v>284.64365658465402</v>
      </c>
      <c r="K629" s="14">
        <f t="shared" si="127"/>
        <v>2.4826497232305402</v>
      </c>
      <c r="L629" s="14">
        <f t="shared" si="134"/>
        <v>169.26606237288246</v>
      </c>
      <c r="M629" s="14">
        <f t="shared" si="132"/>
        <v>107467.71901432566</v>
      </c>
      <c r="N629" s="14">
        <f t="shared" si="135"/>
        <v>107636.98507669855</v>
      </c>
    </row>
    <row r="630" spans="1:14" x14ac:dyDescent="0.25">
      <c r="A630">
        <f t="shared" si="136"/>
        <v>614</v>
      </c>
      <c r="B630" s="13">
        <f t="shared" si="129"/>
        <v>25.583333333333332</v>
      </c>
      <c r="C630" s="14">
        <f t="shared" si="137"/>
        <v>42531.488720903333</v>
      </c>
      <c r="D630" s="14">
        <f t="shared" si="130"/>
        <v>1.8789228648746763</v>
      </c>
      <c r="E630" s="14">
        <f t="shared" si="126"/>
        <v>1.9426023644900687</v>
      </c>
      <c r="F630" s="14">
        <f t="shared" si="128"/>
        <v>632.32578350403264</v>
      </c>
      <c r="G630" s="14">
        <f t="shared" si="138"/>
        <v>43617.724223364901</v>
      </c>
      <c r="H630" s="14">
        <f t="shared" si="131"/>
        <v>109044.31055841225</v>
      </c>
      <c r="I630" s="14">
        <f t="shared" si="139"/>
        <v>4.2861425721628761</v>
      </c>
      <c r="J630" s="14">
        <f t="shared" si="133"/>
        <v>288.9297991568169</v>
      </c>
      <c r="K630" s="14">
        <f t="shared" si="127"/>
        <v>2.5193729794761088</v>
      </c>
      <c r="L630" s="14">
        <f t="shared" si="134"/>
        <v>171.78543535235858</v>
      </c>
      <c r="M630" s="14">
        <f t="shared" si="132"/>
        <v>109048.59670098442</v>
      </c>
      <c r="N630" s="14">
        <f t="shared" si="135"/>
        <v>109220.38213633678</v>
      </c>
    </row>
    <row r="631" spans="1:14" x14ac:dyDescent="0.25">
      <c r="A631">
        <f t="shared" si="136"/>
        <v>615</v>
      </c>
      <c r="B631" s="13">
        <f t="shared" si="129"/>
        <v>25.625</v>
      </c>
      <c r="C631" s="14">
        <f t="shared" si="137"/>
        <v>43157.008988855727</v>
      </c>
      <c r="D631" s="14">
        <f t="shared" si="130"/>
        <v>1.8785640912736923</v>
      </c>
      <c r="E631" s="14">
        <f t="shared" si="126"/>
        <v>1.942973368305603</v>
      </c>
      <c r="F631" s="14">
        <f t="shared" si="128"/>
        <v>641.50302636659012</v>
      </c>
      <c r="G631" s="14">
        <f t="shared" si="138"/>
        <v>44259.227249731492</v>
      </c>
      <c r="H631" s="14">
        <f t="shared" si="131"/>
        <v>110648.06812432873</v>
      </c>
      <c r="I631" s="14">
        <f t="shared" si="139"/>
        <v>4.3503136016905577</v>
      </c>
      <c r="J631" s="14">
        <f t="shared" si="133"/>
        <v>293.28011275850747</v>
      </c>
      <c r="K631" s="14">
        <f t="shared" si="127"/>
        <v>2.5566335546486174</v>
      </c>
      <c r="L631" s="14">
        <f t="shared" si="134"/>
        <v>174.34206890700719</v>
      </c>
      <c r="M631" s="14">
        <f t="shared" si="132"/>
        <v>110652.41843793042</v>
      </c>
      <c r="N631" s="14">
        <f t="shared" si="135"/>
        <v>110826.76050683743</v>
      </c>
    </row>
    <row r="632" spans="1:14" x14ac:dyDescent="0.25">
      <c r="A632">
        <f t="shared" si="136"/>
        <v>616</v>
      </c>
      <c r="B632" s="13">
        <f t="shared" si="129"/>
        <v>25.666666666666664</v>
      </c>
      <c r="C632" s="14">
        <f t="shared" si="137"/>
        <v>43791.605068065983</v>
      </c>
      <c r="D632" s="14">
        <f t="shared" si="130"/>
        <v>1.8782001104585084</v>
      </c>
      <c r="E632" s="14">
        <f t="shared" si="126"/>
        <v>1.9433499016827114</v>
      </c>
      <c r="F632" s="14">
        <f t="shared" si="128"/>
        <v>650.80979410093073</v>
      </c>
      <c r="G632" s="14">
        <f t="shared" si="138"/>
        <v>44910.037043832424</v>
      </c>
      <c r="H632" s="14">
        <f t="shared" si="131"/>
        <v>112275.09260958106</v>
      </c>
      <c r="I632" s="14">
        <f t="shared" si="139"/>
        <v>4.4154417420180812</v>
      </c>
      <c r="J632" s="14">
        <f t="shared" si="133"/>
        <v>297.69555450052553</v>
      </c>
      <c r="K632" s="14">
        <f t="shared" si="127"/>
        <v>2.5944391522681145</v>
      </c>
      <c r="L632" s="14">
        <f t="shared" si="134"/>
        <v>176.9365080592753</v>
      </c>
      <c r="M632" s="14">
        <f t="shared" si="132"/>
        <v>112279.50805132308</v>
      </c>
      <c r="N632" s="14">
        <f t="shared" si="135"/>
        <v>112456.44455938235</v>
      </c>
    </row>
    <row r="633" spans="1:14" x14ac:dyDescent="0.25">
      <c r="A633">
        <f t="shared" si="136"/>
        <v>617</v>
      </c>
      <c r="B633" s="13">
        <f t="shared" si="129"/>
        <v>25.708333333333332</v>
      </c>
      <c r="C633" s="14">
        <f t="shared" si="137"/>
        <v>44435.404981272623</v>
      </c>
      <c r="D633" s="14">
        <f t="shared" si="130"/>
        <v>1.8778308489315663</v>
      </c>
      <c r="E633" s="14">
        <f t="shared" ref="E633:E696" si="140">3.65/D633</f>
        <v>1.9437320470460633</v>
      </c>
      <c r="F633" s="14">
        <f t="shared" si="128"/>
        <v>660.24780624590187</v>
      </c>
      <c r="G633" s="14">
        <f t="shared" si="138"/>
        <v>45570.284850078329</v>
      </c>
      <c r="H633" s="14">
        <f t="shared" si="131"/>
        <v>113925.71212519582</v>
      </c>
      <c r="I633" s="14">
        <f t="shared" si="139"/>
        <v>4.4815411780912902</v>
      </c>
      <c r="J633" s="14">
        <f t="shared" si="133"/>
        <v>302.17709567861681</v>
      </c>
      <c r="K633" s="14">
        <f t="shared" si="127"/>
        <v>2.6327975819819893</v>
      </c>
      <c r="L633" s="14">
        <f t="shared" si="134"/>
        <v>179.56930564125727</v>
      </c>
      <c r="M633" s="14">
        <f t="shared" si="132"/>
        <v>113930.1936663739</v>
      </c>
      <c r="N633" s="14">
        <f t="shared" si="135"/>
        <v>114109.76297201516</v>
      </c>
    </row>
    <row r="634" spans="1:14" x14ac:dyDescent="0.25">
      <c r="A634">
        <f t="shared" si="136"/>
        <v>618</v>
      </c>
      <c r="B634" s="13">
        <f t="shared" si="129"/>
        <v>25.75</v>
      </c>
      <c r="C634" s="14">
        <f t="shared" si="137"/>
        <v>45088.538448758452</v>
      </c>
      <c r="D634" s="14">
        <f t="shared" si="130"/>
        <v>1.8774562322194395</v>
      </c>
      <c r="E634" s="14">
        <f t="shared" si="140"/>
        <v>1.944119888049344</v>
      </c>
      <c r="F634" s="14">
        <f t="shared" si="128"/>
        <v>669.81880193020743</v>
      </c>
      <c r="G634" s="14">
        <f t="shared" si="138"/>
        <v>46240.10365200854</v>
      </c>
      <c r="H634" s="14">
        <f t="shared" si="131"/>
        <v>115600.25913002134</v>
      </c>
      <c r="I634" s="14">
        <f t="shared" si="139"/>
        <v>4.5486263028299021</v>
      </c>
      <c r="J634" s="14">
        <f t="shared" si="133"/>
        <v>306.72572198144672</v>
      </c>
      <c r="K634" s="14">
        <f t="shared" si="127"/>
        <v>2.6717167609067936</v>
      </c>
      <c r="L634" s="14">
        <f t="shared" si="134"/>
        <v>182.24102240216408</v>
      </c>
      <c r="M634" s="14">
        <f t="shared" si="132"/>
        <v>115604.80775632417</v>
      </c>
      <c r="N634" s="14">
        <f t="shared" si="135"/>
        <v>115787.04877872633</v>
      </c>
    </row>
    <row r="635" spans="1:14" x14ac:dyDescent="0.25">
      <c r="A635">
        <f t="shared" si="136"/>
        <v>619</v>
      </c>
      <c r="B635" s="13">
        <f t="shared" si="129"/>
        <v>25.791666666666664</v>
      </c>
      <c r="C635" s="14">
        <f t="shared" si="137"/>
        <v>45751.136907624925</v>
      </c>
      <c r="D635" s="14">
        <f t="shared" si="130"/>
        <v>1.8770761848617092</v>
      </c>
      <c r="E635" s="14">
        <f t="shared" si="140"/>
        <v>1.9445135095935961</v>
      </c>
      <c r="F635" s="14">
        <f t="shared" si="128"/>
        <v>679.52453999578506</v>
      </c>
      <c r="G635" s="14">
        <f t="shared" si="138"/>
        <v>46919.628192004326</v>
      </c>
      <c r="H635" s="14">
        <f t="shared" si="131"/>
        <v>117299.07048001081</v>
      </c>
      <c r="I635" s="14">
        <f t="shared" si="139"/>
        <v>4.6167117201199499</v>
      </c>
      <c r="J635" s="14">
        <f t="shared" si="133"/>
        <v>311.34243370156668</v>
      </c>
      <c r="K635" s="14">
        <f t="shared" si="127"/>
        <v>2.7112047149835714</v>
      </c>
      <c r="L635" s="14">
        <f t="shared" si="134"/>
        <v>184.95222711714766</v>
      </c>
      <c r="M635" s="14">
        <f t="shared" si="132"/>
        <v>117303.68719173093</v>
      </c>
      <c r="N635" s="14">
        <f t="shared" si="135"/>
        <v>117488.63941884808</v>
      </c>
    </row>
    <row r="636" spans="1:14" x14ac:dyDescent="0.25">
      <c r="A636">
        <f t="shared" si="136"/>
        <v>620</v>
      </c>
      <c r="B636" s="13">
        <f t="shared" si="129"/>
        <v>25.833333333333332</v>
      </c>
      <c r="C636" s="14">
        <f t="shared" si="137"/>
        <v>46423.333531185606</v>
      </c>
      <c r="D636" s="14">
        <f t="shared" si="130"/>
        <v>1.8766906303997752</v>
      </c>
      <c r="E636" s="14">
        <f t="shared" si="140"/>
        <v>1.9449129978458259</v>
      </c>
      <c r="F636" s="14">
        <f t="shared" si="128"/>
        <v>689.36679911851354</v>
      </c>
      <c r="G636" s="14">
        <f t="shared" si="138"/>
        <v>47608.99499112284</v>
      </c>
      <c r="H636" s="14">
        <f t="shared" si="131"/>
        <v>119022.4874778071</v>
      </c>
      <c r="I636" s="14">
        <f t="shared" si="139"/>
        <v>4.6858122478478492</v>
      </c>
      <c r="J636" s="14">
        <f t="shared" si="133"/>
        <v>316.02824594941455</v>
      </c>
      <c r="K636" s="14">
        <f t="shared" si="127"/>
        <v>2.7512695803467055</v>
      </c>
      <c r="L636" s="14">
        <f t="shared" si="134"/>
        <v>187.70349669749436</v>
      </c>
      <c r="M636" s="14">
        <f t="shared" si="132"/>
        <v>119027.17329005494</v>
      </c>
      <c r="N636" s="14">
        <f t="shared" si="135"/>
        <v>119214.87678675243</v>
      </c>
    </row>
    <row r="637" spans="1:14" x14ac:dyDescent="0.25">
      <c r="A637">
        <f t="shared" si="136"/>
        <v>621</v>
      </c>
      <c r="B637" s="13">
        <f t="shared" si="129"/>
        <v>25.875</v>
      </c>
      <c r="C637" s="14">
        <f t="shared" si="137"/>
        <v>47105.263248475931</v>
      </c>
      <c r="D637" s="14">
        <f t="shared" si="130"/>
        <v>1.8762994913655915</v>
      </c>
      <c r="E637" s="14">
        <f t="shared" si="140"/>
        <v>1.945318440257898</v>
      </c>
      <c r="F637" s="14">
        <f t="shared" si="128"/>
        <v>699.34737792608848</v>
      </c>
      <c r="G637" s="14">
        <f t="shared" si="138"/>
        <v>48308.342369048929</v>
      </c>
      <c r="H637" s="14">
        <f t="shared" si="131"/>
        <v>120770.85592262232</v>
      </c>
      <c r="I637" s="14">
        <f t="shared" si="139"/>
        <v>4.7559429209766115</v>
      </c>
      <c r="J637" s="14">
        <f t="shared" si="133"/>
        <v>320.78418887039118</v>
      </c>
      <c r="K637" s="14">
        <f t="shared" si="127"/>
        <v>2.7919196047063184</v>
      </c>
      <c r="L637" s="14">
        <f t="shared" si="134"/>
        <v>190.49541630220068</v>
      </c>
      <c r="M637" s="14">
        <f t="shared" si="132"/>
        <v>120775.61186554329</v>
      </c>
      <c r="N637" s="14">
        <f t="shared" si="135"/>
        <v>120966.1072818455</v>
      </c>
    </row>
    <row r="638" spans="1:14" x14ac:dyDescent="0.25">
      <c r="A638">
        <f t="shared" si="136"/>
        <v>622</v>
      </c>
      <c r="B638" s="13">
        <f t="shared" si="129"/>
        <v>25.916666666666664</v>
      </c>
      <c r="C638" s="14">
        <f t="shared" si="137"/>
        <v>47797.062763876333</v>
      </c>
      <c r="D638" s="14">
        <f t="shared" si="130"/>
        <v>1.8759026892703414</v>
      </c>
      <c r="E638" s="14">
        <f t="shared" si="140"/>
        <v>1.9457299255857021</v>
      </c>
      <c r="F638" s="14">
        <f t="shared" si="128"/>
        <v>709.46809511291622</v>
      </c>
      <c r="G638" s="14">
        <f t="shared" si="138"/>
        <v>49017.810464161848</v>
      </c>
      <c r="H638" s="14">
        <f t="shared" si="131"/>
        <v>122544.52616040461</v>
      </c>
      <c r="I638" s="14">
        <f t="shared" si="139"/>
        <v>4.8271189946647457</v>
      </c>
      <c r="J638" s="14">
        <f t="shared" si="133"/>
        <v>325.61130786505595</v>
      </c>
      <c r="K638" s="14">
        <f t="shared" si="127"/>
        <v>2.8331631487442333</v>
      </c>
      <c r="L638" s="14">
        <f t="shared" si="134"/>
        <v>193.32857945094491</v>
      </c>
      <c r="M638" s="14">
        <f t="shared" si="132"/>
        <v>122549.35327939928</v>
      </c>
      <c r="N638" s="14">
        <f t="shared" si="135"/>
        <v>122742.68185885022</v>
      </c>
    </row>
    <row r="639" spans="1:14" x14ac:dyDescent="0.25">
      <c r="A639">
        <f t="shared" si="136"/>
        <v>623</v>
      </c>
      <c r="B639" s="13">
        <f t="shared" si="129"/>
        <v>25.958333333333332</v>
      </c>
      <c r="C639" s="14">
        <f t="shared" si="137"/>
        <v>48498.870576845839</v>
      </c>
      <c r="D639" s="14">
        <f t="shared" si="130"/>
        <v>1.8755001445930424</v>
      </c>
      <c r="E639" s="14">
        <f t="shared" si="140"/>
        <v>1.946147543908614</v>
      </c>
      <c r="F639" s="14">
        <f t="shared" si="128"/>
        <v>719.73078955186304</v>
      </c>
      <c r="G639" s="14">
        <f t="shared" si="138"/>
        <v>49737.541253713709</v>
      </c>
      <c r="H639" s="14">
        <f t="shared" si="131"/>
        <v>124343.85313428426</v>
      </c>
      <c r="I639" s="14">
        <f t="shared" si="139"/>
        <v>4.899355947428421</v>
      </c>
      <c r="J639" s="14">
        <f t="shared" si="133"/>
        <v>330.51066381248438</v>
      </c>
      <c r="K639" s="14">
        <f t="shared" si="127"/>
        <v>2.8750086875235263</v>
      </c>
      <c r="L639" s="14">
        <f t="shared" si="134"/>
        <v>196.20358813846843</v>
      </c>
      <c r="M639" s="14">
        <f t="shared" si="132"/>
        <v>124348.75249023169</v>
      </c>
      <c r="N639" s="14">
        <f t="shared" si="135"/>
        <v>124544.95607837016</v>
      </c>
    </row>
    <row r="640" spans="1:14" x14ac:dyDescent="0.25">
      <c r="A640">
        <f t="shared" si="136"/>
        <v>624</v>
      </c>
      <c r="B640" s="13">
        <f t="shared" si="129"/>
        <v>26</v>
      </c>
      <c r="C640" s="14">
        <f t="shared" si="137"/>
        <v>49210.827001762751</v>
      </c>
      <c r="D640" s="14">
        <f t="shared" si="130"/>
        <v>1.8750917767690898</v>
      </c>
      <c r="E640" s="14">
        <f t="shared" si="140"/>
        <v>1.9465713866492429</v>
      </c>
      <c r="F640" s="14">
        <f t="shared" si="128"/>
        <v>730.13732040269065</v>
      </c>
      <c r="G640" s="14">
        <f t="shared" si="138"/>
        <v>50467.678574116399</v>
      </c>
      <c r="H640" s="14">
        <f t="shared" si="131"/>
        <v>126169.19643529099</v>
      </c>
      <c r="I640" s="14">
        <f t="shared" si="139"/>
        <v>4.972669484347441</v>
      </c>
      <c r="J640" s="14">
        <f t="shared" si="133"/>
        <v>335.4833332968318</v>
      </c>
      <c r="K640" s="14">
        <f t="shared" si="127"/>
        <v>2.9174648119116742</v>
      </c>
      <c r="L640" s="14">
        <f t="shared" si="134"/>
        <v>199.12105295038012</v>
      </c>
      <c r="M640" s="14">
        <f t="shared" si="132"/>
        <v>126174.16910477533</v>
      </c>
      <c r="N640" s="14">
        <f t="shared" si="135"/>
        <v>126373.2901577257</v>
      </c>
    </row>
    <row r="641" spans="1:14" x14ac:dyDescent="0.25">
      <c r="A641">
        <f t="shared" si="136"/>
        <v>625</v>
      </c>
      <c r="B641" s="13">
        <f t="shared" si="129"/>
        <v>26.041666666666664</v>
      </c>
      <c r="C641" s="14">
        <f t="shared" si="137"/>
        <v>49933.074187869177</v>
      </c>
      <c r="D641" s="14">
        <f t="shared" si="130"/>
        <v>1.8746775041787376</v>
      </c>
      <c r="E641" s="14">
        <f t="shared" si="140"/>
        <v>1.9470015465934762</v>
      </c>
      <c r="F641" s="14">
        <f t="shared" si="128"/>
        <v>740.68956721700988</v>
      </c>
      <c r="G641" s="14">
        <f t="shared" si="138"/>
        <v>51208.368141333405</v>
      </c>
      <c r="H641" s="14">
        <f t="shared" si="131"/>
        <v>128020.92035333351</v>
      </c>
      <c r="I641" s="14">
        <f t="shared" si="139"/>
        <v>5.0472550263186839</v>
      </c>
      <c r="J641" s="14">
        <f t="shared" si="133"/>
        <v>340.53058832315048</v>
      </c>
      <c r="K641" s="14">
        <f t="shared" si="127"/>
        <v>2.9607194471353817</v>
      </c>
      <c r="L641" s="14">
        <f t="shared" si="134"/>
        <v>202.08177239751549</v>
      </c>
      <c r="M641" s="14">
        <f t="shared" si="132"/>
        <v>128025.96760835983</v>
      </c>
      <c r="N641" s="14">
        <f t="shared" si="135"/>
        <v>128228.04938075735</v>
      </c>
    </row>
    <row r="642" spans="1:14" x14ac:dyDescent="0.25">
      <c r="A642">
        <f t="shared" si="136"/>
        <v>626</v>
      </c>
      <c r="B642" s="13">
        <f t="shared" si="129"/>
        <v>26.083333333333332</v>
      </c>
      <c r="C642" s="14">
        <f t="shared" si="137"/>
        <v>50665.75578061273</v>
      </c>
      <c r="D642" s="14">
        <f t="shared" si="130"/>
        <v>1.8742572440542451</v>
      </c>
      <c r="E642" s="14">
        <f t="shared" si="140"/>
        <v>1.9474381179952698</v>
      </c>
      <c r="F642" s="14">
        <f t="shared" si="128"/>
        <v>751.38942468730943</v>
      </c>
      <c r="G642" s="14">
        <f t="shared" si="138"/>
        <v>51959.757566020715</v>
      </c>
      <c r="H642" s="14">
        <f t="shared" si="131"/>
        <v>129899.39391505178</v>
      </c>
      <c r="I642" s="14">
        <f t="shared" si="139"/>
        <v>5.1229590398238187</v>
      </c>
      <c r="J642" s="14">
        <f t="shared" si="133"/>
        <v>345.65354736297428</v>
      </c>
      <c r="K642" s="14">
        <f t="shared" si="127"/>
        <v>3.0046117652209006</v>
      </c>
      <c r="L642" s="14">
        <f t="shared" si="134"/>
        <v>205.08638416273641</v>
      </c>
      <c r="M642" s="14">
        <f t="shared" si="132"/>
        <v>129904.51687409161</v>
      </c>
      <c r="N642" s="14">
        <f t="shared" si="135"/>
        <v>130109.60325825436</v>
      </c>
    </row>
    <row r="643" spans="1:14" x14ac:dyDescent="0.25">
      <c r="A643">
        <f t="shared" si="136"/>
        <v>627</v>
      </c>
      <c r="B643" s="13">
        <f t="shared" si="129"/>
        <v>26.125</v>
      </c>
      <c r="C643" s="14">
        <f t="shared" si="137"/>
        <v>51409.017634494994</v>
      </c>
      <c r="D643" s="14">
        <f t="shared" si="130"/>
        <v>1.8738309126701076</v>
      </c>
      <c r="E643" s="14">
        <f t="shared" si="140"/>
        <v>1.9478811963876439</v>
      </c>
      <c r="F643" s="14">
        <f t="shared" si="128"/>
        <v>762.23881310091758</v>
      </c>
      <c r="G643" s="14">
        <f t="shared" si="138"/>
        <v>52721.996379121636</v>
      </c>
      <c r="H643" s="14">
        <f t="shared" si="131"/>
        <v>131804.99094780409</v>
      </c>
      <c r="I643" s="14">
        <f t="shared" si="139"/>
        <v>5.1997982900869744</v>
      </c>
      <c r="J643" s="14">
        <f t="shared" si="133"/>
        <v>350.85334565306124</v>
      </c>
      <c r="K643" s="14">
        <f t="shared" si="127"/>
        <v>3.049151241109584</v>
      </c>
      <c r="L643" s="14">
        <f t="shared" si="134"/>
        <v>208.13553540384601</v>
      </c>
      <c r="M643" s="14">
        <f t="shared" si="132"/>
        <v>131810.19074609419</v>
      </c>
      <c r="N643" s="14">
        <f t="shared" si="135"/>
        <v>132018.32628149804</v>
      </c>
    </row>
    <row r="644" spans="1:14" x14ac:dyDescent="0.25">
      <c r="A644">
        <f t="shared" si="136"/>
        <v>628</v>
      </c>
      <c r="B644" s="13">
        <f t="shared" si="129"/>
        <v>26.166666666666664</v>
      </c>
      <c r="C644" s="14">
        <f t="shared" si="137"/>
        <v>52163.007498064719</v>
      </c>
      <c r="D644" s="14">
        <f t="shared" si="130"/>
        <v>1.8733984251723181</v>
      </c>
      <c r="E644" s="14">
        <f t="shared" si="140"/>
        <v>1.9483308787687634</v>
      </c>
      <c r="F644" s="14">
        <f t="shared" si="128"/>
        <v>773.23967339631736</v>
      </c>
      <c r="G644" s="14">
        <f t="shared" si="138"/>
        <v>53495.236052517954</v>
      </c>
      <c r="H644" s="14">
        <f t="shared" si="131"/>
        <v>133738.09013129488</v>
      </c>
      <c r="I644" s="14">
        <f t="shared" si="139"/>
        <v>5.2777897934186857</v>
      </c>
      <c r="J644" s="14">
        <f t="shared" si="133"/>
        <v>356.1311354464799</v>
      </c>
      <c r="K644" s="14">
        <f t="shared" si="127"/>
        <v>3.094347311435615</v>
      </c>
      <c r="L644" s="14">
        <f t="shared" si="134"/>
        <v>211.22988271528163</v>
      </c>
      <c r="M644" s="14">
        <f t="shared" si="132"/>
        <v>133743.3679210883</v>
      </c>
      <c r="N644" s="14">
        <f t="shared" si="135"/>
        <v>133954.59780380357</v>
      </c>
    </row>
    <row r="645" spans="1:14" x14ac:dyDescent="0.25">
      <c r="A645">
        <f t="shared" si="136"/>
        <v>629</v>
      </c>
      <c r="B645" s="13">
        <f t="shared" si="129"/>
        <v>26.208333333333332</v>
      </c>
      <c r="C645" s="14">
        <f t="shared" si="137"/>
        <v>52927.875034356177</v>
      </c>
      <c r="D645" s="14">
        <f t="shared" si="130"/>
        <v>1.8729596956052073</v>
      </c>
      <c r="E645" s="14">
        <f t="shared" si="140"/>
        <v>1.9487872635831491</v>
      </c>
      <c r="F645" s="14">
        <f t="shared" si="128"/>
        <v>784.39396726913401</v>
      </c>
      <c r="G645" s="14">
        <f t="shared" si="138"/>
        <v>54279.630019787088</v>
      </c>
      <c r="H645" s="14">
        <f t="shared" si="131"/>
        <v>135699.0750494677</v>
      </c>
      <c r="I645" s="14">
        <f t="shared" si="139"/>
        <v>5.3569508209698533</v>
      </c>
      <c r="J645" s="14">
        <f t="shared" si="133"/>
        <v>361.48808626744977</v>
      </c>
      <c r="K645" s="14">
        <f t="shared" si="127"/>
        <v>3.1402095472922169</v>
      </c>
      <c r="L645" s="14">
        <f t="shared" si="134"/>
        <v>214.37009226257385</v>
      </c>
      <c r="M645" s="14">
        <f t="shared" si="132"/>
        <v>135704.43200028868</v>
      </c>
      <c r="N645" s="14">
        <f t="shared" si="135"/>
        <v>135918.80209255125</v>
      </c>
    </row>
    <row r="646" spans="1:14" x14ac:dyDescent="0.25">
      <c r="A646">
        <f t="shared" si="136"/>
        <v>630</v>
      </c>
      <c r="B646" s="13">
        <f t="shared" si="129"/>
        <v>26.25</v>
      </c>
      <c r="C646" s="14">
        <f t="shared" si="137"/>
        <v>53703.771841257047</v>
      </c>
      <c r="D646" s="14">
        <f t="shared" si="130"/>
        <v>1.8725146368996519</v>
      </c>
      <c r="E646" s="14">
        <f t="shared" si="140"/>
        <v>1.9492504507432609</v>
      </c>
      <c r="F646" s="14">
        <f t="shared" si="128"/>
        <v>795.70367725638528</v>
      </c>
      <c r="G646" s="14">
        <f t="shared" si="138"/>
        <v>55075.333697043476</v>
      </c>
      <c r="H646" s="14">
        <f t="shared" si="131"/>
        <v>137688.33424260869</v>
      </c>
      <c r="I646" s="14">
        <f t="shared" si="139"/>
        <v>5.4372989025416452</v>
      </c>
      <c r="J646" s="14">
        <f t="shared" si="133"/>
        <v>366.92538516999144</v>
      </c>
      <c r="K646" s="14">
        <f t="shared" si="127"/>
        <v>3.1867476560529764</v>
      </c>
      <c r="L646" s="14">
        <f t="shared" si="134"/>
        <v>217.55683991862682</v>
      </c>
      <c r="M646" s="14">
        <f t="shared" si="132"/>
        <v>137693.77154151123</v>
      </c>
      <c r="N646" s="14">
        <f t="shared" si="135"/>
        <v>137911.32838142986</v>
      </c>
    </row>
    <row r="647" spans="1:14" x14ac:dyDescent="0.25">
      <c r="A647">
        <f t="shared" si="136"/>
        <v>631</v>
      </c>
      <c r="B647" s="13">
        <f t="shared" si="129"/>
        <v>26.291666666666664</v>
      </c>
      <c r="C647" s="14">
        <f t="shared" si="137"/>
        <v>54490.85147195484</v>
      </c>
      <c r="D647" s="14">
        <f t="shared" si="130"/>
        <v>1.8720631608612419</v>
      </c>
      <c r="E647" s="14">
        <f t="shared" si="140"/>
        <v>1.9497205416513932</v>
      </c>
      <c r="F647" s="14">
        <f t="shared" si="128"/>
        <v>807.170806816099</v>
      </c>
      <c r="G647" s="14">
        <f t="shared" si="138"/>
        <v>55882.504503859578</v>
      </c>
      <c r="H647" s="14">
        <f t="shared" si="131"/>
        <v>139706.26125964895</v>
      </c>
      <c r="I647" s="14">
        <f t="shared" si="139"/>
        <v>5.5188518304521619</v>
      </c>
      <c r="J647" s="14">
        <f t="shared" si="133"/>
        <v>372.44423700044359</v>
      </c>
      <c r="K647" s="14">
        <f t="shared" si="127"/>
        <v>3.2339714832149382</v>
      </c>
      <c r="L647" s="14">
        <f t="shared" si="134"/>
        <v>220.79081140184175</v>
      </c>
      <c r="M647" s="14">
        <f t="shared" si="132"/>
        <v>139711.7801114794</v>
      </c>
      <c r="N647" s="14">
        <f t="shared" si="135"/>
        <v>139932.57092288125</v>
      </c>
    </row>
    <row r="648" spans="1:14" x14ac:dyDescent="0.25">
      <c r="A648">
        <f t="shared" si="136"/>
        <v>632</v>
      </c>
      <c r="B648" s="13">
        <f t="shared" si="129"/>
        <v>26.333333333333332</v>
      </c>
      <c r="C648" s="14">
        <f t="shared" si="137"/>
        <v>55289.269455457281</v>
      </c>
      <c r="D648" s="14">
        <f t="shared" si="130"/>
        <v>1.8716051781583916</v>
      </c>
      <c r="E648" s="14">
        <f t="shared" si="140"/>
        <v>1.9501976392219114</v>
      </c>
      <c r="F648" s="14">
        <f t="shared" si="128"/>
        <v>818.79738040207997</v>
      </c>
      <c r="G648" s="14">
        <f t="shared" si="138"/>
        <v>56701.301884261658</v>
      </c>
      <c r="H648" s="14">
        <f t="shared" si="131"/>
        <v>141753.25471065415</v>
      </c>
      <c r="I648" s="14">
        <f t="shared" si="139"/>
        <v>5.6016276634606923</v>
      </c>
      <c r="J648" s="14">
        <f t="shared" si="133"/>
        <v>378.0458646639043</v>
      </c>
      <c r="K648" s="14">
        <f t="shared" si="127"/>
        <v>3.2818910142636653</v>
      </c>
      <c r="L648" s="14">
        <f t="shared" si="134"/>
        <v>224.07270241610541</v>
      </c>
      <c r="M648" s="14">
        <f t="shared" si="132"/>
        <v>141758.85633831759</v>
      </c>
      <c r="N648" s="14">
        <f t="shared" si="135"/>
        <v>141982.9290407337</v>
      </c>
    </row>
    <row r="649" spans="1:14" x14ac:dyDescent="0.25">
      <c r="A649">
        <f t="shared" si="136"/>
        <v>633</v>
      </c>
      <c r="B649" s="13">
        <f t="shared" si="129"/>
        <v>26.375</v>
      </c>
      <c r="C649" s="14">
        <f t="shared" si="137"/>
        <v>56099.183317181632</v>
      </c>
      <c r="D649" s="14">
        <f t="shared" si="130"/>
        <v>1.8711405983104179</v>
      </c>
      <c r="E649" s="14">
        <f t="shared" si="140"/>
        <v>1.9506818479038064</v>
      </c>
      <c r="F649" s="14">
        <f t="shared" si="128"/>
        <v>830.58544353362049</v>
      </c>
      <c r="G649" s="14">
        <f t="shared" si="138"/>
        <v>57531.887327795281</v>
      </c>
      <c r="H649" s="14">
        <f t="shared" si="131"/>
        <v>143829.71831948819</v>
      </c>
      <c r="I649" s="14">
        <f t="shared" si="139"/>
        <v>5.6856447307504139</v>
      </c>
      <c r="J649" s="14">
        <f t="shared" si="133"/>
        <v>383.73150939465472</v>
      </c>
      <c r="K649" s="14">
        <f t="shared" ref="K649:K712" si="141">0.023*F529</f>
        <v>3.3305163765604098</v>
      </c>
      <c r="L649" s="14">
        <f t="shared" si="134"/>
        <v>227.40321879266583</v>
      </c>
      <c r="M649" s="14">
        <f t="shared" si="132"/>
        <v>143835.40396421895</v>
      </c>
      <c r="N649" s="14">
        <f t="shared" si="135"/>
        <v>144062.80718301161</v>
      </c>
    </row>
    <row r="650" spans="1:14" x14ac:dyDescent="0.25">
      <c r="A650">
        <f t="shared" si="136"/>
        <v>634</v>
      </c>
      <c r="B650" s="13">
        <f t="shared" si="129"/>
        <v>26.416666666666664</v>
      </c>
      <c r="C650" s="14">
        <f t="shared" si="137"/>
        <v>56920.752599607942</v>
      </c>
      <c r="D650" s="14">
        <f t="shared" si="130"/>
        <v>1.8706693296755734</v>
      </c>
      <c r="E650" s="14">
        <f t="shared" si="140"/>
        <v>1.9511732737035958</v>
      </c>
      <c r="F650" s="14">
        <f t="shared" si="128"/>
        <v>842.53706285992769</v>
      </c>
      <c r="G650" s="14">
        <f t="shared" si="138"/>
        <v>58374.424390655207</v>
      </c>
      <c r="H650" s="14">
        <f t="shared" si="131"/>
        <v>145936.06097663802</v>
      </c>
      <c r="I650" s="14">
        <f t="shared" si="139"/>
        <v>5.7709216359704119</v>
      </c>
      <c r="J650" s="14">
        <f t="shared" si="133"/>
        <v>389.50243103062513</v>
      </c>
      <c r="K650" s="14">
        <f t="shared" si="141"/>
        <v>3.3798578412515736</v>
      </c>
      <c r="L650" s="14">
        <f t="shared" si="134"/>
        <v>230.7830766339174</v>
      </c>
      <c r="M650" s="14">
        <f t="shared" si="132"/>
        <v>145941.83189827399</v>
      </c>
      <c r="N650" s="14">
        <f t="shared" si="135"/>
        <v>146172.61497490789</v>
      </c>
    </row>
    <row r="651" spans="1:14" x14ac:dyDescent="0.25">
      <c r="A651">
        <f t="shared" si="136"/>
        <v>635</v>
      </c>
      <c r="B651" s="13">
        <f t="shared" si="129"/>
        <v>26.458333333333332</v>
      </c>
      <c r="C651" s="14">
        <f t="shared" si="137"/>
        <v>57754.138882990643</v>
      </c>
      <c r="D651" s="14">
        <f t="shared" si="130"/>
        <v>1.8701912794390425</v>
      </c>
      <c r="E651" s="14">
        <f t="shared" si="140"/>
        <v>1.9516720242085639</v>
      </c>
      <c r="F651" s="14">
        <f t="shared" si="128"/>
        <v>854.65432621903983</v>
      </c>
      <c r="G651" s="14">
        <f t="shared" si="138"/>
        <v>59229.078716874246</v>
      </c>
      <c r="H651" s="14">
        <f t="shared" si="131"/>
        <v>148072.6967921856</v>
      </c>
      <c r="I651" s="14">
        <f t="shared" si="139"/>
        <v>5.8574772613378956</v>
      </c>
      <c r="J651" s="14">
        <f t="shared" si="133"/>
        <v>395.35990829196305</v>
      </c>
      <c r="K651" s="14">
        <f t="shared" si="141"/>
        <v>3.4299258252006171</v>
      </c>
      <c r="L651" s="14">
        <f t="shared" si="134"/>
        <v>234.21300245911803</v>
      </c>
      <c r="M651" s="14">
        <f t="shared" si="132"/>
        <v>148078.55426944693</v>
      </c>
      <c r="N651" s="14">
        <f t="shared" si="135"/>
        <v>148312.76727190605</v>
      </c>
    </row>
    <row r="652" spans="1:14" x14ac:dyDescent="0.25">
      <c r="A652">
        <f t="shared" si="136"/>
        <v>636</v>
      </c>
      <c r="B652" s="13">
        <f t="shared" si="129"/>
        <v>26.5</v>
      </c>
      <c r="C652" s="14">
        <f t="shared" si="137"/>
        <v>58599.505806123147</v>
      </c>
      <c r="D652" s="14">
        <f t="shared" si="130"/>
        <v>1.8697063536009058</v>
      </c>
      <c r="E652" s="14">
        <f t="shared" si="140"/>
        <v>1.9521782086103467</v>
      </c>
      <c r="F652" s="14">
        <f t="shared" si="128"/>
        <v>866.93934269100112</v>
      </c>
      <c r="G652" s="14">
        <f t="shared" si="138"/>
        <v>60096.018059565249</v>
      </c>
      <c r="H652" s="14">
        <f t="shared" si="131"/>
        <v>150240.04514891311</v>
      </c>
      <c r="I652" s="14">
        <f t="shared" si="139"/>
        <v>5.9453307718014736</v>
      </c>
      <c r="J652" s="14">
        <f t="shared" si="133"/>
        <v>401.30523906376453</v>
      </c>
      <c r="K652" s="14">
        <f t="shared" si="141"/>
        <v>3.4807308929425682</v>
      </c>
      <c r="L652" s="14">
        <f t="shared" si="134"/>
        <v>237.6937333520606</v>
      </c>
      <c r="M652" s="14">
        <f t="shared" si="132"/>
        <v>150245.9904796849</v>
      </c>
      <c r="N652" s="14">
        <f t="shared" si="135"/>
        <v>150483.68421303696</v>
      </c>
    </row>
    <row r="653" spans="1:14" x14ac:dyDescent="0.25">
      <c r="A653">
        <f t="shared" si="136"/>
        <v>637</v>
      </c>
      <c r="B653" s="13">
        <f t="shared" si="129"/>
        <v>26.541666666666664</v>
      </c>
      <c r="C653" s="14">
        <f t="shared" si="137"/>
        <v>59457.019087149405</v>
      </c>
      <c r="D653" s="14">
        <f t="shared" si="130"/>
        <v>1.8692144569640736</v>
      </c>
      <c r="E653" s="14">
        <f t="shared" si="140"/>
        <v>1.952691937728873</v>
      </c>
      <c r="F653" s="14">
        <f t="shared" si="128"/>
        <v>879.39424264505442</v>
      </c>
      <c r="G653" s="14">
        <f t="shared" si="138"/>
        <v>60975.412302210301</v>
      </c>
      <c r="H653" s="14">
        <f t="shared" si="131"/>
        <v>152438.53075552575</v>
      </c>
      <c r="I653" s="14">
        <f t="shared" si="139"/>
        <v>6.0345016192664289</v>
      </c>
      <c r="J653" s="14">
        <f t="shared" si="133"/>
        <v>407.33974068303098</v>
      </c>
      <c r="K653" s="14">
        <f t="shared" si="141"/>
        <v>3.5322837586613134</v>
      </c>
      <c r="L653" s="14">
        <f t="shared" si="134"/>
        <v>241.22601711072193</v>
      </c>
      <c r="M653" s="14">
        <f t="shared" si="132"/>
        <v>152444.565257145</v>
      </c>
      <c r="N653" s="14">
        <f t="shared" si="135"/>
        <v>152685.79127425572</v>
      </c>
    </row>
    <row r="654" spans="1:14" x14ac:dyDescent="0.25">
      <c r="A654">
        <f t="shared" si="136"/>
        <v>638</v>
      </c>
      <c r="B654" s="13">
        <f t="shared" si="129"/>
        <v>26.583333333333332</v>
      </c>
      <c r="C654" s="14">
        <f t="shared" si="137"/>
        <v>60326.846544416527</v>
      </c>
      <c r="D654" s="14">
        <f t="shared" si="130"/>
        <v>1.8687154931221888</v>
      </c>
      <c r="E654" s="14">
        <f t="shared" si="140"/>
        <v>1.9532133240366618</v>
      </c>
      <c r="F654" s="14">
        <f t="shared" si="128"/>
        <v>892.02117778060301</v>
      </c>
      <c r="G654" s="14">
        <f t="shared" si="138"/>
        <v>61867.433479990905</v>
      </c>
      <c r="H654" s="14">
        <f t="shared" si="131"/>
        <v>154668.58369997726</v>
      </c>
      <c r="I654" s="14">
        <f t="shared" si="139"/>
        <v>6.1250095468828807</v>
      </c>
      <c r="J654" s="14">
        <f t="shared" si="133"/>
        <v>413.46475022991388</v>
      </c>
      <c r="K654" s="14">
        <f t="shared" si="141"/>
        <v>3.5845952881897882</v>
      </c>
      <c r="L654" s="14">
        <f t="shared" si="134"/>
        <v>244.8106123989117</v>
      </c>
      <c r="M654" s="14">
        <f t="shared" si="132"/>
        <v>154674.70870952413</v>
      </c>
      <c r="N654" s="14">
        <f t="shared" si="135"/>
        <v>154919.51932192303</v>
      </c>
    </row>
    <row r="655" spans="1:14" x14ac:dyDescent="0.25">
      <c r="A655">
        <f t="shared" si="136"/>
        <v>639</v>
      </c>
      <c r="B655" s="13">
        <f t="shared" si="129"/>
        <v>26.625</v>
      </c>
      <c r="C655" s="14">
        <f t="shared" si="137"/>
        <v>61209.158117362058</v>
      </c>
      <c r="D655" s="14">
        <f t="shared" si="130"/>
        <v>1.8682093644475133</v>
      </c>
      <c r="E655" s="14">
        <f t="shared" si="140"/>
        <v>1.9537424816834792</v>
      </c>
      <c r="F655" s="14">
        <f t="shared" si="128"/>
        <v>904.8223211616961</v>
      </c>
      <c r="G655" s="14">
        <f t="shared" si="138"/>
        <v>62772.255801152598</v>
      </c>
      <c r="H655" s="14">
        <f t="shared" si="131"/>
        <v>156930.63950288147</v>
      </c>
      <c r="I655" s="14">
        <f t="shared" si="139"/>
        <v>6.2168745933977752</v>
      </c>
      <c r="J655" s="14">
        <f t="shared" si="133"/>
        <v>419.68162482331167</v>
      </c>
      <c r="K655" s="14">
        <f t="shared" si="141"/>
        <v>3.6376765010332637</v>
      </c>
      <c r="L655" s="14">
        <f t="shared" si="134"/>
        <v>248.44828889994497</v>
      </c>
      <c r="M655" s="14">
        <f t="shared" si="132"/>
        <v>156936.85637747488</v>
      </c>
      <c r="N655" s="14">
        <f t="shared" si="135"/>
        <v>157185.30466637481</v>
      </c>
    </row>
    <row r="656" spans="1:14" x14ac:dyDescent="0.25">
      <c r="A656">
        <f t="shared" si="136"/>
        <v>640</v>
      </c>
      <c r="B656" s="13">
        <f t="shared" si="129"/>
        <v>26.666666666666664</v>
      </c>
      <c r="C656" s="14">
        <f t="shared" si="137"/>
        <v>62104.12588742932</v>
      </c>
      <c r="D656" s="14">
        <f t="shared" si="130"/>
        <v>1.8676959720787847</v>
      </c>
      <c r="E656" s="14">
        <f t="shared" si="140"/>
        <v>1.9542795265213715</v>
      </c>
      <c r="F656" s="14">
        <f t="shared" ref="F656:F719" si="142">(LN(2)/E656)*C656*deltat</f>
        <v>917.79986724476703</v>
      </c>
      <c r="G656" s="14">
        <f t="shared" si="138"/>
        <v>63690.055668397363</v>
      </c>
      <c r="H656" s="14">
        <f t="shared" si="131"/>
        <v>159225.13917099341</v>
      </c>
      <c r="I656" s="14">
        <f t="shared" si="139"/>
        <v>6.3101170975716441</v>
      </c>
      <c r="J656" s="14">
        <f t="shared" si="133"/>
        <v>425.99174192088333</v>
      </c>
      <c r="K656" s="14">
        <f t="shared" si="141"/>
        <v>3.6915385724158347</v>
      </c>
      <c r="L656" s="14">
        <f t="shared" si="134"/>
        <v>252.13982747236079</v>
      </c>
      <c r="M656" s="14">
        <f t="shared" si="132"/>
        <v>159231.44928809098</v>
      </c>
      <c r="N656" s="14">
        <f t="shared" si="135"/>
        <v>159483.58911556334</v>
      </c>
    </row>
    <row r="657" spans="1:14" x14ac:dyDescent="0.25">
      <c r="A657">
        <f t="shared" si="136"/>
        <v>641</v>
      </c>
      <c r="B657" s="13">
        <f t="shared" ref="B657:B720" si="143">A657*deltat</f>
        <v>26.708333333333332</v>
      </c>
      <c r="C657" s="14">
        <f t="shared" si="137"/>
        <v>63011.9240990041</v>
      </c>
      <c r="D657" s="14">
        <f t="shared" ref="D657:D720" si="144">(popmx-N656)/$D$4/$G$5</f>
        <v>1.8671752159090662</v>
      </c>
      <c r="E657" s="14">
        <f t="shared" si="140"/>
        <v>1.9548245761300633</v>
      </c>
      <c r="F657" s="14">
        <f t="shared" si="142"/>
        <v>930.95603189937174</v>
      </c>
      <c r="G657" s="14">
        <f t="shared" si="138"/>
        <v>64621.011700296731</v>
      </c>
      <c r="H657" s="14">
        <f t="shared" ref="H657:H720" si="145">G657/0.4</f>
        <v>161552.52925074182</v>
      </c>
      <c r="I657" s="14">
        <f t="shared" si="139"/>
        <v>6.4047577026610778</v>
      </c>
      <c r="J657" s="14">
        <f t="shared" si="133"/>
        <v>432.3964996235444</v>
      </c>
      <c r="K657" s="14">
        <f t="shared" si="141"/>
        <v>3.7461928353502896</v>
      </c>
      <c r="L657" s="14">
        <f t="shared" si="134"/>
        <v>255.88602030771108</v>
      </c>
      <c r="M657" s="14">
        <f t="shared" ref="M657:M720" si="146">H657+I657</f>
        <v>161558.93400844448</v>
      </c>
      <c r="N657" s="14">
        <f t="shared" si="135"/>
        <v>161814.8200287522</v>
      </c>
    </row>
    <row r="658" spans="1:14" x14ac:dyDescent="0.25">
      <c r="A658">
        <f t="shared" si="136"/>
        <v>642</v>
      </c>
      <c r="B658" s="13">
        <f t="shared" si="143"/>
        <v>26.75</v>
      </c>
      <c r="C658" s="14">
        <f t="shared" si="137"/>
        <v>63932.729180365466</v>
      </c>
      <c r="D658" s="14">
        <f t="shared" si="144"/>
        <v>1.8666469945735784</v>
      </c>
      <c r="E658" s="14">
        <f t="shared" si="140"/>
        <v>1.9553777498427416</v>
      </c>
      <c r="F658" s="14">
        <f t="shared" si="142"/>
        <v>944.29305242164446</v>
      </c>
      <c r="G658" s="14">
        <f t="shared" si="138"/>
        <v>65565.304752718381</v>
      </c>
      <c r="H658" s="14">
        <f t="shared" si="145"/>
        <v>163913.26188179594</v>
      </c>
      <c r="I658" s="14">
        <f t="shared" si="139"/>
        <v>6.5008173609679165</v>
      </c>
      <c r="J658" s="14">
        <f t="shared" ref="J658:J721" si="147">J657+I658</f>
        <v>438.89731698451232</v>
      </c>
      <c r="K658" s="14">
        <f t="shared" si="141"/>
        <v>3.8016507827314809</v>
      </c>
      <c r="L658" s="14">
        <f t="shared" ref="L658:L721" si="148">L657+K658</f>
        <v>259.68767109044256</v>
      </c>
      <c r="M658" s="14">
        <f t="shared" si="146"/>
        <v>163919.76269915691</v>
      </c>
      <c r="N658" s="14">
        <f t="shared" ref="N658:N721" si="149">L658+M658</f>
        <v>164179.45037024736</v>
      </c>
    </row>
    <row r="659" spans="1:14" x14ac:dyDescent="0.25">
      <c r="A659">
        <f t="shared" si="136"/>
        <v>643</v>
      </c>
      <c r="B659" s="13">
        <f t="shared" si="143"/>
        <v>26.791666666666664</v>
      </c>
      <c r="C659" s="14">
        <f t="shared" si="137"/>
        <v>64866.719764643407</v>
      </c>
      <c r="D659" s="14">
        <f t="shared" si="144"/>
        <v>1.8661112054375244</v>
      </c>
      <c r="E659" s="14">
        <f t="shared" si="140"/>
        <v>1.9559391687722216</v>
      </c>
      <c r="F659" s="14">
        <f t="shared" si="142"/>
        <v>957.8131875401964</v>
      </c>
      <c r="G659" s="14">
        <f t="shared" si="138"/>
        <v>66523.117940258584</v>
      </c>
      <c r="H659" s="14">
        <f t="shared" si="145"/>
        <v>166307.79485064646</v>
      </c>
      <c r="I659" s="14">
        <f t="shared" si="139"/>
        <v>6.5983173384560878</v>
      </c>
      <c r="J659" s="14">
        <f t="shared" si="147"/>
        <v>445.49563432296839</v>
      </c>
      <c r="K659" s="14">
        <f t="shared" si="141"/>
        <v>3.8579240694533516</v>
      </c>
      <c r="L659" s="14">
        <f t="shared" si="148"/>
        <v>263.54559515989592</v>
      </c>
      <c r="M659" s="14">
        <f t="shared" si="146"/>
        <v>166314.3931679849</v>
      </c>
      <c r="N659" s="14">
        <f t="shared" si="149"/>
        <v>166577.9387631448</v>
      </c>
    </row>
    <row r="660" spans="1:14" x14ac:dyDescent="0.25">
      <c r="A660">
        <f t="shared" si="136"/>
        <v>644</v>
      </c>
      <c r="B660" s="13">
        <f t="shared" si="143"/>
        <v>26.833333333333332</v>
      </c>
      <c r="C660" s="14">
        <f t="shared" si="137"/>
        <v>65814.076710775698</v>
      </c>
      <c r="D660" s="14">
        <f t="shared" si="144"/>
        <v>1.8655677445839123</v>
      </c>
      <c r="E660" s="14">
        <f t="shared" si="140"/>
        <v>1.9565089558375053</v>
      </c>
      <c r="F660" s="14">
        <f t="shared" si="142"/>
        <v>971.51871741416926</v>
      </c>
      <c r="G660" s="14">
        <f t="shared" si="138"/>
        <v>67494.63665767276</v>
      </c>
      <c r="H660" s="14">
        <f t="shared" si="145"/>
        <v>168736.5916441819</v>
      </c>
      <c r="I660" s="14">
        <f t="shared" si="139"/>
        <v>6.6972792194371387</v>
      </c>
      <c r="J660" s="14">
        <f t="shared" si="147"/>
        <v>452.19291354240551</v>
      </c>
      <c r="K660" s="14">
        <f t="shared" si="141"/>
        <v>3.91502451454974</v>
      </c>
      <c r="L660" s="14">
        <f t="shared" si="148"/>
        <v>267.46061967444564</v>
      </c>
      <c r="M660" s="14">
        <f t="shared" si="146"/>
        <v>168743.28892340133</v>
      </c>
      <c r="N660" s="14">
        <f t="shared" si="149"/>
        <v>169010.74954307577</v>
      </c>
    </row>
    <row r="661" spans="1:14" x14ac:dyDescent="0.25">
      <c r="A661">
        <f t="shared" si="136"/>
        <v>645</v>
      </c>
      <c r="B661" s="13">
        <f t="shared" si="143"/>
        <v>26.875</v>
      </c>
      <c r="C661" s="14">
        <f t="shared" si="137"/>
        <v>66774.983124455888</v>
      </c>
      <c r="D661" s="14">
        <f t="shared" si="144"/>
        <v>1.8650165068013769</v>
      </c>
      <c r="E661" s="14">
        <f t="shared" si="140"/>
        <v>1.9570872357907354</v>
      </c>
      <c r="F661" s="14">
        <f t="shared" si="142"/>
        <v>985.41194362314923</v>
      </c>
      <c r="G661" s="14">
        <f t="shared" si="138"/>
        <v>68480.048601295915</v>
      </c>
      <c r="H661" s="14">
        <f t="shared" si="145"/>
        <v>171200.12150323979</v>
      </c>
      <c r="I661" s="14">
        <f t="shared" si="139"/>
        <v>6.797724911325453</v>
      </c>
      <c r="J661" s="14">
        <f t="shared" si="147"/>
        <v>458.99063845373098</v>
      </c>
      <c r="K661" s="14">
        <f t="shared" si="141"/>
        <v>3.9729641033590974</v>
      </c>
      <c r="L661" s="14">
        <f t="shared" si="148"/>
        <v>271.43358377780476</v>
      </c>
      <c r="M661" s="14">
        <f t="shared" si="146"/>
        <v>171206.91922815112</v>
      </c>
      <c r="N661" s="14">
        <f t="shared" si="149"/>
        <v>171478.35281192893</v>
      </c>
    </row>
    <row r="662" spans="1:14" x14ac:dyDescent="0.25">
      <c r="A662">
        <f t="shared" si="136"/>
        <v>646</v>
      </c>
      <c r="B662" s="13">
        <f t="shared" si="143"/>
        <v>26.916666666666664</v>
      </c>
      <c r="C662" s="14">
        <f t="shared" si="137"/>
        <v>67749.624379064349</v>
      </c>
      <c r="D662" s="14">
        <f t="shared" si="144"/>
        <v>1.8644573855720066</v>
      </c>
      <c r="E662" s="14">
        <f t="shared" si="140"/>
        <v>1.9576741352445539</v>
      </c>
      <c r="F662" s="14">
        <f t="shared" si="142"/>
        <v>999.49518914864097</v>
      </c>
      <c r="G662" s="14">
        <f t="shared" si="138"/>
        <v>69479.543790444557</v>
      </c>
      <c r="H662" s="14">
        <f t="shared" si="145"/>
        <v>173698.85947611139</v>
      </c>
      <c r="I662" s="14">
        <f t="shared" si="139"/>
        <v>6.8996766494641788</v>
      </c>
      <c r="J662" s="14">
        <f t="shared" si="147"/>
        <v>465.89031510319518</v>
      </c>
      <c r="K662" s="14">
        <f t="shared" si="141"/>
        <v>4.0317549897132512</v>
      </c>
      <c r="L662" s="14">
        <f t="shared" si="148"/>
        <v>275.46533876751801</v>
      </c>
      <c r="M662" s="14">
        <f t="shared" si="146"/>
        <v>173705.75915276085</v>
      </c>
      <c r="N662" s="14">
        <f t="shared" si="149"/>
        <v>173981.22449152835</v>
      </c>
    </row>
    <row r="663" spans="1:14" x14ac:dyDescent="0.25">
      <c r="A663">
        <f t="shared" si="136"/>
        <v>647</v>
      </c>
      <c r="B663" s="13">
        <f t="shared" si="143"/>
        <v>26.958333333333332</v>
      </c>
      <c r="C663" s="14">
        <f t="shared" si="137"/>
        <v>68738.188136573808</v>
      </c>
      <c r="D663" s="14">
        <f t="shared" si="144"/>
        <v>1.8638902730591822</v>
      </c>
      <c r="E663" s="14">
        <f t="shared" si="140"/>
        <v>1.9582697826998667</v>
      </c>
      <c r="F663" s="14">
        <f t="shared" si="142"/>
        <v>1013.7707983467959</v>
      </c>
      <c r="G663" s="14">
        <f t="shared" si="138"/>
        <v>70493.314588791356</v>
      </c>
      <c r="H663" s="14">
        <f t="shared" si="145"/>
        <v>176233.28647197838</v>
      </c>
      <c r="I663" s="14">
        <f t="shared" si="139"/>
        <v>7.0031570020229168</v>
      </c>
      <c r="J663" s="14">
        <f t="shared" si="147"/>
        <v>472.89347210521811</v>
      </c>
      <c r="K663" s="14">
        <f t="shared" si="141"/>
        <v>4.0914094981503171</v>
      </c>
      <c r="L663" s="14">
        <f t="shared" si="148"/>
        <v>279.55674826566832</v>
      </c>
      <c r="M663" s="14">
        <f t="shared" si="146"/>
        <v>176240.28962898042</v>
      </c>
      <c r="N663" s="14">
        <f t="shared" si="149"/>
        <v>176519.84637724608</v>
      </c>
    </row>
    <row r="664" spans="1:14" x14ac:dyDescent="0.25">
      <c r="A664">
        <f t="shared" si="136"/>
        <v>648</v>
      </c>
      <c r="B664" s="13">
        <f t="shared" si="143"/>
        <v>27</v>
      </c>
      <c r="C664" s="14">
        <f t="shared" si="137"/>
        <v>69740.864368420429</v>
      </c>
      <c r="D664" s="14">
        <f t="shared" si="144"/>
        <v>1.8633150600954271</v>
      </c>
      <c r="E664" s="14">
        <f t="shared" si="140"/>
        <v>1.9588743085740261</v>
      </c>
      <c r="F664" s="14">
        <f t="shared" si="142"/>
        <v>1028.2411369120728</v>
      </c>
      <c r="G664" s="14">
        <f t="shared" si="138"/>
        <v>71521.555725703423</v>
      </c>
      <c r="H664" s="14">
        <f t="shared" si="145"/>
        <v>178803.88931425856</v>
      </c>
      <c r="I664" s="14">
        <f t="shared" si="139"/>
        <v>7.1081888749682243</v>
      </c>
      <c r="J664" s="14">
        <f t="shared" si="147"/>
        <v>480.00166098018633</v>
      </c>
      <c r="K664" s="14">
        <f t="shared" si="141"/>
        <v>4.1519401261519064</v>
      </c>
      <c r="L664" s="14">
        <f t="shared" si="148"/>
        <v>283.7086883918202</v>
      </c>
      <c r="M664" s="14">
        <f t="shared" si="146"/>
        <v>178810.99750313352</v>
      </c>
      <c r="N664" s="14">
        <f t="shared" si="149"/>
        <v>179094.70619152533</v>
      </c>
    </row>
    <row r="665" spans="1:14" x14ac:dyDescent="0.25">
      <c r="A665">
        <f t="shared" si="136"/>
        <v>649</v>
      </c>
      <c r="B665" s="13">
        <f t="shared" si="143"/>
        <v>27.041666666666664</v>
      </c>
      <c r="C665" s="14">
        <f t="shared" si="137"/>
        <v>70757.845376331388</v>
      </c>
      <c r="D665" s="14">
        <f t="shared" si="144"/>
        <v>1.8627316361702819</v>
      </c>
      <c r="E665" s="14">
        <f t="shared" si="140"/>
        <v>1.959487845229432</v>
      </c>
      <c r="F665" s="14">
        <f t="shared" si="142"/>
        <v>1042.9085918315136</v>
      </c>
      <c r="G665" s="14">
        <f t="shared" si="138"/>
        <v>72564.464317534934</v>
      </c>
      <c r="H665" s="14">
        <f t="shared" si="145"/>
        <v>181411.16079383733</v>
      </c>
      <c r="I665" s="14">
        <f t="shared" si="139"/>
        <v>7.2147955171079987</v>
      </c>
      <c r="J665" s="14">
        <f t="shared" si="147"/>
        <v>487.2164564972943</v>
      </c>
      <c r="K665" s="14">
        <f t="shared" si="141"/>
        <v>4.2133595464047016</v>
      </c>
      <c r="L665" s="14">
        <f t="shared" si="148"/>
        <v>287.92204793822492</v>
      </c>
      <c r="M665" s="14">
        <f t="shared" si="146"/>
        <v>181418.37558935443</v>
      </c>
      <c r="N665" s="14">
        <f t="shared" si="149"/>
        <v>181706.29763729265</v>
      </c>
    </row>
    <row r="666" spans="1:14" x14ac:dyDescent="0.25">
      <c r="A666">
        <f t="shared" si="136"/>
        <v>650</v>
      </c>
      <c r="B666" s="13">
        <f t="shared" si="143"/>
        <v>27.083333333333332</v>
      </c>
      <c r="C666" s="14">
        <f t="shared" si="137"/>
        <v>71789.325813099378</v>
      </c>
      <c r="D666" s="14">
        <f t="shared" si="144"/>
        <v>1.8621398894182</v>
      </c>
      <c r="E666" s="14">
        <f t="shared" si="140"/>
        <v>1.9601105270025616</v>
      </c>
      <c r="F666" s="14">
        <f t="shared" si="142"/>
        <v>1057.7755713293018</v>
      </c>
      <c r="G666" s="14">
        <f t="shared" si="138"/>
        <v>73622.239888864235</v>
      </c>
      <c r="H666" s="14">
        <f t="shared" si="145"/>
        <v>184055.59972216058</v>
      </c>
      <c r="I666" s="14">
        <f t="shared" si="139"/>
        <v>7.3230005252108521</v>
      </c>
      <c r="J666" s="14">
        <f t="shared" si="147"/>
        <v>494.53945702250513</v>
      </c>
      <c r="K666" s="14">
        <f t="shared" si="141"/>
        <v>4.2756806090865407</v>
      </c>
      <c r="L666" s="14">
        <f t="shared" si="148"/>
        <v>292.19772854731144</v>
      </c>
      <c r="M666" s="14">
        <f t="shared" si="146"/>
        <v>184062.92272268579</v>
      </c>
      <c r="N666" s="14">
        <f t="shared" si="149"/>
        <v>184355.12045123312</v>
      </c>
    </row>
    <row r="667" spans="1:14" x14ac:dyDescent="0.25">
      <c r="A667">
        <f t="shared" si="136"/>
        <v>651</v>
      </c>
      <c r="B667" s="13">
        <f t="shared" si="143"/>
        <v>27.125</v>
      </c>
      <c r="C667" s="14">
        <f t="shared" si="137"/>
        <v>72835.502703294376</v>
      </c>
      <c r="D667" s="14">
        <f t="shared" si="144"/>
        <v>1.8615397066064781</v>
      </c>
      <c r="E667" s="14">
        <f t="shared" si="140"/>
        <v>1.9607424902334329</v>
      </c>
      <c r="F667" s="14">
        <f t="shared" si="142"/>
        <v>1072.8445048012627</v>
      </c>
      <c r="G667" s="14">
        <f t="shared" si="138"/>
        <v>74695.0843936655</v>
      </c>
      <c r="H667" s="14">
        <f t="shared" si="145"/>
        <v>186737.71098416374</v>
      </c>
      <c r="I667" s="14">
        <f t="shared" si="139"/>
        <v>7.4328278492015372</v>
      </c>
      <c r="J667" s="14">
        <f t="shared" si="147"/>
        <v>501.97228487170668</v>
      </c>
      <c r="K667" s="14">
        <f t="shared" si="141"/>
        <v>4.338916344177612</v>
      </c>
      <c r="L667" s="14">
        <f t="shared" si="148"/>
        <v>296.53664489148906</v>
      </c>
      <c r="M667" s="14">
        <f t="shared" si="146"/>
        <v>186745.14381201295</v>
      </c>
      <c r="N667" s="14">
        <f t="shared" si="149"/>
        <v>187041.68045690443</v>
      </c>
    </row>
    <row r="668" spans="1:14" x14ac:dyDescent="0.25">
      <c r="A668">
        <f t="shared" si="136"/>
        <v>652</v>
      </c>
      <c r="B668" s="13">
        <f t="shared" si="143"/>
        <v>27.166666666666664</v>
      </c>
      <c r="C668" s="14">
        <f t="shared" si="137"/>
        <v>73896.575463902263</v>
      </c>
      <c r="D668" s="14">
        <f t="shared" si="144"/>
        <v>1.8609309731232202</v>
      </c>
      <c r="E668" s="14">
        <f t="shared" si="140"/>
        <v>1.9613838732955076</v>
      </c>
      <c r="F668" s="14">
        <f t="shared" si="142"/>
        <v>1088.1178427389609</v>
      </c>
      <c r="G668" s="14">
        <f t="shared" si="138"/>
        <v>75783.202236404468</v>
      </c>
      <c r="H668" s="14">
        <f t="shared" si="145"/>
        <v>189458.00559101117</v>
      </c>
      <c r="I668" s="14">
        <f t="shared" si="139"/>
        <v>7.5443017974336044</v>
      </c>
      <c r="J668" s="14">
        <f t="shared" si="147"/>
        <v>509.51658666914028</v>
      </c>
      <c r="K668" s="14">
        <f t="shared" si="141"/>
        <v>4.4030799637953404</v>
      </c>
      <c r="L668" s="14">
        <f t="shared" si="148"/>
        <v>300.9397248552844</v>
      </c>
      <c r="M668" s="14">
        <f t="shared" si="146"/>
        <v>189465.5498928086</v>
      </c>
      <c r="N668" s="14">
        <f t="shared" si="149"/>
        <v>189766.48961766387</v>
      </c>
    </row>
    <row r="669" spans="1:14" x14ac:dyDescent="0.25">
      <c r="A669">
        <f t="shared" si="136"/>
        <v>653</v>
      </c>
      <c r="B669" s="13">
        <f t="shared" si="143"/>
        <v>27.208333333333332</v>
      </c>
      <c r="C669" s="14">
        <f t="shared" si="137"/>
        <v>74972.745924880001</v>
      </c>
      <c r="D669" s="14">
        <f t="shared" si="144"/>
        <v>1.8603135729653455</v>
      </c>
      <c r="E669" s="14">
        <f t="shared" si="140"/>
        <v>1.9620348166260426</v>
      </c>
      <c r="F669" s="14">
        <f t="shared" si="142"/>
        <v>1103.5980566430417</v>
      </c>
      <c r="G669" s="14">
        <f t="shared" si="138"/>
        <v>76886.800293047505</v>
      </c>
      <c r="H669" s="14">
        <f t="shared" si="145"/>
        <v>192217.00073261876</v>
      </c>
      <c r="I669" s="14">
        <f t="shared" si="139"/>
        <v>7.6574470420403591</v>
      </c>
      <c r="J669" s="14">
        <f t="shared" si="147"/>
        <v>517.17403371118064</v>
      </c>
      <c r="K669" s="14">
        <f t="shared" si="141"/>
        <v>4.4681848645545381</v>
      </c>
      <c r="L669" s="14">
        <f t="shared" si="148"/>
        <v>305.40790971983893</v>
      </c>
      <c r="M669" s="14">
        <f t="shared" si="146"/>
        <v>192224.65817966079</v>
      </c>
      <c r="N669" s="14">
        <f t="shared" si="149"/>
        <v>192530.06608938062</v>
      </c>
    </row>
    <row r="670" spans="1:14" x14ac:dyDescent="0.25">
      <c r="A670">
        <f t="shared" si="136"/>
        <v>654</v>
      </c>
      <c r="B670" s="13">
        <f t="shared" si="143"/>
        <v>27.25</v>
      </c>
      <c r="C670" s="14">
        <f t="shared" si="137"/>
        <v>76064.218349616436</v>
      </c>
      <c r="D670" s="14">
        <f t="shared" si="144"/>
        <v>1.8596873887266436</v>
      </c>
      <c r="E670" s="14">
        <f t="shared" si="140"/>
        <v>1.9626954627568942</v>
      </c>
      <c r="F670" s="14">
        <f t="shared" si="142"/>
        <v>1119.287638925452</v>
      </c>
      <c r="G670" s="14">
        <f t="shared" si="138"/>
        <v>78006.087931972957</v>
      </c>
      <c r="H670" s="14">
        <f t="shared" si="145"/>
        <v>195015.21982993238</v>
      </c>
      <c r="I670" s="14">
        <f t="shared" si="139"/>
        <v>7.772288624365328</v>
      </c>
      <c r="J670" s="14">
        <f t="shared" si="147"/>
        <v>524.94632233554591</v>
      </c>
      <c r="K670" s="14">
        <f t="shared" si="141"/>
        <v>4.5342446299524104</v>
      </c>
      <c r="L670" s="14">
        <f t="shared" si="148"/>
        <v>309.94215434979134</v>
      </c>
      <c r="M670" s="14">
        <f t="shared" si="146"/>
        <v>195022.99211855675</v>
      </c>
      <c r="N670" s="14">
        <f t="shared" si="149"/>
        <v>195332.93427290654</v>
      </c>
    </row>
    <row r="671" spans="1:14" x14ac:dyDescent="0.25">
      <c r="A671">
        <f t="shared" si="136"/>
        <v>655</v>
      </c>
      <c r="B671" s="13">
        <f t="shared" si="143"/>
        <v>27.291666666666664</v>
      </c>
      <c r="C671" s="14">
        <f t="shared" si="137"/>
        <v>77171.199455287569</v>
      </c>
      <c r="D671" s="14">
        <f t="shared" si="144"/>
        <v>1.8590523015858877</v>
      </c>
      <c r="E671" s="14">
        <f t="shared" si="140"/>
        <v>1.9633659563457799</v>
      </c>
      <c r="F671" s="14">
        <f t="shared" si="142"/>
        <v>1135.1891028001749</v>
      </c>
      <c r="G671" s="14">
        <f t="shared" si="138"/>
        <v>79141.277034773128</v>
      </c>
      <c r="H671" s="14">
        <f t="shared" si="145"/>
        <v>197853.1925869328</v>
      </c>
      <c r="I671" s="14">
        <f t="shared" si="139"/>
        <v>7.888851960473378</v>
      </c>
      <c r="J671" s="14">
        <f t="shared" si="147"/>
        <v>532.83517429601932</v>
      </c>
      <c r="K671" s="14">
        <f t="shared" si="141"/>
        <v>4.6012730327784963</v>
      </c>
      <c r="L671" s="14">
        <f t="shared" si="148"/>
        <v>314.54342738256986</v>
      </c>
      <c r="M671" s="14">
        <f t="shared" si="146"/>
        <v>197861.08143889328</v>
      </c>
      <c r="N671" s="14">
        <f t="shared" si="149"/>
        <v>198175.62486627584</v>
      </c>
    </row>
    <row r="672" spans="1:14" x14ac:dyDescent="0.25">
      <c r="A672">
        <f t="shared" si="136"/>
        <v>656</v>
      </c>
      <c r="B672" s="13">
        <f t="shared" si="143"/>
        <v>27.333333333333332</v>
      </c>
      <c r="C672" s="14">
        <f t="shared" si="137"/>
        <v>78293.898433094495</v>
      </c>
      <c r="D672" s="14">
        <f t="shared" si="144"/>
        <v>1.8584081912950052</v>
      </c>
      <c r="E672" s="14">
        <f t="shared" si="140"/>
        <v>1.964046444208013</v>
      </c>
      <c r="F672" s="14">
        <f t="shared" si="142"/>
        <v>1151.3049821620905</v>
      </c>
      <c r="G672" s="14">
        <f t="shared" si="138"/>
        <v>80292.582016935223</v>
      </c>
      <c r="H672" s="14">
        <f t="shared" si="145"/>
        <v>200731.45504233806</v>
      </c>
      <c r="I672" s="14">
        <f t="shared" si="139"/>
        <v>8.0071628467436469</v>
      </c>
      <c r="J672" s="14">
        <f t="shared" si="147"/>
        <v>540.84233714276297</v>
      </c>
      <c r="K672" s="14">
        <f t="shared" si="141"/>
        <v>4.6692840375496081</v>
      </c>
      <c r="L672" s="14">
        <f t="shared" si="148"/>
        <v>319.21271142011949</v>
      </c>
      <c r="M672" s="14">
        <f t="shared" si="146"/>
        <v>200739.4622051848</v>
      </c>
      <c r="N672" s="14">
        <f t="shared" si="149"/>
        <v>201058.67491660491</v>
      </c>
    </row>
    <row r="673" spans="1:14" x14ac:dyDescent="0.25">
      <c r="A673">
        <f t="shared" ref="A673:A736" si="150">A672+1</f>
        <v>657</v>
      </c>
      <c r="B673" s="13">
        <f t="shared" si="143"/>
        <v>27.375</v>
      </c>
      <c r="C673" s="14">
        <f t="shared" ref="C673:C736" si="151">C672+F672-I672-K672</f>
        <v>79432.526968372302</v>
      </c>
      <c r="D673" s="14">
        <f t="shared" si="144"/>
        <v>1.857754936167318</v>
      </c>
      <c r="E673" s="14">
        <f t="shared" si="140"/>
        <v>1.9647370753487068</v>
      </c>
      <c r="F673" s="14">
        <f t="shared" si="142"/>
        <v>1167.6378314535878</v>
      </c>
      <c r="G673" s="14">
        <f t="shared" ref="G673:G736" si="152">G672+F673</f>
        <v>81460.219848388806</v>
      </c>
      <c r="H673" s="14">
        <f t="shared" si="145"/>
        <v>203650.54962097201</v>
      </c>
      <c r="I673" s="14">
        <f t="shared" ref="I673:I736" si="153">0.96*F337</f>
        <v>8.1272474655455689</v>
      </c>
      <c r="J673" s="14">
        <f t="shared" si="147"/>
        <v>548.96958460830854</v>
      </c>
      <c r="K673" s="14">
        <f t="shared" si="141"/>
        <v>4.7382918029698411</v>
      </c>
      <c r="L673" s="14">
        <f t="shared" si="148"/>
        <v>323.95100322308934</v>
      </c>
      <c r="M673" s="14">
        <f t="shared" si="146"/>
        <v>203658.67686843756</v>
      </c>
      <c r="N673" s="14">
        <f t="shared" si="149"/>
        <v>203982.62787166063</v>
      </c>
    </row>
    <row r="674" spans="1:14" x14ac:dyDescent="0.25">
      <c r="A674">
        <f t="shared" si="150"/>
        <v>658</v>
      </c>
      <c r="B674" s="13">
        <f t="shared" si="143"/>
        <v>27.416666666666664</v>
      </c>
      <c r="C674" s="14">
        <f t="shared" si="151"/>
        <v>80587.299260557367</v>
      </c>
      <c r="D674" s="14">
        <f t="shared" si="144"/>
        <v>1.857092413065859</v>
      </c>
      <c r="E674" s="14">
        <f t="shared" si="140"/>
        <v>1.9654380009954615</v>
      </c>
      <c r="F674" s="14">
        <f t="shared" si="142"/>
        <v>1184.1902255185255</v>
      </c>
      <c r="G674" s="14">
        <f t="shared" si="152"/>
        <v>82644.410073907333</v>
      </c>
      <c r="H674" s="14">
        <f t="shared" si="145"/>
        <v>206611.02518476831</v>
      </c>
      <c r="I674" s="14">
        <f t="shared" si="153"/>
        <v>8.2491323909991028</v>
      </c>
      <c r="J674" s="14">
        <f t="shared" si="147"/>
        <v>557.21871699930762</v>
      </c>
      <c r="K674" s="14">
        <f t="shared" si="141"/>
        <v>4.8083106844156953</v>
      </c>
      <c r="L674" s="14">
        <f t="shared" si="148"/>
        <v>328.75931390750503</v>
      </c>
      <c r="M674" s="14">
        <f t="shared" si="146"/>
        <v>206619.27431715932</v>
      </c>
      <c r="N674" s="14">
        <f t="shared" si="149"/>
        <v>206948.03363106682</v>
      </c>
    </row>
    <row r="675" spans="1:14" x14ac:dyDescent="0.25">
      <c r="A675">
        <f t="shared" si="150"/>
        <v>659</v>
      </c>
      <c r="B675" s="13">
        <f t="shared" si="143"/>
        <v>27.458333333333332</v>
      </c>
      <c r="C675" s="14">
        <f t="shared" si="151"/>
        <v>81758.432043000488</v>
      </c>
      <c r="D675" s="14">
        <f t="shared" si="144"/>
        <v>1.856420497391768</v>
      </c>
      <c r="E675" s="14">
        <f t="shared" si="140"/>
        <v>1.9661493746315415</v>
      </c>
      <c r="F675" s="14">
        <f t="shared" si="142"/>
        <v>1200.9647594431419</v>
      </c>
      <c r="G675" s="14">
        <f t="shared" si="152"/>
        <v>83845.374833350477</v>
      </c>
      <c r="H675" s="14">
        <f t="shared" si="145"/>
        <v>209613.43708337619</v>
      </c>
      <c r="I675" s="14">
        <f t="shared" si="153"/>
        <v>8.3728445948205028</v>
      </c>
      <c r="J675" s="14">
        <f t="shared" si="147"/>
        <v>565.59156159412817</v>
      </c>
      <c r="K675" s="14">
        <f t="shared" si="141"/>
        <v>4.8793552364463535</v>
      </c>
      <c r="L675" s="14">
        <f t="shared" si="148"/>
        <v>333.6386691439514</v>
      </c>
      <c r="M675" s="14">
        <f t="shared" si="146"/>
        <v>209621.80992797101</v>
      </c>
      <c r="N675" s="14">
        <f t="shared" si="149"/>
        <v>209955.44859711497</v>
      </c>
    </row>
    <row r="676" spans="1:14" x14ac:dyDescent="0.25">
      <c r="A676">
        <f t="shared" si="150"/>
        <v>660</v>
      </c>
      <c r="B676" s="13">
        <f t="shared" si="143"/>
        <v>27.5</v>
      </c>
      <c r="C676" s="14">
        <f t="shared" si="151"/>
        <v>82946.144602612359</v>
      </c>
      <c r="D676" s="14">
        <f t="shared" si="144"/>
        <v>1.8557390630727801</v>
      </c>
      <c r="E676" s="14">
        <f t="shared" si="140"/>
        <v>1.9668713520295449</v>
      </c>
      <c r="F676" s="14">
        <f t="shared" si="142"/>
        <v>1217.9640483834978</v>
      </c>
      <c r="G676" s="14">
        <f t="shared" si="152"/>
        <v>85063.338881733973</v>
      </c>
      <c r="H676" s="14">
        <f t="shared" si="145"/>
        <v>212658.34720433492</v>
      </c>
      <c r="I676" s="14">
        <f t="shared" si="153"/>
        <v>8.4984114522548122</v>
      </c>
      <c r="J676" s="14">
        <f t="shared" si="147"/>
        <v>574.08997304638297</v>
      </c>
      <c r="K676" s="14">
        <f t="shared" si="141"/>
        <v>4.9514402153391641</v>
      </c>
      <c r="L676" s="14">
        <f t="shared" si="148"/>
        <v>338.59010935929058</v>
      </c>
      <c r="M676" s="14">
        <f t="shared" si="146"/>
        <v>212666.84561578717</v>
      </c>
      <c r="N676" s="14">
        <f t="shared" si="149"/>
        <v>213005.43572514647</v>
      </c>
    </row>
    <row r="677" spans="1:14" x14ac:dyDescent="0.25">
      <c r="A677">
        <f t="shared" si="150"/>
        <v>661</v>
      </c>
      <c r="B677" s="13">
        <f t="shared" si="143"/>
        <v>27.541666666666664</v>
      </c>
      <c r="C677" s="14">
        <f t="shared" si="151"/>
        <v>84150.658799328259</v>
      </c>
      <c r="D677" s="14">
        <f t="shared" si="144"/>
        <v>1.8550479825518094</v>
      </c>
      <c r="E677" s="14">
        <f t="shared" si="140"/>
        <v>1.9676040912855792</v>
      </c>
      <c r="F677" s="14">
        <f t="shared" si="142"/>
        <v>1235.1907273790421</v>
      </c>
      <c r="G677" s="14">
        <f t="shared" si="152"/>
        <v>86298.529609113015</v>
      </c>
      <c r="H677" s="14">
        <f t="shared" si="145"/>
        <v>215746.32402278253</v>
      </c>
      <c r="I677" s="14">
        <f t="shared" si="153"/>
        <v>8.625860748096418</v>
      </c>
      <c r="J677" s="14">
        <f t="shared" si="147"/>
        <v>582.71583379447941</v>
      </c>
      <c r="K677" s="14">
        <f t="shared" si="141"/>
        <v>5.0245805816503344</v>
      </c>
      <c r="L677" s="14">
        <f t="shared" si="148"/>
        <v>343.61468994094093</v>
      </c>
      <c r="M677" s="14">
        <f t="shared" si="146"/>
        <v>215754.94988353061</v>
      </c>
      <c r="N677" s="14">
        <f t="shared" si="149"/>
        <v>216098.56457347155</v>
      </c>
    </row>
    <row r="678" spans="1:14" x14ac:dyDescent="0.25">
      <c r="A678">
        <f t="shared" si="150"/>
        <v>662</v>
      </c>
      <c r="B678" s="13">
        <f t="shared" si="143"/>
        <v>27.583333333333332</v>
      </c>
      <c r="C678" s="14">
        <f t="shared" si="151"/>
        <v>85372.19908537755</v>
      </c>
      <c r="D678" s="14">
        <f t="shared" si="144"/>
        <v>1.854347126775638</v>
      </c>
      <c r="E678" s="14">
        <f t="shared" si="140"/>
        <v>1.9683477528539468</v>
      </c>
      <c r="F678" s="14">
        <f t="shared" si="142"/>
        <v>1252.6474511518618</v>
      </c>
      <c r="G678" s="14">
        <f t="shared" si="152"/>
        <v>87551.177060264876</v>
      </c>
      <c r="H678" s="14">
        <f t="shared" si="145"/>
        <v>218877.94265066218</v>
      </c>
      <c r="I678" s="14">
        <f t="shared" si="153"/>
        <v>8.7552206827988943</v>
      </c>
      <c r="J678" s="14">
        <f t="shared" si="147"/>
        <v>591.47105447727836</v>
      </c>
      <c r="K678" s="14">
        <f t="shared" si="141"/>
        <v>5.0987915028008777</v>
      </c>
      <c r="L678" s="14">
        <f t="shared" si="148"/>
        <v>348.71348144374178</v>
      </c>
      <c r="M678" s="14">
        <f t="shared" si="146"/>
        <v>218886.69787134498</v>
      </c>
      <c r="N678" s="14">
        <f t="shared" si="149"/>
        <v>219235.41135278871</v>
      </c>
    </row>
    <row r="679" spans="1:14" x14ac:dyDescent="0.25">
      <c r="A679">
        <f t="shared" si="150"/>
        <v>663</v>
      </c>
      <c r="B679" s="13">
        <f t="shared" si="143"/>
        <v>27.625</v>
      </c>
      <c r="C679" s="14">
        <f t="shared" si="151"/>
        <v>86610.992524343819</v>
      </c>
      <c r="D679" s="14">
        <f t="shared" si="144"/>
        <v>1.8536363651837175</v>
      </c>
      <c r="E679" s="14">
        <f t="shared" si="140"/>
        <v>1.9691024995823501</v>
      </c>
      <c r="F679" s="14">
        <f t="shared" si="142"/>
        <v>1270.336893891184</v>
      </c>
      <c r="G679" s="14">
        <f t="shared" si="152"/>
        <v>88821.513954156064</v>
      </c>
      <c r="H679" s="14">
        <f t="shared" si="145"/>
        <v>222053.78488539014</v>
      </c>
      <c r="I679" s="14">
        <f t="shared" si="153"/>
        <v>8.8865198786754789</v>
      </c>
      <c r="J679" s="14">
        <f t="shared" si="147"/>
        <v>600.35757435595383</v>
      </c>
      <c r="K679" s="14">
        <f t="shared" si="141"/>
        <v>5.1740883556877986</v>
      </c>
      <c r="L679" s="14">
        <f t="shared" si="148"/>
        <v>353.88756979942957</v>
      </c>
      <c r="M679" s="14">
        <f t="shared" si="146"/>
        <v>222062.6714052688</v>
      </c>
      <c r="N679" s="14">
        <f t="shared" si="149"/>
        <v>222416.55897506824</v>
      </c>
    </row>
    <row r="680" spans="1:14" x14ac:dyDescent="0.25">
      <c r="A680">
        <f t="shared" si="150"/>
        <v>664</v>
      </c>
      <c r="B680" s="13">
        <f t="shared" si="143"/>
        <v>27.666666666666664</v>
      </c>
      <c r="C680" s="14">
        <f t="shared" si="151"/>
        <v>87867.268810000634</v>
      </c>
      <c r="D680" s="14">
        <f t="shared" si="144"/>
        <v>1.852915565697095</v>
      </c>
      <c r="E680" s="14">
        <f t="shared" si="140"/>
        <v>1.9698684967476185</v>
      </c>
      <c r="F680" s="14">
        <f t="shared" si="142"/>
        <v>1288.2617490226885</v>
      </c>
      <c r="G680" s="14">
        <f t="shared" si="152"/>
        <v>90109.775703178748</v>
      </c>
      <c r="H680" s="14">
        <f t="shared" si="145"/>
        <v>225274.43925794685</v>
      </c>
      <c r="I680" s="14">
        <f t="shared" si="153"/>
        <v>9.0197873861915241</v>
      </c>
      <c r="J680" s="14">
        <f t="shared" si="147"/>
        <v>609.37736174214535</v>
      </c>
      <c r="K680" s="14">
        <f t="shared" si="141"/>
        <v>5.250486729320536</v>
      </c>
      <c r="L680" s="14">
        <f t="shared" si="148"/>
        <v>359.1380565287501</v>
      </c>
      <c r="M680" s="14">
        <f t="shared" si="146"/>
        <v>225283.45904533306</v>
      </c>
      <c r="N680" s="14">
        <f t="shared" si="149"/>
        <v>225642.59710186181</v>
      </c>
    </row>
    <row r="681" spans="1:14" x14ac:dyDescent="0.25">
      <c r="A681">
        <f t="shared" si="150"/>
        <v>665</v>
      </c>
      <c r="B681" s="13">
        <f t="shared" si="143"/>
        <v>27.708333333333332</v>
      </c>
      <c r="C681" s="14">
        <f t="shared" si="151"/>
        <v>89141.26028490781</v>
      </c>
      <c r="D681" s="14">
        <f t="shared" si="144"/>
        <v>1.8521845947074651</v>
      </c>
      <c r="E681" s="14">
        <f t="shared" si="140"/>
        <v>1.9706459120919761</v>
      </c>
      <c r="F681" s="14">
        <f t="shared" si="142"/>
        <v>1306.4247289621708</v>
      </c>
      <c r="G681" s="14">
        <f t="shared" si="152"/>
        <v>91416.200432140919</v>
      </c>
      <c r="H681" s="14">
        <f t="shared" si="145"/>
        <v>228540.50108035229</v>
      </c>
      <c r="I681" s="14">
        <f t="shared" si="153"/>
        <v>9.1550526903502263</v>
      </c>
      <c r="J681" s="14">
        <f t="shared" si="147"/>
        <v>618.53241443249556</v>
      </c>
      <c r="K681" s="14">
        <f t="shared" si="141"/>
        <v>5.3280024274826197</v>
      </c>
      <c r="L681" s="14">
        <f t="shared" si="148"/>
        <v>364.4660589562327</v>
      </c>
      <c r="M681" s="14">
        <f t="shared" si="146"/>
        <v>228549.65613304265</v>
      </c>
      <c r="N681" s="14">
        <f t="shared" si="149"/>
        <v>228914.12219199887</v>
      </c>
    </row>
    <row r="682" spans="1:14" x14ac:dyDescent="0.25">
      <c r="A682">
        <f t="shared" si="150"/>
        <v>666</v>
      </c>
      <c r="B682" s="13">
        <f t="shared" si="143"/>
        <v>27.75</v>
      </c>
      <c r="C682" s="14">
        <f t="shared" si="151"/>
        <v>90433.20195875215</v>
      </c>
      <c r="D682" s="14">
        <f t="shared" si="144"/>
        <v>1.8514433170663624</v>
      </c>
      <c r="E682" s="14">
        <f t="shared" si="140"/>
        <v>1.9714349158598468</v>
      </c>
      <c r="F682" s="14">
        <f t="shared" si="142"/>
        <v>1324.8285648530946</v>
      </c>
      <c r="G682" s="14">
        <f t="shared" si="152"/>
        <v>92741.02899699402</v>
      </c>
      <c r="H682" s="14">
        <f t="shared" si="145"/>
        <v>231852.57249248505</v>
      </c>
      <c r="I682" s="14">
        <f t="shared" si="153"/>
        <v>9.2923457171730508</v>
      </c>
      <c r="J682" s="14">
        <f t="shared" si="147"/>
        <v>627.82476014966858</v>
      </c>
      <c r="K682" s="14">
        <f t="shared" si="141"/>
        <v>5.4066514714185718</v>
      </c>
      <c r="L682" s="14">
        <f t="shared" si="148"/>
        <v>369.87271042765127</v>
      </c>
      <c r="M682" s="14">
        <f t="shared" si="146"/>
        <v>231861.86483820222</v>
      </c>
      <c r="N682" s="14">
        <f t="shared" si="149"/>
        <v>232231.73754862987</v>
      </c>
    </row>
    <row r="683" spans="1:14" x14ac:dyDescent="0.25">
      <c r="A683">
        <f t="shared" si="150"/>
        <v>667</v>
      </c>
      <c r="B683" s="13">
        <f t="shared" si="143"/>
        <v>27.791666666666664</v>
      </c>
      <c r="C683" s="14">
        <f t="shared" si="151"/>
        <v>91743.331526416645</v>
      </c>
      <c r="D683" s="14">
        <f t="shared" si="144"/>
        <v>1.8506915960745032</v>
      </c>
      <c r="E683" s="14">
        <f t="shared" si="140"/>
        <v>1.9722356808352104</v>
      </c>
      <c r="F683" s="14">
        <f t="shared" si="142"/>
        <v>1343.4760062875698</v>
      </c>
      <c r="G683" s="14">
        <f t="shared" si="152"/>
        <v>94084.505003281593</v>
      </c>
      <c r="H683" s="14">
        <f t="shared" si="145"/>
        <v>235211.26250820397</v>
      </c>
      <c r="I683" s="14">
        <f t="shared" si="153"/>
        <v>9.4316968402761781</v>
      </c>
      <c r="J683" s="14">
        <f t="shared" si="147"/>
        <v>637.25645698994481</v>
      </c>
      <c r="K683" s="14">
        <f t="shared" si="141"/>
        <v>5.4864501025459429</v>
      </c>
      <c r="L683" s="14">
        <f t="shared" si="148"/>
        <v>375.35916053019719</v>
      </c>
      <c r="M683" s="14">
        <f t="shared" si="146"/>
        <v>235220.69420504424</v>
      </c>
      <c r="N683" s="14">
        <f t="shared" si="149"/>
        <v>235596.05336557445</v>
      </c>
    </row>
    <row r="684" spans="1:14" x14ac:dyDescent="0.25">
      <c r="A684">
        <f t="shared" si="150"/>
        <v>668</v>
      </c>
      <c r="B684" s="13">
        <f t="shared" si="143"/>
        <v>27.833333333333332</v>
      </c>
      <c r="C684" s="14">
        <f t="shared" si="151"/>
        <v>93071.889385761402</v>
      </c>
      <c r="D684" s="14">
        <f t="shared" si="144"/>
        <v>1.8499292934712839</v>
      </c>
      <c r="E684" s="14">
        <f t="shared" si="140"/>
        <v>1.9730483823795173</v>
      </c>
      <c r="F684" s="14">
        <f t="shared" si="142"/>
        <v>1362.3698210102689</v>
      </c>
      <c r="G684" s="14">
        <f t="shared" si="152"/>
        <v>95446.874824291866</v>
      </c>
      <c r="H684" s="14">
        <f t="shared" si="145"/>
        <v>238617.18706072966</v>
      </c>
      <c r="I684" s="14">
        <f t="shared" si="153"/>
        <v>9.5731368875444609</v>
      </c>
      <c r="J684" s="14">
        <f t="shared" si="147"/>
        <v>646.82959387748929</v>
      </c>
      <c r="K684" s="14">
        <f t="shared" si="141"/>
        <v>5.567414785192522</v>
      </c>
      <c r="L684" s="14">
        <f t="shared" si="148"/>
        <v>380.9265753153897</v>
      </c>
      <c r="M684" s="14">
        <f t="shared" si="146"/>
        <v>238626.7601976172</v>
      </c>
      <c r="N684" s="14">
        <f t="shared" si="149"/>
        <v>239007.68677293259</v>
      </c>
    </row>
    <row r="685" spans="1:14" x14ac:dyDescent="0.25">
      <c r="A685">
        <f t="shared" si="150"/>
        <v>669</v>
      </c>
      <c r="B685" s="13">
        <f t="shared" si="143"/>
        <v>27.875</v>
      </c>
      <c r="C685" s="14">
        <f t="shared" si="151"/>
        <v>94419.118655098937</v>
      </c>
      <c r="D685" s="14">
        <f t="shared" si="144"/>
        <v>1.8491562694244448</v>
      </c>
      <c r="E685" s="14">
        <f t="shared" si="140"/>
        <v>1.9738731984701721</v>
      </c>
      <c r="F685" s="14">
        <f t="shared" si="142"/>
        <v>1381.5127946047944</v>
      </c>
      <c r="G685" s="14">
        <f t="shared" si="152"/>
        <v>96828.387618896668</v>
      </c>
      <c r="H685" s="14">
        <f t="shared" si="145"/>
        <v>242070.96904724167</v>
      </c>
      <c r="I685" s="14">
        <f t="shared" si="153"/>
        <v>9.7166971479042292</v>
      </c>
      <c r="J685" s="14">
        <f t="shared" si="147"/>
        <v>656.54629102539354</v>
      </c>
      <c r="K685" s="14">
        <f t="shared" si="141"/>
        <v>5.649562209358578</v>
      </c>
      <c r="L685" s="14">
        <f t="shared" si="148"/>
        <v>386.57613752474828</v>
      </c>
      <c r="M685" s="14">
        <f t="shared" si="146"/>
        <v>242080.68574438957</v>
      </c>
      <c r="N685" s="14">
        <f t="shared" si="149"/>
        <v>242467.26188191431</v>
      </c>
    </row>
    <row r="686" spans="1:14" x14ac:dyDescent="0.25">
      <c r="A686">
        <f t="shared" si="150"/>
        <v>670</v>
      </c>
      <c r="B686" s="13">
        <f t="shared" si="143"/>
        <v>27.916666666666664</v>
      </c>
      <c r="C686" s="14">
        <f t="shared" si="151"/>
        <v>95785.265190346472</v>
      </c>
      <c r="D686" s="14">
        <f t="shared" si="144"/>
        <v>1.8483723825199134</v>
      </c>
      <c r="E686" s="14">
        <f t="shared" si="140"/>
        <v>1.9747103097395888</v>
      </c>
      <c r="F686" s="14">
        <f t="shared" si="142"/>
        <v>1400.9077301620091</v>
      </c>
      <c r="G686" s="14">
        <f t="shared" si="152"/>
        <v>98229.295349058681</v>
      </c>
      <c r="H686" s="14">
        <f t="shared" si="145"/>
        <v>245573.23837264668</v>
      </c>
      <c r="I686" s="14">
        <f t="shared" si="153"/>
        <v>9.8624093781964515</v>
      </c>
      <c r="J686" s="14">
        <f t="shared" si="147"/>
        <v>666.40870040359005</v>
      </c>
      <c r="K686" s="14">
        <f t="shared" si="141"/>
        <v>5.7329092935041288</v>
      </c>
      <c r="L686" s="14">
        <f t="shared" si="148"/>
        <v>392.3090468182524</v>
      </c>
      <c r="M686" s="14">
        <f t="shared" si="146"/>
        <v>245583.10078202488</v>
      </c>
      <c r="N686" s="14">
        <f t="shared" si="149"/>
        <v>245975.40982884314</v>
      </c>
    </row>
    <row r="687" spans="1:14" x14ac:dyDescent="0.25">
      <c r="A687">
        <f t="shared" si="150"/>
        <v>671</v>
      </c>
      <c r="B687" s="13">
        <f t="shared" si="143"/>
        <v>27.958333333333332</v>
      </c>
      <c r="C687" s="14">
        <f t="shared" si="151"/>
        <v>97170.577601836776</v>
      </c>
      <c r="D687" s="14">
        <f t="shared" si="144"/>
        <v>1.8475774897518344</v>
      </c>
      <c r="E687" s="14">
        <f t="shared" si="140"/>
        <v>1.9755598995148322</v>
      </c>
      <c r="F687" s="14">
        <f t="shared" si="142"/>
        <v>1420.557447929815</v>
      </c>
      <c r="G687" s="14">
        <f t="shared" si="152"/>
        <v>99649.852796988489</v>
      </c>
      <c r="H687" s="14">
        <f t="shared" si="145"/>
        <v>249124.6319924712</v>
      </c>
      <c r="I687" s="14">
        <f t="shared" si="153"/>
        <v>10.010305810151683</v>
      </c>
      <c r="J687" s="14">
        <f t="shared" si="147"/>
        <v>676.41900621374168</v>
      </c>
      <c r="K687" s="14">
        <f t="shared" si="141"/>
        <v>5.8174731873611076</v>
      </c>
      <c r="L687" s="14">
        <f t="shared" si="148"/>
        <v>398.12652000561349</v>
      </c>
      <c r="M687" s="14">
        <f t="shared" si="146"/>
        <v>249134.64229828134</v>
      </c>
      <c r="N687" s="14">
        <f t="shared" si="149"/>
        <v>249532.76881828695</v>
      </c>
    </row>
    <row r="688" spans="1:14" x14ac:dyDescent="0.25">
      <c r="A688">
        <f t="shared" si="150"/>
        <v>672</v>
      </c>
      <c r="B688" s="13">
        <f t="shared" si="143"/>
        <v>28</v>
      </c>
      <c r="C688" s="14">
        <f t="shared" si="151"/>
        <v>98575.307270769074</v>
      </c>
      <c r="D688" s="14">
        <f t="shared" si="144"/>
        <v>1.8467714465127958</v>
      </c>
      <c r="E688" s="14">
        <f t="shared" si="140"/>
        <v>1.9764221538578515</v>
      </c>
      <c r="F688" s="14">
        <f t="shared" si="142"/>
        <v>1440.4647849438752</v>
      </c>
      <c r="G688" s="14">
        <f t="shared" si="152"/>
        <v>101090.31758193237</v>
      </c>
      <c r="H688" s="14">
        <f t="shared" si="145"/>
        <v>252725.79395483091</v>
      </c>
      <c r="I688" s="14">
        <f t="shared" si="153"/>
        <v>10.160419157468322</v>
      </c>
      <c r="J688" s="14">
        <f t="shared" si="147"/>
        <v>686.57942537121005</v>
      </c>
      <c r="K688" s="14">
        <f t="shared" si="141"/>
        <v>5.9032712747703631</v>
      </c>
      <c r="L688" s="14">
        <f t="shared" si="148"/>
        <v>404.02979128038385</v>
      </c>
      <c r="M688" s="14">
        <f t="shared" si="146"/>
        <v>252735.95437398838</v>
      </c>
      <c r="N688" s="14">
        <f t="shared" si="149"/>
        <v>253139.98416526878</v>
      </c>
    </row>
    <row r="689" spans="1:14" x14ac:dyDescent="0.25">
      <c r="A689">
        <f t="shared" si="150"/>
        <v>673</v>
      </c>
      <c r="B689" s="13">
        <f t="shared" si="143"/>
        <v>28.041666666666664</v>
      </c>
      <c r="C689" s="14">
        <f t="shared" si="151"/>
        <v>99999.708365280705</v>
      </c>
      <c r="D689" s="14">
        <f t="shared" si="144"/>
        <v>1.8459541065842648</v>
      </c>
      <c r="E689" s="14">
        <f t="shared" si="140"/>
        <v>1.9772972616063158</v>
      </c>
      <c r="F689" s="14">
        <f t="shared" si="142"/>
        <v>1460.6325946387501</v>
      </c>
      <c r="G689" s="14">
        <f t="shared" si="152"/>
        <v>102550.95017657112</v>
      </c>
      <c r="H689" s="14">
        <f t="shared" si="145"/>
        <v>256377.37544142778</v>
      </c>
      <c r="I689" s="14">
        <f t="shared" si="153"/>
        <v>10.312443576269038</v>
      </c>
      <c r="J689" s="14">
        <f t="shared" si="147"/>
        <v>696.89186894747911</v>
      </c>
      <c r="K689" s="14">
        <f t="shared" si="141"/>
        <v>5.9903211765433477</v>
      </c>
      <c r="L689" s="14">
        <f t="shared" si="148"/>
        <v>410.02011245692722</v>
      </c>
      <c r="M689" s="14">
        <f t="shared" si="146"/>
        <v>256387.68788500404</v>
      </c>
      <c r="N689" s="14">
        <f t="shared" si="149"/>
        <v>256797.70799746097</v>
      </c>
    </row>
    <row r="690" spans="1:14" x14ac:dyDescent="0.25">
      <c r="A690">
        <f t="shared" si="150"/>
        <v>674</v>
      </c>
      <c r="B690" s="13">
        <f t="shared" si="143"/>
        <v>28.083333333333332</v>
      </c>
      <c r="C690" s="14">
        <f t="shared" si="151"/>
        <v>101444.03819516663</v>
      </c>
      <c r="D690" s="14">
        <f t="shared" si="144"/>
        <v>1.8451253222040667</v>
      </c>
      <c r="E690" s="14">
        <f t="shared" si="140"/>
        <v>1.9781854143326956</v>
      </c>
      <c r="F690" s="14">
        <f t="shared" si="142"/>
        <v>1481.0637514506116</v>
      </c>
      <c r="G690" s="14">
        <f t="shared" si="152"/>
        <v>104032.01392802173</v>
      </c>
      <c r="H690" s="14">
        <f t="shared" si="145"/>
        <v>260080.03482005431</v>
      </c>
      <c r="I690" s="14">
        <f t="shared" si="153"/>
        <v>10.466738455957117</v>
      </c>
      <c r="J690" s="14">
        <f t="shared" si="147"/>
        <v>707.35860740343628</v>
      </c>
      <c r="K690" s="14">
        <f t="shared" si="141"/>
        <v>6.0786407533483864</v>
      </c>
      <c r="L690" s="14">
        <f t="shared" si="148"/>
        <v>416.09875321027562</v>
      </c>
      <c r="M690" s="14">
        <f t="shared" si="146"/>
        <v>260090.50155851027</v>
      </c>
      <c r="N690" s="14">
        <f t="shared" si="149"/>
        <v>260506.60031172054</v>
      </c>
    </row>
    <row r="691" spans="1:14" x14ac:dyDescent="0.25">
      <c r="A691">
        <f t="shared" si="150"/>
        <v>675</v>
      </c>
      <c r="B691" s="13">
        <f t="shared" si="143"/>
        <v>28.125</v>
      </c>
      <c r="C691" s="14">
        <f t="shared" si="151"/>
        <v>102908.55656740794</v>
      </c>
      <c r="D691" s="14">
        <f t="shared" si="144"/>
        <v>1.844284943826989</v>
      </c>
      <c r="E691" s="14">
        <f t="shared" si="140"/>
        <v>1.9790868066330665</v>
      </c>
      <c r="F691" s="14">
        <f t="shared" si="142"/>
        <v>1501.7611405658092</v>
      </c>
      <c r="G691" s="14">
        <f t="shared" si="152"/>
        <v>105533.77506858754</v>
      </c>
      <c r="H691" s="14">
        <f t="shared" si="145"/>
        <v>263834.43767146883</v>
      </c>
      <c r="I691" s="14">
        <f t="shared" si="153"/>
        <v>10.623337568884232</v>
      </c>
      <c r="J691" s="14">
        <f t="shared" si="147"/>
        <v>717.98194497232055</v>
      </c>
      <c r="K691" s="14">
        <f t="shared" si="141"/>
        <v>6.1682481086213814</v>
      </c>
      <c r="L691" s="14">
        <f t="shared" si="148"/>
        <v>422.26700131889697</v>
      </c>
      <c r="M691" s="14">
        <f t="shared" si="146"/>
        <v>263845.06100903772</v>
      </c>
      <c r="N691" s="14">
        <f t="shared" si="149"/>
        <v>264267.32801035664</v>
      </c>
    </row>
    <row r="692" spans="1:14" x14ac:dyDescent="0.25">
      <c r="A692">
        <f t="shared" si="150"/>
        <v>676</v>
      </c>
      <c r="B692" s="13">
        <f t="shared" si="143"/>
        <v>28.166666666666664</v>
      </c>
      <c r="C692" s="14">
        <f t="shared" si="151"/>
        <v>104393.52612229624</v>
      </c>
      <c r="D692" s="14">
        <f t="shared" si="144"/>
        <v>1.8434328203431496</v>
      </c>
      <c r="E692" s="14">
        <f t="shared" si="140"/>
        <v>1.9800016359264794</v>
      </c>
      <c r="F692" s="14">
        <f t="shared" si="142"/>
        <v>1522.7276623461396</v>
      </c>
      <c r="G692" s="14">
        <f t="shared" si="152"/>
        <v>107056.50273093367</v>
      </c>
      <c r="H692" s="14">
        <f t="shared" si="145"/>
        <v>267641.25682733417</v>
      </c>
      <c r="I692" s="14">
        <f t="shared" si="153"/>
        <v>10.782275214816504</v>
      </c>
      <c r="J692" s="14">
        <f t="shared" si="147"/>
        <v>728.76422018713708</v>
      </c>
      <c r="K692" s="14">
        <f t="shared" si="141"/>
        <v>6.2591615915007939</v>
      </c>
      <c r="L692" s="14">
        <f t="shared" si="148"/>
        <v>428.52616291039777</v>
      </c>
      <c r="M692" s="14">
        <f t="shared" si="146"/>
        <v>267652.03910254897</v>
      </c>
      <c r="N692" s="14">
        <f t="shared" si="149"/>
        <v>268080.56526545936</v>
      </c>
    </row>
    <row r="693" spans="1:14" x14ac:dyDescent="0.25">
      <c r="A693">
        <f t="shared" si="150"/>
        <v>677</v>
      </c>
      <c r="B693" s="13">
        <f t="shared" si="143"/>
        <v>28.208333333333332</v>
      </c>
      <c r="C693" s="14">
        <f t="shared" si="151"/>
        <v>105899.21234783606</v>
      </c>
      <c r="D693" s="14">
        <f t="shared" si="144"/>
        <v>1.842568798995446</v>
      </c>
      <c r="E693" s="14">
        <f t="shared" si="140"/>
        <v>1.9809301025774186</v>
      </c>
      <c r="F693" s="14">
        <f t="shared" si="142"/>
        <v>1543.9662317992857</v>
      </c>
      <c r="G693" s="14">
        <f t="shared" si="152"/>
        <v>108600.46896273296</v>
      </c>
      <c r="H693" s="14">
        <f t="shared" si="145"/>
        <v>271501.1724068324</v>
      </c>
      <c r="I693" s="14">
        <f t="shared" si="153"/>
        <v>10.943586201293309</v>
      </c>
      <c r="J693" s="14">
        <f t="shared" si="147"/>
        <v>739.70780638843041</v>
      </c>
      <c r="K693" s="14">
        <f t="shared" si="141"/>
        <v>6.3513997997867095</v>
      </c>
      <c r="L693" s="14">
        <f t="shared" si="148"/>
        <v>434.87756271018446</v>
      </c>
      <c r="M693" s="14">
        <f t="shared" si="146"/>
        <v>271512.11599303369</v>
      </c>
      <c r="N693" s="14">
        <f t="shared" si="149"/>
        <v>271946.99355574389</v>
      </c>
    </row>
    <row r="694" spans="1:14" x14ac:dyDescent="0.25">
      <c r="A694">
        <f t="shared" si="150"/>
        <v>678</v>
      </c>
      <c r="B694" s="13">
        <f t="shared" si="143"/>
        <v>28.25</v>
      </c>
      <c r="C694" s="14">
        <f t="shared" si="151"/>
        <v>107425.88359363428</v>
      </c>
      <c r="D694" s="14">
        <f t="shared" si="144"/>
        <v>1.8416927253712039</v>
      </c>
      <c r="E694" s="14">
        <f t="shared" si="140"/>
        <v>1.9818724099397858</v>
      </c>
      <c r="F694" s="14">
        <f t="shared" si="142"/>
        <v>1565.4797780841759</v>
      </c>
      <c r="G694" s="14">
        <f t="shared" si="152"/>
        <v>110165.94874081714</v>
      </c>
      <c r="H694" s="14">
        <f t="shared" si="145"/>
        <v>275414.87185204285</v>
      </c>
      <c r="I694" s="14">
        <f t="shared" si="153"/>
        <v>11.107305850962913</v>
      </c>
      <c r="J694" s="14">
        <f t="shared" si="147"/>
        <v>750.81511223939333</v>
      </c>
      <c r="K694" s="14">
        <f t="shared" si="141"/>
        <v>6.4449815829238393</v>
      </c>
      <c r="L694" s="14">
        <f t="shared" si="148"/>
        <v>441.32254429310831</v>
      </c>
      <c r="M694" s="14">
        <f t="shared" si="146"/>
        <v>275425.9791578938</v>
      </c>
      <c r="N694" s="14">
        <f t="shared" si="149"/>
        <v>275867.30170218693</v>
      </c>
    </row>
    <row r="695" spans="1:14" x14ac:dyDescent="0.25">
      <c r="A695">
        <f t="shared" si="150"/>
        <v>679</v>
      </c>
      <c r="B695" s="13">
        <f t="shared" si="143"/>
        <v>28.291666666666664</v>
      </c>
      <c r="C695" s="14">
        <f t="shared" si="151"/>
        <v>108973.81108428456</v>
      </c>
      <c r="D695" s="14">
        <f t="shared" si="144"/>
        <v>1.8408044433941066</v>
      </c>
      <c r="E695" s="14">
        <f t="shared" si="140"/>
        <v>1.9828287644015394</v>
      </c>
      <c r="F695" s="14">
        <f t="shared" si="142"/>
        <v>1587.2712439934689</v>
      </c>
      <c r="G695" s="14">
        <f t="shared" si="152"/>
        <v>111753.21998481061</v>
      </c>
      <c r="H695" s="14">
        <f t="shared" si="145"/>
        <v>279383.04996202653</v>
      </c>
      <c r="I695" s="14">
        <f t="shared" si="153"/>
        <v>11.273470009126889</v>
      </c>
      <c r="J695" s="14">
        <f t="shared" si="147"/>
        <v>762.0885822485202</v>
      </c>
      <c r="K695" s="14">
        <f t="shared" si="141"/>
        <v>6.539926045008178</v>
      </c>
      <c r="L695" s="14">
        <f t="shared" si="148"/>
        <v>447.86247033811651</v>
      </c>
      <c r="M695" s="14">
        <f t="shared" si="146"/>
        <v>279394.32343203569</v>
      </c>
      <c r="N695" s="14">
        <f t="shared" si="149"/>
        <v>279842.18590237381</v>
      </c>
    </row>
    <row r="696" spans="1:14" x14ac:dyDescent="0.25">
      <c r="A696">
        <f t="shared" si="150"/>
        <v>680</v>
      </c>
      <c r="B696" s="13">
        <f t="shared" si="143"/>
        <v>28.333333333333332</v>
      </c>
      <c r="C696" s="14">
        <f t="shared" si="151"/>
        <v>110543.2689322239</v>
      </c>
      <c r="D696" s="14">
        <f t="shared" si="144"/>
        <v>1.8399037953164088</v>
      </c>
      <c r="E696" s="14">
        <f t="shared" si="140"/>
        <v>1.9837993754300118</v>
      </c>
      <c r="F696" s="14">
        <f t="shared" si="142"/>
        <v>1609.3435854125855</v>
      </c>
      <c r="G696" s="14">
        <f t="shared" si="152"/>
        <v>113362.5635702232</v>
      </c>
      <c r="H696" s="14">
        <f t="shared" si="145"/>
        <v>283406.40892555797</v>
      </c>
      <c r="I696" s="14">
        <f t="shared" si="153"/>
        <v>11.44211505139295</v>
      </c>
      <c r="J696" s="14">
        <f t="shared" si="147"/>
        <v>773.53069729991319</v>
      </c>
      <c r="K696" s="14">
        <f t="shared" si="141"/>
        <v>6.6362525478171586</v>
      </c>
      <c r="L696" s="14">
        <f t="shared" si="148"/>
        <v>454.49872288593366</v>
      </c>
      <c r="M696" s="14">
        <f t="shared" si="146"/>
        <v>283417.85104060936</v>
      </c>
      <c r="N696" s="14">
        <f t="shared" si="149"/>
        <v>283872.34976349527</v>
      </c>
    </row>
    <row r="697" spans="1:14" x14ac:dyDescent="0.25">
      <c r="A697">
        <f t="shared" si="150"/>
        <v>681</v>
      </c>
      <c r="B697" s="13">
        <f t="shared" si="143"/>
        <v>28.375</v>
      </c>
      <c r="C697" s="14">
        <f t="shared" si="151"/>
        <v>112134.53415003727</v>
      </c>
      <c r="D697" s="14">
        <f t="shared" si="144"/>
        <v>1.8389906217114638</v>
      </c>
      <c r="E697" s="14">
        <f t="shared" ref="E697:E760" si="154">3.65/D697</f>
        <v>1.984784455617894</v>
      </c>
      <c r="F697" s="14">
        <f t="shared" si="142"/>
        <v>1631.6997707547043</v>
      </c>
      <c r="G697" s="14">
        <f t="shared" si="152"/>
        <v>114994.26334097789</v>
      </c>
      <c r="H697" s="14">
        <f t="shared" si="145"/>
        <v>287485.65835244471</v>
      </c>
      <c r="I697" s="14">
        <f t="shared" si="153"/>
        <v>11.613277891437663</v>
      </c>
      <c r="J697" s="14">
        <f t="shared" si="147"/>
        <v>785.14397519135082</v>
      </c>
      <c r="K697" s="14">
        <f t="shared" si="141"/>
        <v>6.7339807138630148</v>
      </c>
      <c r="L697" s="14">
        <f t="shared" si="148"/>
        <v>461.23270359979665</v>
      </c>
      <c r="M697" s="14">
        <f t="shared" si="146"/>
        <v>287497.27163033612</v>
      </c>
      <c r="N697" s="14">
        <f t="shared" si="149"/>
        <v>287958.50433393591</v>
      </c>
    </row>
    <row r="698" spans="1:14" x14ac:dyDescent="0.25">
      <c r="A698">
        <f t="shared" si="150"/>
        <v>682</v>
      </c>
      <c r="B698" s="13">
        <f t="shared" si="143"/>
        <v>28.416666666666664</v>
      </c>
      <c r="C698" s="14">
        <f t="shared" si="151"/>
        <v>113747.88666218668</v>
      </c>
      <c r="D698" s="14">
        <f t="shared" si="144"/>
        <v>1.8380647614665617</v>
      </c>
      <c r="E698" s="14">
        <f t="shared" si="154"/>
        <v>1.9857842207299186</v>
      </c>
      <c r="F698" s="14">
        <f t="shared" si="142"/>
        <v>1654.3427803711313</v>
      </c>
      <c r="G698" s="14">
        <f t="shared" si="152"/>
        <v>116648.60612134903</v>
      </c>
      <c r="H698" s="14">
        <f t="shared" si="145"/>
        <v>291621.51530337258</v>
      </c>
      <c r="I698" s="14">
        <f t="shared" si="153"/>
        <v>11.786995988880559</v>
      </c>
      <c r="J698" s="14">
        <f t="shared" si="147"/>
        <v>796.93097118023138</v>
      </c>
      <c r="K698" s="14">
        <f t="shared" si="141"/>
        <v>6.8331304294691009</v>
      </c>
      <c r="L698" s="14">
        <f t="shared" si="148"/>
        <v>468.06583402926577</v>
      </c>
      <c r="M698" s="14">
        <f t="shared" si="146"/>
        <v>291633.30229936144</v>
      </c>
      <c r="N698" s="14">
        <f t="shared" si="149"/>
        <v>292101.36813339073</v>
      </c>
    </row>
    <row r="699" spans="1:14" x14ac:dyDescent="0.25">
      <c r="A699">
        <f t="shared" si="150"/>
        <v>683</v>
      </c>
      <c r="B699" s="13">
        <f t="shared" si="143"/>
        <v>28.458333333333332</v>
      </c>
      <c r="C699" s="14">
        <f t="shared" si="151"/>
        <v>115383.60931613947</v>
      </c>
      <c r="D699" s="14">
        <f t="shared" si="144"/>
        <v>1.8371260517761094</v>
      </c>
      <c r="E699" s="14">
        <f t="shared" si="154"/>
        <v>1.9867988897502311</v>
      </c>
      <c r="F699" s="14">
        <f t="shared" si="142"/>
        <v>1677.2756059364474</v>
      </c>
      <c r="G699" s="14">
        <f t="shared" si="152"/>
        <v>118325.88172728548</v>
      </c>
      <c r="H699" s="14">
        <f t="shared" si="145"/>
        <v>295814.70431821368</v>
      </c>
      <c r="I699" s="14">
        <f t="shared" si="153"/>
        <v>11.963307357271244</v>
      </c>
      <c r="J699" s="14">
        <f t="shared" si="147"/>
        <v>808.8942785375026</v>
      </c>
      <c r="K699" s="14">
        <f t="shared" si="141"/>
        <v>6.9337218478688571</v>
      </c>
      <c r="L699" s="14">
        <f t="shared" si="148"/>
        <v>474.99955587713464</v>
      </c>
      <c r="M699" s="14">
        <f t="shared" si="146"/>
        <v>295826.66762557096</v>
      </c>
      <c r="N699" s="14">
        <f t="shared" si="149"/>
        <v>296301.66718144808</v>
      </c>
    </row>
    <row r="700" spans="1:14" x14ac:dyDescent="0.25">
      <c r="A700">
        <f t="shared" si="150"/>
        <v>684</v>
      </c>
      <c r="B700" s="13">
        <f t="shared" si="143"/>
        <v>28.5</v>
      </c>
      <c r="C700" s="14">
        <f t="shared" si="151"/>
        <v>117041.98789287076</v>
      </c>
      <c r="D700" s="14">
        <f t="shared" si="144"/>
        <v>1.8361743281351512</v>
      </c>
      <c r="E700" s="14">
        <f t="shared" si="154"/>
        <v>1.9878286849304769</v>
      </c>
      <c r="F700" s="14">
        <f t="shared" si="142"/>
        <v>1700.5012498078188</v>
      </c>
      <c r="G700" s="14">
        <f t="shared" si="152"/>
        <v>120026.38297709329</v>
      </c>
      <c r="H700" s="14">
        <f t="shared" si="145"/>
        <v>300065.95744273323</v>
      </c>
      <c r="I700" s="14">
        <f t="shared" si="153"/>
        <v>12.142250572190973</v>
      </c>
      <c r="J700" s="14">
        <f t="shared" si="147"/>
        <v>821.03652910969356</v>
      </c>
      <c r="K700" s="14">
        <f t="shared" si="141"/>
        <v>7.0357753923271495</v>
      </c>
      <c r="L700" s="14">
        <f t="shared" si="148"/>
        <v>482.03533126946178</v>
      </c>
      <c r="M700" s="14">
        <f t="shared" si="146"/>
        <v>300078.09969330544</v>
      </c>
      <c r="N700" s="14">
        <f t="shared" si="149"/>
        <v>300560.13502457488</v>
      </c>
    </row>
    <row r="701" spans="1:14" x14ac:dyDescent="0.25">
      <c r="A701">
        <f t="shared" si="150"/>
        <v>685</v>
      </c>
      <c r="B701" s="13">
        <f t="shared" si="143"/>
        <v>28.541666666666664</v>
      </c>
      <c r="C701" s="14">
        <f t="shared" si="151"/>
        <v>118723.31111671406</v>
      </c>
      <c r="D701" s="14">
        <f t="shared" si="144"/>
        <v>1.8352094243332575</v>
      </c>
      <c r="E701" s="14">
        <f t="shared" si="154"/>
        <v>1.9888738318386014</v>
      </c>
      <c r="F701" s="14">
        <f t="shared" si="142"/>
        <v>1724.0227243578802</v>
      </c>
      <c r="G701" s="14">
        <f t="shared" si="152"/>
        <v>121750.40570145118</v>
      </c>
      <c r="H701" s="14">
        <f t="shared" si="145"/>
        <v>304376.01425362792</v>
      </c>
      <c r="I701" s="14">
        <f t="shared" si="153"/>
        <v>12.323864779470334</v>
      </c>
      <c r="J701" s="14">
        <f t="shared" si="147"/>
        <v>833.3603938891639</v>
      </c>
      <c r="K701" s="14">
        <f t="shared" si="141"/>
        <v>7.1393117592836237</v>
      </c>
      <c r="L701" s="14">
        <f t="shared" si="148"/>
        <v>489.17464302874538</v>
      </c>
      <c r="M701" s="14">
        <f t="shared" si="146"/>
        <v>304388.33811840741</v>
      </c>
      <c r="N701" s="14">
        <f t="shared" si="149"/>
        <v>304877.51276143617</v>
      </c>
    </row>
    <row r="702" spans="1:14" x14ac:dyDescent="0.25">
      <c r="A702">
        <f t="shared" si="150"/>
        <v>686</v>
      </c>
      <c r="B702" s="13">
        <f t="shared" si="143"/>
        <v>28.583333333333332</v>
      </c>
      <c r="C702" s="14">
        <f t="shared" si="151"/>
        <v>120427.8706645332</v>
      </c>
      <c r="D702" s="14">
        <f t="shared" si="144"/>
        <v>1.8342311724487834</v>
      </c>
      <c r="E702" s="14">
        <f t="shared" si="154"/>
        <v>1.9899345594083875</v>
      </c>
      <c r="F702" s="14">
        <f t="shared" si="142"/>
        <v>1747.8430512805412</v>
      </c>
      <c r="G702" s="14">
        <f t="shared" si="152"/>
        <v>123498.24875273171</v>
      </c>
      <c r="H702" s="14">
        <f t="shared" si="145"/>
        <v>308745.62188182928</v>
      </c>
      <c r="I702" s="14">
        <f t="shared" si="153"/>
        <v>12.50818970352463</v>
      </c>
      <c r="J702" s="14">
        <f t="shared" si="147"/>
        <v>845.86858359268854</v>
      </c>
      <c r="K702" s="14">
        <f t="shared" si="141"/>
        <v>7.2443519215177243</v>
      </c>
      <c r="L702" s="14">
        <f t="shared" si="148"/>
        <v>496.41899495026308</v>
      </c>
      <c r="M702" s="14">
        <f t="shared" si="146"/>
        <v>308758.1300715328</v>
      </c>
      <c r="N702" s="14">
        <f t="shared" si="149"/>
        <v>309254.54906648304</v>
      </c>
    </row>
    <row r="703" spans="1:14" x14ac:dyDescent="0.25">
      <c r="A703">
        <f t="shared" si="150"/>
        <v>687</v>
      </c>
      <c r="B703" s="13">
        <f t="shared" si="143"/>
        <v>28.625</v>
      </c>
      <c r="C703" s="14">
        <f t="shared" si="151"/>
        <v>122155.96117418869</v>
      </c>
      <c r="D703" s="14">
        <f t="shared" si="144"/>
        <v>1.833239402843529</v>
      </c>
      <c r="E703" s="14">
        <f t="shared" si="154"/>
        <v>1.9910110999897241</v>
      </c>
      <c r="F703" s="14">
        <f t="shared" si="142"/>
        <v>1771.9652608691306</v>
      </c>
      <c r="G703" s="14">
        <f t="shared" si="152"/>
        <v>125270.21401360084</v>
      </c>
      <c r="H703" s="14">
        <f t="shared" si="145"/>
        <v>313175.5350340021</v>
      </c>
      <c r="I703" s="14">
        <f t="shared" si="153"/>
        <v>12.695265655808559</v>
      </c>
      <c r="J703" s="14">
        <f t="shared" si="147"/>
        <v>858.56384924849715</v>
      </c>
      <c r="K703" s="14">
        <f t="shared" si="141"/>
        <v>7.3509171313350121</v>
      </c>
      <c r="L703" s="14">
        <f t="shared" si="148"/>
        <v>503.76991208159808</v>
      </c>
      <c r="M703" s="14">
        <f t="shared" si="146"/>
        <v>313188.23029965791</v>
      </c>
      <c r="N703" s="14">
        <f t="shared" si="149"/>
        <v>313692.00021173951</v>
      </c>
    </row>
    <row r="704" spans="1:14" x14ac:dyDescent="0.25">
      <c r="A704">
        <f t="shared" si="150"/>
        <v>688</v>
      </c>
      <c r="B704" s="13">
        <f t="shared" si="143"/>
        <v>28.666666666666664</v>
      </c>
      <c r="C704" s="14">
        <f t="shared" si="151"/>
        <v>123907.88025227067</v>
      </c>
      <c r="D704" s="14">
        <f t="shared" si="144"/>
        <v>1.8322339441577982</v>
      </c>
      <c r="E704" s="14">
        <f t="shared" si="154"/>
        <v>1.992103689399638</v>
      </c>
      <c r="F704" s="14">
        <f t="shared" si="142"/>
        <v>1796.3923912662144</v>
      </c>
      <c r="G704" s="14">
        <f t="shared" si="152"/>
        <v>127066.60640486705</v>
      </c>
      <c r="H704" s="14">
        <f t="shared" si="145"/>
        <v>317666.51601216762</v>
      </c>
      <c r="I704" s="14">
        <f t="shared" si="153"/>
        <v>12.885133543391825</v>
      </c>
      <c r="J704" s="14">
        <f t="shared" si="147"/>
        <v>871.44898279188897</v>
      </c>
      <c r="K704" s="14">
        <f t="shared" si="141"/>
        <v>7.4590289237743619</v>
      </c>
      <c r="L704" s="14">
        <f t="shared" si="148"/>
        <v>511.22894100537246</v>
      </c>
      <c r="M704" s="14">
        <f t="shared" si="146"/>
        <v>317679.40114571102</v>
      </c>
      <c r="N704" s="14">
        <f t="shared" si="149"/>
        <v>318190.63008671638</v>
      </c>
    </row>
    <row r="705" spans="1:14" x14ac:dyDescent="0.25">
      <c r="A705">
        <f t="shared" si="150"/>
        <v>689</v>
      </c>
      <c r="B705" s="13">
        <f t="shared" si="143"/>
        <v>28.708333333333332</v>
      </c>
      <c r="C705" s="14">
        <f t="shared" si="151"/>
        <v>125683.92848106973</v>
      </c>
      <c r="D705" s="14">
        <f t="shared" si="144"/>
        <v>1.8312146233058904</v>
      </c>
      <c r="E705" s="14">
        <f t="shared" si="154"/>
        <v>1.9932125669740763</v>
      </c>
      <c r="F705" s="14">
        <f t="shared" si="142"/>
        <v>1821.1274876844818</v>
      </c>
      <c r="G705" s="14">
        <f t="shared" si="152"/>
        <v>128887.73389255154</v>
      </c>
      <c r="H705" s="14">
        <f t="shared" si="145"/>
        <v>322219.33473137883</v>
      </c>
      <c r="I705" s="14">
        <f t="shared" si="153"/>
        <v>13.077834877657383</v>
      </c>
      <c r="J705" s="14">
        <f t="shared" si="147"/>
        <v>884.5268176695464</v>
      </c>
      <c r="K705" s="14">
        <f t="shared" si="141"/>
        <v>7.5687091198356429</v>
      </c>
      <c r="L705" s="14">
        <f t="shared" si="148"/>
        <v>518.79765012520807</v>
      </c>
      <c r="M705" s="14">
        <f t="shared" si="146"/>
        <v>322232.41256625648</v>
      </c>
      <c r="N705" s="14">
        <f t="shared" si="149"/>
        <v>322751.2102163817</v>
      </c>
    </row>
    <row r="706" spans="1:14" x14ac:dyDescent="0.25">
      <c r="A706">
        <f t="shared" si="150"/>
        <v>690</v>
      </c>
      <c r="B706" s="13">
        <f t="shared" si="143"/>
        <v>28.75</v>
      </c>
      <c r="C706" s="14">
        <f t="shared" si="151"/>
        <v>127484.40942475673</v>
      </c>
      <c r="D706" s="14">
        <f t="shared" si="144"/>
        <v>1.8301812654720255</v>
      </c>
      <c r="E706" s="14">
        <f t="shared" si="154"/>
        <v>1.9943379756204758</v>
      </c>
      <c r="F706" s="14">
        <f t="shared" si="142"/>
        <v>1846.1736015980377</v>
      </c>
      <c r="G706" s="14">
        <f t="shared" si="152"/>
        <v>130733.90749414958</v>
      </c>
      <c r="H706" s="14">
        <f t="shared" si="145"/>
        <v>326834.76873537392</v>
      </c>
      <c r="I706" s="14">
        <f t="shared" si="153"/>
        <v>13.273411783123917</v>
      </c>
      <c r="J706" s="14">
        <f t="shared" si="147"/>
        <v>897.80022945267035</v>
      </c>
      <c r="K706" s="14">
        <f t="shared" si="141"/>
        <v>7.6799798297273814</v>
      </c>
      <c r="L706" s="14">
        <f t="shared" si="148"/>
        <v>526.47762995493542</v>
      </c>
      <c r="M706" s="14">
        <f t="shared" si="146"/>
        <v>326848.04214715702</v>
      </c>
      <c r="N706" s="14">
        <f t="shared" si="149"/>
        <v>327374.51977711194</v>
      </c>
    </row>
    <row r="707" spans="1:14" x14ac:dyDescent="0.25">
      <c r="A707">
        <f t="shared" si="150"/>
        <v>691</v>
      </c>
      <c r="B707" s="13">
        <f t="shared" si="143"/>
        <v>28.791666666666664</v>
      </c>
      <c r="C707" s="14">
        <f t="shared" si="151"/>
        <v>129309.62963474191</v>
      </c>
      <c r="D707" s="14">
        <f t="shared" si="144"/>
        <v>1.8291336941067322</v>
      </c>
      <c r="E707" s="14">
        <f t="shared" si="154"/>
        <v>1.995480161871108</v>
      </c>
      <c r="F707" s="14">
        <f t="shared" si="142"/>
        <v>1871.5337899034762</v>
      </c>
      <c r="G707" s="14">
        <f t="shared" si="152"/>
        <v>132605.44128405306</v>
      </c>
      <c r="H707" s="14">
        <f t="shared" si="145"/>
        <v>331513.60321013263</v>
      </c>
      <c r="I707" s="14">
        <f t="shared" si="153"/>
        <v>13.471907006394368</v>
      </c>
      <c r="J707" s="14">
        <f t="shared" si="147"/>
        <v>911.27213645906477</v>
      </c>
      <c r="K707" s="14">
        <f t="shared" si="141"/>
        <v>7.7928634561339862</v>
      </c>
      <c r="L707" s="14">
        <f t="shared" si="148"/>
        <v>534.27049341106942</v>
      </c>
      <c r="M707" s="14">
        <f t="shared" si="146"/>
        <v>331527.07511713903</v>
      </c>
      <c r="N707" s="14">
        <f t="shared" si="149"/>
        <v>332061.34561055008</v>
      </c>
    </row>
    <row r="708" spans="1:14" x14ac:dyDescent="0.25">
      <c r="A708">
        <f t="shared" si="150"/>
        <v>692</v>
      </c>
      <c r="B708" s="13">
        <f t="shared" si="143"/>
        <v>28.833333333333332</v>
      </c>
      <c r="C708" s="14">
        <f t="shared" si="151"/>
        <v>131159.89865418285</v>
      </c>
      <c r="D708" s="14">
        <f t="shared" si="144"/>
        <v>1.8280717309237067</v>
      </c>
      <c r="E708" s="14">
        <f t="shared" si="154"/>
        <v>1.9966393759372292</v>
      </c>
      <c r="F708" s="14">
        <f t="shared" si="142"/>
        <v>1897.2111140500788</v>
      </c>
      <c r="G708" s="14">
        <f t="shared" si="152"/>
        <v>134502.65239810315</v>
      </c>
      <c r="H708" s="14">
        <f t="shared" si="145"/>
        <v>336256.63099525787</v>
      </c>
      <c r="I708" s="14">
        <f t="shared" si="153"/>
        <v>13.673363925232104</v>
      </c>
      <c r="J708" s="14">
        <f t="shared" si="147"/>
        <v>924.94550038429691</v>
      </c>
      <c r="K708" s="14">
        <f t="shared" si="141"/>
        <v>7.9073826975019683</v>
      </c>
      <c r="L708" s="14">
        <f t="shared" si="148"/>
        <v>542.17787610857135</v>
      </c>
      <c r="M708" s="14">
        <f t="shared" si="146"/>
        <v>336270.30435918312</v>
      </c>
      <c r="N708" s="14">
        <f t="shared" si="149"/>
        <v>336812.48223529168</v>
      </c>
    </row>
    <row r="709" spans="1:14" x14ac:dyDescent="0.25">
      <c r="A709">
        <f t="shared" si="150"/>
        <v>693</v>
      </c>
      <c r="B709" s="13">
        <f t="shared" si="143"/>
        <v>28.875</v>
      </c>
      <c r="C709" s="14">
        <f t="shared" si="151"/>
        <v>133035.52902161021</v>
      </c>
      <c r="D709" s="14">
        <f t="shared" si="144"/>
        <v>1.8269951958971642</v>
      </c>
      <c r="E709" s="14">
        <f t="shared" si="154"/>
        <v>1.9978158717640366</v>
      </c>
      <c r="F709" s="14">
        <f t="shared" si="142"/>
        <v>1923.2086391384848</v>
      </c>
      <c r="G709" s="14">
        <f t="shared" si="152"/>
        <v>136425.86103724164</v>
      </c>
      <c r="H709" s="14">
        <f t="shared" si="145"/>
        <v>341064.65259310411</v>
      </c>
      <c r="I709" s="14">
        <f t="shared" si="153"/>
        <v>13.8778265577666</v>
      </c>
      <c r="J709" s="14">
        <f t="shared" si="147"/>
        <v>938.82332694206355</v>
      </c>
      <c r="K709" s="14">
        <f t="shared" si="141"/>
        <v>8.0235605513446817</v>
      </c>
      <c r="L709" s="14">
        <f t="shared" si="148"/>
        <v>550.201436659916</v>
      </c>
      <c r="M709" s="14">
        <f t="shared" si="146"/>
        <v>341078.5304196619</v>
      </c>
      <c r="N709" s="14">
        <f t="shared" si="149"/>
        <v>341628.7318563218</v>
      </c>
    </row>
    <row r="710" spans="1:14" x14ac:dyDescent="0.25">
      <c r="A710">
        <f t="shared" si="150"/>
        <v>694</v>
      </c>
      <c r="B710" s="13">
        <f t="shared" si="143"/>
        <v>28.916666666666664</v>
      </c>
      <c r="C710" s="14">
        <f t="shared" si="151"/>
        <v>134936.83627363961</v>
      </c>
      <c r="D710" s="14">
        <f t="shared" si="144"/>
        <v>1.8259039072597019</v>
      </c>
      <c r="E710" s="14">
        <f t="shared" si="154"/>
        <v>1.9990099070864484</v>
      </c>
      <c r="F710" s="14">
        <f t="shared" si="142"/>
        <v>1949.5294329871854</v>
      </c>
      <c r="G710" s="14">
        <f t="shared" si="152"/>
        <v>138375.39047022883</v>
      </c>
      <c r="H710" s="14">
        <f t="shared" si="145"/>
        <v>345938.47617557202</v>
      </c>
      <c r="I710" s="14">
        <f t="shared" si="153"/>
        <v>14.085339571830261</v>
      </c>
      <c r="J710" s="14">
        <f t="shared" si="147"/>
        <v>952.90866651389376</v>
      </c>
      <c r="K710" s="14">
        <f t="shared" si="141"/>
        <v>8.1414203175649646</v>
      </c>
      <c r="L710" s="14">
        <f t="shared" si="148"/>
        <v>558.34285697748101</v>
      </c>
      <c r="M710" s="14">
        <f t="shared" si="146"/>
        <v>345952.56151514384</v>
      </c>
      <c r="N710" s="14">
        <f t="shared" si="149"/>
        <v>346510.90437212132</v>
      </c>
    </row>
    <row r="711" spans="1:14" x14ac:dyDescent="0.25">
      <c r="A711">
        <f t="shared" si="150"/>
        <v>695</v>
      </c>
      <c r="B711" s="13">
        <f t="shared" si="143"/>
        <v>28.958333333333332</v>
      </c>
      <c r="C711" s="14">
        <f t="shared" si="151"/>
        <v>136864.1389467374</v>
      </c>
      <c r="D711" s="14">
        <f t="shared" si="144"/>
        <v>1.8247976815006886</v>
      </c>
      <c r="E711" s="14">
        <f t="shared" si="154"/>
        <v>2.0002217434857164</v>
      </c>
      <c r="F711" s="14">
        <f t="shared" si="142"/>
        <v>1976.1765651661835</v>
      </c>
      <c r="G711" s="14">
        <f t="shared" si="152"/>
        <v>140351.56703539501</v>
      </c>
      <c r="H711" s="14">
        <f t="shared" si="145"/>
        <v>350878.9175884875</v>
      </c>
      <c r="I711" s="14">
        <f t="shared" si="153"/>
        <v>14.295948294428312</v>
      </c>
      <c r="J711" s="14">
        <f t="shared" si="147"/>
        <v>967.20461480832205</v>
      </c>
      <c r="K711" s="14">
        <f t="shared" si="141"/>
        <v>8.2609856017951309</v>
      </c>
      <c r="L711" s="14">
        <f t="shared" si="148"/>
        <v>566.60384257927615</v>
      </c>
      <c r="M711" s="14">
        <f t="shared" si="146"/>
        <v>350893.21353678196</v>
      </c>
      <c r="N711" s="14">
        <f t="shared" si="149"/>
        <v>351459.81737936125</v>
      </c>
    </row>
    <row r="712" spans="1:14" x14ac:dyDescent="0.25">
      <c r="A712">
        <f t="shared" si="150"/>
        <v>696</v>
      </c>
      <c r="B712" s="13">
        <f t="shared" si="143"/>
        <v>29</v>
      </c>
      <c r="C712" s="14">
        <f t="shared" si="151"/>
        <v>138817.75857800737</v>
      </c>
      <c r="D712" s="14">
        <f t="shared" si="144"/>
        <v>1.8236763333652</v>
      </c>
      <c r="E712" s="14">
        <f t="shared" si="154"/>
        <v>2.0014516464468861</v>
      </c>
      <c r="F712" s="14">
        <f t="shared" si="142"/>
        <v>2003.1531059971585</v>
      </c>
      <c r="G712" s="14">
        <f t="shared" si="152"/>
        <v>142354.72014139217</v>
      </c>
      <c r="H712" s="14">
        <f t="shared" si="145"/>
        <v>355886.80035348039</v>
      </c>
      <c r="I712" s="14">
        <f t="shared" si="153"/>
        <v>14.509698721343463</v>
      </c>
      <c r="J712" s="14">
        <f t="shared" si="147"/>
        <v>981.71431352966556</v>
      </c>
      <c r="K712" s="14">
        <f t="shared" si="141"/>
        <v>8.3822803187536454</v>
      </c>
      <c r="L712" s="14">
        <f t="shared" si="148"/>
        <v>574.98612289802975</v>
      </c>
      <c r="M712" s="14">
        <f t="shared" si="146"/>
        <v>355901.31005220173</v>
      </c>
      <c r="N712" s="14">
        <f t="shared" si="149"/>
        <v>356476.29617509973</v>
      </c>
    </row>
    <row r="713" spans="1:14" x14ac:dyDescent="0.25">
      <c r="A713">
        <f t="shared" si="150"/>
        <v>697</v>
      </c>
      <c r="B713" s="13">
        <f t="shared" si="143"/>
        <v>29.041666666666664</v>
      </c>
      <c r="C713" s="14">
        <f t="shared" si="151"/>
        <v>140798.01970496442</v>
      </c>
      <c r="D713" s="14">
        <f t="shared" si="144"/>
        <v>1.8225396758535222</v>
      </c>
      <c r="E713" s="14">
        <f t="shared" si="154"/>
        <v>2.0026998854171176</v>
      </c>
      <c r="F713" s="14">
        <f t="shared" si="142"/>
        <v>2030.4621255194772</v>
      </c>
      <c r="G713" s="14">
        <f t="shared" si="152"/>
        <v>144385.18226691164</v>
      </c>
      <c r="H713" s="14">
        <f t="shared" si="145"/>
        <v>360962.95566727908</v>
      </c>
      <c r="I713" s="14">
        <f t="shared" si="153"/>
        <v>14.726637526877212</v>
      </c>
      <c r="J713" s="14">
        <f t="shared" si="147"/>
        <v>996.44095105654276</v>
      </c>
      <c r="K713" s="14">
        <f t="shared" ref="K713:K776" si="155">0.023*F593</f>
        <v>8.5053286956178678</v>
      </c>
      <c r="L713" s="14">
        <f t="shared" si="148"/>
        <v>583.49145159364764</v>
      </c>
      <c r="M713" s="14">
        <f t="shared" si="146"/>
        <v>360977.68230480596</v>
      </c>
      <c r="N713" s="14">
        <f t="shared" si="149"/>
        <v>361561.1737563996</v>
      </c>
    </row>
    <row r="714" spans="1:14" x14ac:dyDescent="0.25">
      <c r="A714">
        <f t="shared" si="150"/>
        <v>698</v>
      </c>
      <c r="B714" s="13">
        <f t="shared" si="143"/>
        <v>29.083333333333332</v>
      </c>
      <c r="C714" s="14">
        <f t="shared" si="151"/>
        <v>142805.24986426139</v>
      </c>
      <c r="D714" s="14">
        <f t="shared" si="144"/>
        <v>1.8213875202212375</v>
      </c>
      <c r="E714" s="14">
        <f t="shared" si="154"/>
        <v>2.0039667338648766</v>
      </c>
      <c r="F714" s="14">
        <f t="shared" si="142"/>
        <v>2058.1066924213901</v>
      </c>
      <c r="G714" s="14">
        <f t="shared" si="152"/>
        <v>146443.28895933303</v>
      </c>
      <c r="H714" s="14">
        <f t="shared" si="145"/>
        <v>366108.22239833255</v>
      </c>
      <c r="I714" s="14">
        <f t="shared" si="153"/>
        <v>14.946812073729655</v>
      </c>
      <c r="J714" s="14">
        <f t="shared" si="147"/>
        <v>1011.3877631302724</v>
      </c>
      <c r="K714" s="14">
        <f t="shared" si="155"/>
        <v>8.6301552754121218</v>
      </c>
      <c r="L714" s="14">
        <f t="shared" si="148"/>
        <v>592.12160686905975</v>
      </c>
      <c r="M714" s="14">
        <f t="shared" si="146"/>
        <v>366123.16921040631</v>
      </c>
      <c r="N714" s="14">
        <f t="shared" si="149"/>
        <v>366715.29081727535</v>
      </c>
    </row>
    <row r="715" spans="1:14" x14ac:dyDescent="0.25">
      <c r="A715">
        <f t="shared" si="150"/>
        <v>699</v>
      </c>
      <c r="B715" s="13">
        <f t="shared" si="143"/>
        <v>29.125</v>
      </c>
      <c r="C715" s="14">
        <f t="shared" si="151"/>
        <v>144839.77958933366</v>
      </c>
      <c r="D715" s="14">
        <f t="shared" si="144"/>
        <v>1.8202196759799165</v>
      </c>
      <c r="E715" s="14">
        <f t="shared" si="154"/>
        <v>2.0052524693400096</v>
      </c>
      <c r="F715" s="14">
        <f t="shared" si="142"/>
        <v>2086.0898729357532</v>
      </c>
      <c r="G715" s="14">
        <f t="shared" si="152"/>
        <v>148529.37883226879</v>
      </c>
      <c r="H715" s="14">
        <f t="shared" si="145"/>
        <v>371323.44708067196</v>
      </c>
      <c r="I715" s="14">
        <f t="shared" si="153"/>
        <v>15.170270423018069</v>
      </c>
      <c r="J715" s="14">
        <f t="shared" si="147"/>
        <v>1026.5580335532904</v>
      </c>
      <c r="K715" s="14">
        <f t="shared" si="155"/>
        <v>8.7567849204063091</v>
      </c>
      <c r="L715" s="14">
        <f t="shared" si="148"/>
        <v>600.87839178946604</v>
      </c>
      <c r="M715" s="14">
        <f t="shared" si="146"/>
        <v>371338.61735109496</v>
      </c>
      <c r="N715" s="14">
        <f t="shared" si="149"/>
        <v>371939.49574288441</v>
      </c>
    </row>
    <row r="716" spans="1:14" x14ac:dyDescent="0.25">
      <c r="A716">
        <f t="shared" si="150"/>
        <v>700</v>
      </c>
      <c r="B716" s="13">
        <f t="shared" si="143"/>
        <v>29.166666666666664</v>
      </c>
      <c r="C716" s="14">
        <f t="shared" si="151"/>
        <v>146901.94240692598</v>
      </c>
      <c r="D716" s="14">
        <f t="shared" si="144"/>
        <v>1.8190359508984348</v>
      </c>
      <c r="E716" s="14">
        <f t="shared" si="154"/>
        <v>2.0065573735347226</v>
      </c>
      <c r="F716" s="14">
        <f t="shared" si="142"/>
        <v>2114.414729699608</v>
      </c>
      <c r="G716" s="14">
        <f t="shared" si="152"/>
        <v>150643.7935619684</v>
      </c>
      <c r="H716" s="14">
        <f t="shared" si="145"/>
        <v>376609.48390492098</v>
      </c>
      <c r="I716" s="14">
        <f t="shared" si="153"/>
        <v>15.397061344440818</v>
      </c>
      <c r="J716" s="14">
        <f t="shared" si="147"/>
        <v>1041.9550948977312</v>
      </c>
      <c r="K716" s="14">
        <f t="shared" si="155"/>
        <v>8.8852428155362801</v>
      </c>
      <c r="L716" s="14">
        <f t="shared" si="148"/>
        <v>609.76363460500227</v>
      </c>
      <c r="M716" s="14">
        <f t="shared" si="146"/>
        <v>376624.88096626545</v>
      </c>
      <c r="N716" s="14">
        <f t="shared" si="149"/>
        <v>377234.64460087044</v>
      </c>
    </row>
    <row r="717" spans="1:14" x14ac:dyDescent="0.25">
      <c r="A717">
        <f t="shared" si="150"/>
        <v>701</v>
      </c>
      <c r="B717" s="13">
        <f t="shared" si="143"/>
        <v>29.208333333333332</v>
      </c>
      <c r="C717" s="14">
        <f t="shared" si="151"/>
        <v>148992.07483246562</v>
      </c>
      <c r="D717" s="14">
        <f t="shared" si="144"/>
        <v>1.8178361510049328</v>
      </c>
      <c r="E717" s="14">
        <f t="shared" si="154"/>
        <v>2.0078817323454667</v>
      </c>
      <c r="F717" s="14">
        <f t="shared" si="142"/>
        <v>2143.0843205769711</v>
      </c>
      <c r="G717" s="14">
        <f t="shared" si="152"/>
        <v>152786.87788254538</v>
      </c>
      <c r="H717" s="14">
        <f t="shared" si="145"/>
        <v>381967.19470636343</v>
      </c>
      <c r="I717" s="14">
        <f t="shared" si="153"/>
        <v>15.627234326583952</v>
      </c>
      <c r="J717" s="14">
        <f t="shared" si="147"/>
        <v>1057.5823292243151</v>
      </c>
      <c r="K717" s="14">
        <f t="shared" si="155"/>
        <v>9.0155544718334575</v>
      </c>
      <c r="L717" s="14">
        <f t="shared" si="148"/>
        <v>618.77918907683568</v>
      </c>
      <c r="M717" s="14">
        <f t="shared" si="146"/>
        <v>381982.82194068999</v>
      </c>
      <c r="N717" s="14">
        <f t="shared" si="149"/>
        <v>382601.60112976684</v>
      </c>
    </row>
    <row r="718" spans="1:14" x14ac:dyDescent="0.25">
      <c r="A718">
        <f t="shared" si="150"/>
        <v>702</v>
      </c>
      <c r="B718" s="13">
        <f t="shared" si="143"/>
        <v>29.25</v>
      </c>
      <c r="C718" s="14">
        <f t="shared" si="151"/>
        <v>151110.51636424416</v>
      </c>
      <c r="D718" s="14">
        <f t="shared" si="144"/>
        <v>1.816620080589445</v>
      </c>
      <c r="E718" s="14">
        <f t="shared" si="154"/>
        <v>2.0092258359357515</v>
      </c>
      <c r="F718" s="14">
        <f t="shared" si="142"/>
        <v>2172.1016974441673</v>
      </c>
      <c r="G718" s="14">
        <f t="shared" si="152"/>
        <v>154958.97957998954</v>
      </c>
      <c r="H718" s="14">
        <f t="shared" si="145"/>
        <v>387397.4489499738</v>
      </c>
      <c r="I718" s="14">
        <f t="shared" si="153"/>
        <v>15.860839587373977</v>
      </c>
      <c r="J718" s="14">
        <f t="shared" si="147"/>
        <v>1073.443168811689</v>
      </c>
      <c r="K718" s="14">
        <f t="shared" si="155"/>
        <v>9.147745729866708</v>
      </c>
      <c r="L718" s="14">
        <f t="shared" si="148"/>
        <v>627.92693480670243</v>
      </c>
      <c r="M718" s="14">
        <f t="shared" si="146"/>
        <v>387413.30978956114</v>
      </c>
      <c r="N718" s="14">
        <f t="shared" si="149"/>
        <v>388041.23672436783</v>
      </c>
    </row>
    <row r="719" spans="1:14" x14ac:dyDescent="0.25">
      <c r="A719">
        <f t="shared" si="150"/>
        <v>703</v>
      </c>
      <c r="B719" s="13">
        <f t="shared" si="143"/>
        <v>29.291666666666664</v>
      </c>
      <c r="C719" s="14">
        <f t="shared" si="151"/>
        <v>153257.60947637109</v>
      </c>
      <c r="D719" s="14">
        <f t="shared" si="144"/>
        <v>1.8153875422072145</v>
      </c>
      <c r="E719" s="14">
        <f t="shared" si="154"/>
        <v>2.0105899787998966</v>
      </c>
      <c r="F719" s="14">
        <f t="shared" si="142"/>
        <v>2201.4699049370483</v>
      </c>
      <c r="G719" s="14">
        <f t="shared" si="152"/>
        <v>157160.44948492659</v>
      </c>
      <c r="H719" s="14">
        <f t="shared" si="145"/>
        <v>392901.12371231645</v>
      </c>
      <c r="I719" s="14">
        <f t="shared" si="153"/>
        <v>16.097928084678713</v>
      </c>
      <c r="J719" s="14">
        <f t="shared" si="147"/>
        <v>1089.5410968963677</v>
      </c>
      <c r="K719" s="14">
        <f t="shared" si="155"/>
        <v>9.2818427631955505</v>
      </c>
      <c r="L719" s="14">
        <f t="shared" si="148"/>
        <v>637.20877756989796</v>
      </c>
      <c r="M719" s="14">
        <f t="shared" si="146"/>
        <v>392917.22164040111</v>
      </c>
      <c r="N719" s="14">
        <f t="shared" si="149"/>
        <v>393554.43041797099</v>
      </c>
    </row>
    <row r="720" spans="1:14" x14ac:dyDescent="0.25">
      <c r="A720">
        <f t="shared" si="150"/>
        <v>704</v>
      </c>
      <c r="B720" s="13">
        <f t="shared" si="143"/>
        <v>29.333333333333332</v>
      </c>
      <c r="C720" s="14">
        <f t="shared" si="151"/>
        <v>155433.69961046029</v>
      </c>
      <c r="D720" s="14">
        <f t="shared" si="144"/>
        <v>1.8141383366827155</v>
      </c>
      <c r="E720" s="14">
        <f t="shared" si="154"/>
        <v>2.0119744598277394</v>
      </c>
      <c r="F720" s="14">
        <f t="shared" ref="F720:F783" si="156">(LN(2)/E720)*C720*deltat</f>
        <v>2231.1919791594573</v>
      </c>
      <c r="G720" s="14">
        <f t="shared" si="152"/>
        <v>159391.64146408605</v>
      </c>
      <c r="H720" s="14">
        <f t="shared" si="145"/>
        <v>398479.1036602151</v>
      </c>
      <c r="I720" s="14">
        <f t="shared" si="153"/>
        <v>16.338551527058197</v>
      </c>
      <c r="J720" s="14">
        <f t="shared" si="147"/>
        <v>1105.8796484234258</v>
      </c>
      <c r="K720" s="14">
        <f t="shared" si="155"/>
        <v>9.4178720818337904</v>
      </c>
      <c r="L720" s="14">
        <f t="shared" si="148"/>
        <v>646.62664965173178</v>
      </c>
      <c r="M720" s="14">
        <f t="shared" si="146"/>
        <v>398495.44221174216</v>
      </c>
      <c r="N720" s="14">
        <f t="shared" si="149"/>
        <v>399142.0688613939</v>
      </c>
    </row>
    <row r="721" spans="1:14" x14ac:dyDescent="0.25">
      <c r="A721">
        <f t="shared" si="150"/>
        <v>705</v>
      </c>
      <c r="B721" s="13">
        <f t="shared" ref="B721:B784" si="157">A721*deltat</f>
        <v>29.375</v>
      </c>
      <c r="C721" s="14">
        <f t="shared" si="151"/>
        <v>157639.13516601085</v>
      </c>
      <c r="D721" s="14">
        <f t="shared" ref="D721:D784" si="158">(popmx-N720)/$D$4/$G$5</f>
        <v>1.8128722631144085</v>
      </c>
      <c r="E721" s="14">
        <f t="shared" si="154"/>
        <v>2.0133795823703062</v>
      </c>
      <c r="F721" s="14">
        <f t="shared" si="156"/>
        <v>2261.2709463522779</v>
      </c>
      <c r="G721" s="14">
        <f t="shared" si="152"/>
        <v>161652.91241043832</v>
      </c>
      <c r="H721" s="14">
        <f t="shared" ref="H721:H784" si="159">G721/0.4</f>
        <v>404132.28102609579</v>
      </c>
      <c r="I721" s="14">
        <f t="shared" si="153"/>
        <v>16.582762384667795</v>
      </c>
      <c r="J721" s="14">
        <f t="shared" si="147"/>
        <v>1122.4624108080936</v>
      </c>
      <c r="K721" s="14">
        <f t="shared" si="155"/>
        <v>9.5558605357226778</v>
      </c>
      <c r="L721" s="14">
        <f t="shared" si="148"/>
        <v>656.18251018745445</v>
      </c>
      <c r="M721" s="14">
        <f t="shared" ref="M721:M784" si="160">H721+I721</f>
        <v>404148.86378848046</v>
      </c>
      <c r="N721" s="14">
        <f t="shared" si="149"/>
        <v>404805.0462986679</v>
      </c>
    </row>
    <row r="722" spans="1:14" x14ac:dyDescent="0.25">
      <c r="A722">
        <f t="shared" si="150"/>
        <v>706</v>
      </c>
      <c r="B722" s="13">
        <f t="shared" si="157"/>
        <v>29.416666666666664</v>
      </c>
      <c r="C722" s="14">
        <f t="shared" si="151"/>
        <v>159874.26748944272</v>
      </c>
      <c r="D722" s="14">
        <f t="shared" si="158"/>
        <v>1.8115891188802482</v>
      </c>
      <c r="E722" s="14">
        <f t="shared" si="154"/>
        <v>2.0148056543064699</v>
      </c>
      <c r="F722" s="14">
        <f t="shared" si="156"/>
        <v>2291.7098215224346</v>
      </c>
      <c r="G722" s="14">
        <f t="shared" si="152"/>
        <v>163944.62223196076</v>
      </c>
      <c r="H722" s="14">
        <f t="shared" si="159"/>
        <v>409861.55557990191</v>
      </c>
      <c r="I722" s="14">
        <f t="shared" si="153"/>
        <v>16.830613900315328</v>
      </c>
      <c r="J722" s="14">
        <f t="shared" ref="J722:J731" si="161">J721+I722</f>
        <v>1139.2930247084089</v>
      </c>
      <c r="K722" s="14">
        <f t="shared" si="155"/>
        <v>9.6958353182125201</v>
      </c>
      <c r="L722" s="14">
        <f t="shared" ref="L722:L785" si="162">L721+K722</f>
        <v>665.87834550566697</v>
      </c>
      <c r="M722" s="14">
        <f t="shared" si="160"/>
        <v>409878.38619380223</v>
      </c>
      <c r="N722" s="14">
        <f t="shared" ref="N722:N785" si="163">L722+M722</f>
        <v>410544.26453930791</v>
      </c>
    </row>
    <row r="723" spans="1:14" x14ac:dyDescent="0.25">
      <c r="A723">
        <f t="shared" si="150"/>
        <v>707</v>
      </c>
      <c r="B723" s="13">
        <f t="shared" si="157"/>
        <v>29.458333333333332</v>
      </c>
      <c r="C723" s="14">
        <f t="shared" si="151"/>
        <v>162139.45086174662</v>
      </c>
      <c r="D723" s="14">
        <f t="shared" si="158"/>
        <v>1.8102886996439655</v>
      </c>
      <c r="E723" s="14">
        <f t="shared" si="154"/>
        <v>2.0162529881106011</v>
      </c>
      <c r="F723" s="14">
        <f t="shared" si="156"/>
        <v>2322.5116070312079</v>
      </c>
      <c r="G723" s="14">
        <f t="shared" si="152"/>
        <v>166267.13383899198</v>
      </c>
      <c r="H723" s="14">
        <f t="shared" si="159"/>
        <v>415667.83459747996</v>
      </c>
      <c r="I723" s="14">
        <f t="shared" si="153"/>
        <v>17.082160100674521</v>
      </c>
      <c r="J723" s="14">
        <f t="shared" si="161"/>
        <v>1156.3751848090835</v>
      </c>
      <c r="K723" s="14">
        <f t="shared" si="155"/>
        <v>9.837823969551728</v>
      </c>
      <c r="L723" s="14">
        <f t="shared" si="162"/>
        <v>675.71616947521875</v>
      </c>
      <c r="M723" s="14">
        <f t="shared" si="160"/>
        <v>415684.91675758065</v>
      </c>
      <c r="N723" s="14">
        <f t="shared" si="163"/>
        <v>416360.63292705588</v>
      </c>
    </row>
    <row r="724" spans="1:14" x14ac:dyDescent="0.25">
      <c r="A724">
        <f t="shared" si="150"/>
        <v>708</v>
      </c>
      <c r="B724" s="13">
        <f t="shared" si="157"/>
        <v>29.5</v>
      </c>
      <c r="C724" s="14">
        <f t="shared" si="151"/>
        <v>164435.04248470764</v>
      </c>
      <c r="D724" s="14">
        <f t="shared" si="158"/>
        <v>1.8089707993621515</v>
      </c>
      <c r="E724" s="14">
        <f t="shared" si="154"/>
        <v>2.0177219009212313</v>
      </c>
      <c r="F724" s="14">
        <f t="shared" si="156"/>
        <v>2353.6792911412272</v>
      </c>
      <c r="G724" s="14">
        <f t="shared" si="152"/>
        <v>168620.8131301332</v>
      </c>
      <c r="H724" s="14">
        <f t="shared" si="159"/>
        <v>421552.03282533301</v>
      </c>
      <c r="I724" s="14">
        <f t="shared" si="153"/>
        <v>17.337455807656703</v>
      </c>
      <c r="J724" s="14">
        <f t="shared" si="161"/>
        <v>1173.7126406167401</v>
      </c>
      <c r="K724" s="14">
        <f t="shared" si="155"/>
        <v>9.9818543803822575</v>
      </c>
      <c r="L724" s="14">
        <f t="shared" si="162"/>
        <v>685.69802385560104</v>
      </c>
      <c r="M724" s="14">
        <f t="shared" si="160"/>
        <v>421569.37028114067</v>
      </c>
      <c r="N724" s="14">
        <f t="shared" si="163"/>
        <v>422255.0683049963</v>
      </c>
    </row>
    <row r="725" spans="1:14" x14ac:dyDescent="0.25">
      <c r="A725">
        <f t="shared" si="150"/>
        <v>709</v>
      </c>
      <c r="B725" s="13">
        <f t="shared" si="157"/>
        <v>29.541666666666664</v>
      </c>
      <c r="C725" s="14">
        <f t="shared" si="151"/>
        <v>166761.40246566082</v>
      </c>
      <c r="D725" s="14">
        <f t="shared" si="158"/>
        <v>1.8076352102921591</v>
      </c>
      <c r="E725" s="14">
        <f t="shared" si="154"/>
        <v>2.0192127146107475</v>
      </c>
      <c r="F725" s="14">
        <f t="shared" si="156"/>
        <v>2385.2158465215225</v>
      </c>
      <c r="G725" s="14">
        <f t="shared" si="152"/>
        <v>171006.02897665472</v>
      </c>
      <c r="H725" s="14">
        <f t="shared" si="159"/>
        <v>427515.07244163676</v>
      </c>
      <c r="I725" s="14">
        <f t="shared" si="153"/>
        <v>17.59655664994289</v>
      </c>
      <c r="J725" s="14">
        <f t="shared" si="161"/>
        <v>1191.309197266683</v>
      </c>
      <c r="K725" s="14">
        <f t="shared" si="155"/>
        <v>10.127954795240226</v>
      </c>
      <c r="L725" s="14">
        <f t="shared" si="162"/>
        <v>695.82597865084131</v>
      </c>
      <c r="M725" s="14">
        <f t="shared" si="160"/>
        <v>427532.66899828671</v>
      </c>
      <c r="N725" s="14">
        <f t="shared" si="163"/>
        <v>428228.49497693754</v>
      </c>
    </row>
    <row r="726" spans="1:14" x14ac:dyDescent="0.25">
      <c r="A726">
        <f t="shared" si="150"/>
        <v>710</v>
      </c>
      <c r="B726" s="13">
        <f t="shared" si="157"/>
        <v>29.583333333333332</v>
      </c>
      <c r="C726" s="14">
        <f t="shared" si="151"/>
        <v>169118.89380073716</v>
      </c>
      <c r="D726" s="14">
        <f t="shared" si="158"/>
        <v>1.806281723000857</v>
      </c>
      <c r="E726" s="14">
        <f t="shared" si="154"/>
        <v>2.0207257558561191</v>
      </c>
      <c r="F726" s="14">
        <f t="shared" si="156"/>
        <v>2417.1242287100426</v>
      </c>
      <c r="G726" s="14">
        <f t="shared" si="152"/>
        <v>173423.15320536477</v>
      </c>
      <c r="H726" s="14">
        <f t="shared" si="159"/>
        <v>433557.88301341189</v>
      </c>
      <c r="I726" s="14">
        <f t="shared" si="153"/>
        <v>17.85951907467846</v>
      </c>
      <c r="J726" s="14">
        <f t="shared" si="161"/>
        <v>1209.1687163413615</v>
      </c>
      <c r="K726" s="14">
        <f t="shared" si="155"/>
        <v>10.276153816060592</v>
      </c>
      <c r="L726" s="14">
        <f t="shared" si="162"/>
        <v>706.10213246690194</v>
      </c>
      <c r="M726" s="14">
        <f t="shared" si="160"/>
        <v>433575.74253248656</v>
      </c>
      <c r="N726" s="14">
        <f t="shared" si="163"/>
        <v>434281.84466495347</v>
      </c>
    </row>
    <row r="727" spans="1:14" x14ac:dyDescent="0.25">
      <c r="A727">
        <f t="shared" si="150"/>
        <v>711</v>
      </c>
      <c r="B727" s="13">
        <f t="shared" si="157"/>
        <v>29.625</v>
      </c>
      <c r="C727" s="14">
        <f t="shared" si="151"/>
        <v>171507.88235655648</v>
      </c>
      <c r="D727" s="14">
        <f t="shared" si="158"/>
        <v>1.8049101263742469</v>
      </c>
      <c r="E727" s="14">
        <f t="shared" si="154"/>
        <v>2.0222613562106941</v>
      </c>
      <c r="F727" s="14">
        <f t="shared" si="156"/>
        <v>2449.4073745329997</v>
      </c>
      <c r="G727" s="14">
        <f t="shared" si="152"/>
        <v>175872.56057989778</v>
      </c>
      <c r="H727" s="14">
        <f t="shared" si="159"/>
        <v>439681.40144974442</v>
      </c>
      <c r="I727" s="14">
        <f t="shared" si="153"/>
        <v>18.1264003593325</v>
      </c>
      <c r="J727" s="14">
        <f t="shared" si="161"/>
        <v>1227.2951167006941</v>
      </c>
      <c r="K727" s="14">
        <f t="shared" si="155"/>
        <v>10.426480405684638</v>
      </c>
      <c r="L727" s="14">
        <f t="shared" si="162"/>
        <v>716.52861287258656</v>
      </c>
      <c r="M727" s="14">
        <f t="shared" si="160"/>
        <v>439699.52785010374</v>
      </c>
      <c r="N727" s="14">
        <f t="shared" si="163"/>
        <v>440416.05646297632</v>
      </c>
    </row>
    <row r="728" spans="1:14" x14ac:dyDescent="0.25">
      <c r="A728">
        <f t="shared" si="150"/>
        <v>712</v>
      </c>
      <c r="B728" s="13">
        <f t="shared" si="157"/>
        <v>29.666666666666664</v>
      </c>
      <c r="C728" s="14">
        <f t="shared" si="151"/>
        <v>173928.73685032449</v>
      </c>
      <c r="D728" s="14">
        <f t="shared" si="158"/>
        <v>1.8035202076279804</v>
      </c>
      <c r="E728" s="14">
        <f t="shared" si="154"/>
        <v>2.0238198521770601</v>
      </c>
      <c r="F728" s="14">
        <f t="shared" si="156"/>
        <v>2482.0682004804839</v>
      </c>
      <c r="G728" s="14">
        <f t="shared" si="152"/>
        <v>178354.62878037826</v>
      </c>
      <c r="H728" s="14">
        <f t="shared" si="159"/>
        <v>445886.57195094565</v>
      </c>
      <c r="I728" s="14">
        <f t="shared" si="153"/>
        <v>18.397258623724063</v>
      </c>
      <c r="J728" s="14">
        <f t="shared" si="161"/>
        <v>1245.6923753244182</v>
      </c>
      <c r="K728" s="14">
        <f t="shared" si="155"/>
        <v>10.578963891368971</v>
      </c>
      <c r="L728" s="14">
        <f t="shared" si="162"/>
        <v>727.10757676395554</v>
      </c>
      <c r="M728" s="14">
        <f t="shared" si="160"/>
        <v>445904.96920956939</v>
      </c>
      <c r="N728" s="14">
        <f t="shared" si="163"/>
        <v>446632.07678633335</v>
      </c>
    </row>
    <row r="729" spans="1:14" x14ac:dyDescent="0.25">
      <c r="A729">
        <f t="shared" si="150"/>
        <v>713</v>
      </c>
      <c r="B729" s="13">
        <f t="shared" si="157"/>
        <v>29.708333333333332</v>
      </c>
      <c r="C729" s="14">
        <f t="shared" si="151"/>
        <v>176381.82882828987</v>
      </c>
      <c r="D729" s="14">
        <f t="shared" si="158"/>
        <v>1.8021117523187926</v>
      </c>
      <c r="E729" s="14">
        <f t="shared" si="154"/>
        <v>2.0254015852809979</v>
      </c>
      <c r="F729" s="14">
        <f t="shared" si="156"/>
        <v>2515.1096010377578</v>
      </c>
      <c r="G729" s="14">
        <f t="shared" si="152"/>
        <v>180869.73838141601</v>
      </c>
      <c r="H729" s="14">
        <f t="shared" si="159"/>
        <v>452174.34595354</v>
      </c>
      <c r="I729" s="14">
        <f t="shared" si="153"/>
        <v>18.672152842217525</v>
      </c>
      <c r="J729" s="14">
        <f t="shared" si="161"/>
        <v>1264.3645281666356</v>
      </c>
      <c r="K729" s="14">
        <f t="shared" si="155"/>
        <v>10.733633968294749</v>
      </c>
      <c r="L729" s="14">
        <f t="shared" si="162"/>
        <v>737.84121073225026</v>
      </c>
      <c r="M729" s="14">
        <f t="shared" si="160"/>
        <v>452193.01810638222</v>
      </c>
      <c r="N729" s="14">
        <f t="shared" si="163"/>
        <v>452930.85931711446</v>
      </c>
    </row>
    <row r="730" spans="1:14" x14ac:dyDescent="0.25">
      <c r="A730">
        <f t="shared" si="150"/>
        <v>714</v>
      </c>
      <c r="B730" s="13">
        <f t="shared" si="157"/>
        <v>29.75</v>
      </c>
      <c r="C730" s="14">
        <f t="shared" si="151"/>
        <v>178867.53264251712</v>
      </c>
      <c r="D730" s="14">
        <f t="shared" si="158"/>
        <v>1.8006845443568811</v>
      </c>
      <c r="E730" s="14">
        <f t="shared" si="154"/>
        <v>2.0270069021465424</v>
      </c>
      <c r="F730" s="14">
        <f t="shared" si="156"/>
        <v>2548.5344469716615</v>
      </c>
      <c r="G730" s="14">
        <f t="shared" si="152"/>
        <v>183418.27282838768</v>
      </c>
      <c r="H730" s="14">
        <f t="shared" si="159"/>
        <v>458545.6820709692</v>
      </c>
      <c r="I730" s="14">
        <f t="shared" si="153"/>
        <v>18.951142856089302</v>
      </c>
      <c r="J730" s="14">
        <f t="shared" si="161"/>
        <v>1283.3156710227249</v>
      </c>
      <c r="K730" s="14">
        <f t="shared" si="155"/>
        <v>10.890520703075659</v>
      </c>
      <c r="L730" s="14">
        <f t="shared" si="162"/>
        <v>748.73173143532597</v>
      </c>
      <c r="M730" s="14">
        <f t="shared" si="160"/>
        <v>458564.63321382529</v>
      </c>
      <c r="N730" s="14">
        <f t="shared" si="163"/>
        <v>459313.36494526063</v>
      </c>
    </row>
    <row r="731" spans="1:14" x14ac:dyDescent="0.25">
      <c r="A731">
        <f t="shared" si="150"/>
        <v>715</v>
      </c>
      <c r="B731" s="13">
        <f t="shared" si="157"/>
        <v>29.791666666666664</v>
      </c>
      <c r="C731" s="14">
        <f t="shared" si="151"/>
        <v>181386.22542592962</v>
      </c>
      <c r="D731" s="14">
        <f t="shared" si="158"/>
        <v>1.7992383660192548</v>
      </c>
      <c r="E731" s="14">
        <f t="shared" si="154"/>
        <v>2.0286361545721614</v>
      </c>
      <c r="F731" s="14">
        <f t="shared" si="156"/>
        <v>2582.3455835715895</v>
      </c>
      <c r="G731" s="14">
        <f t="shared" si="152"/>
        <v>186000.61841195927</v>
      </c>
      <c r="H731" s="14">
        <f t="shared" si="159"/>
        <v>465001.54602989816</v>
      </c>
      <c r="I731" s="14">
        <f t="shared" si="153"/>
        <v>19.23428938606812</v>
      </c>
      <c r="J731" s="14">
        <f t="shared" si="161"/>
        <v>1302.5499604087931</v>
      </c>
      <c r="K731" s="14">
        <f t="shared" si="155"/>
        <v>11.049654537263313</v>
      </c>
      <c r="L731" s="14">
        <f t="shared" si="162"/>
        <v>759.78138597258931</v>
      </c>
      <c r="M731" s="14">
        <f t="shared" si="160"/>
        <v>465020.78031928424</v>
      </c>
      <c r="N731" s="14">
        <f t="shared" si="163"/>
        <v>465780.56170525681</v>
      </c>
    </row>
    <row r="732" spans="1:14" x14ac:dyDescent="0.25">
      <c r="A732">
        <f t="shared" si="150"/>
        <v>716</v>
      </c>
      <c r="B732" s="13">
        <f t="shared" si="157"/>
        <v>29.833333333333332</v>
      </c>
      <c r="C732" s="14">
        <f t="shared" si="151"/>
        <v>183938.28706557787</v>
      </c>
      <c r="D732" s="14">
        <f t="shared" si="158"/>
        <v>1.7977729979640782</v>
      </c>
      <c r="E732" s="14">
        <f t="shared" si="154"/>
        <v>2.0302896996080766</v>
      </c>
      <c r="F732" s="14">
        <f t="shared" si="156"/>
        <v>2616.5458288444988</v>
      </c>
      <c r="G732" s="14">
        <f t="shared" si="152"/>
        <v>188617.16424080377</v>
      </c>
      <c r="H732" s="14">
        <f t="shared" si="159"/>
        <v>471542.91060200939</v>
      </c>
      <c r="I732" s="14">
        <f t="shared" si="153"/>
        <v>19.521654045051228</v>
      </c>
      <c r="J732" s="14"/>
      <c r="K732" s="14">
        <f t="shared" si="155"/>
        <v>11.211066290848493</v>
      </c>
      <c r="L732" s="14">
        <f t="shared" si="162"/>
        <v>770.99245226343783</v>
      </c>
      <c r="M732" s="14">
        <f t="shared" si="160"/>
        <v>471562.43225605442</v>
      </c>
      <c r="N732" s="14">
        <f t="shared" si="163"/>
        <v>472333.42470831785</v>
      </c>
    </row>
    <row r="733" spans="1:14" x14ac:dyDescent="0.25">
      <c r="A733">
        <f t="shared" si="150"/>
        <v>717</v>
      </c>
      <c r="B733" s="13">
        <f t="shared" si="157"/>
        <v>29.875</v>
      </c>
      <c r="C733" s="14">
        <f t="shared" si="151"/>
        <v>186524.10017408646</v>
      </c>
      <c r="D733" s="14">
        <f t="shared" si="158"/>
        <v>1.7962882192460352</v>
      </c>
      <c r="E733" s="14">
        <f t="shared" si="154"/>
        <v>2.0319678996347434</v>
      </c>
      <c r="F733" s="14">
        <f t="shared" si="156"/>
        <v>2651.1379716634365</v>
      </c>
      <c r="G733" s="14">
        <f t="shared" si="152"/>
        <v>191268.30221246721</v>
      </c>
      <c r="H733" s="14">
        <f t="shared" si="159"/>
        <v>478170.75553116802</v>
      </c>
      <c r="I733" s="14">
        <f t="shared" si="153"/>
        <v>19.81329935099884</v>
      </c>
      <c r="J733" s="14"/>
      <c r="K733" s="14">
        <f t="shared" si="155"/>
        <v>11.374787165756699</v>
      </c>
      <c r="L733" s="14">
        <f t="shared" si="162"/>
        <v>782.36723942919457</v>
      </c>
      <c r="M733" s="14">
        <f t="shared" si="160"/>
        <v>478190.56883051904</v>
      </c>
      <c r="N733" s="14">
        <f t="shared" si="163"/>
        <v>478972.93606994825</v>
      </c>
    </row>
    <row r="734" spans="1:14" x14ac:dyDescent="0.25">
      <c r="A734">
        <f t="shared" si="150"/>
        <v>718</v>
      </c>
      <c r="B734" s="13">
        <f t="shared" si="157"/>
        <v>29.916666666666664</v>
      </c>
      <c r="C734" s="14">
        <f t="shared" si="151"/>
        <v>189144.05005923315</v>
      </c>
      <c r="D734" s="14">
        <f t="shared" si="158"/>
        <v>1.7947838073327467</v>
      </c>
      <c r="E734" s="14">
        <f t="shared" si="154"/>
        <v>2.0336711224424939</v>
      </c>
      <c r="F734" s="14">
        <f t="shared" si="156"/>
        <v>2686.1247698690986</v>
      </c>
      <c r="G734" s="14">
        <f t="shared" si="152"/>
        <v>193954.4269823363</v>
      </c>
      <c r="H734" s="14">
        <f t="shared" si="159"/>
        <v>484886.0674558407</v>
      </c>
      <c r="I734" s="14">
        <f t="shared" si="153"/>
        <v>20.109288740009021</v>
      </c>
      <c r="J734" s="14"/>
      <c r="K734" s="14">
        <f t="shared" si="155"/>
        <v>11.540848749336412</v>
      </c>
      <c r="L734" s="14">
        <f t="shared" si="162"/>
        <v>793.90808817853099</v>
      </c>
      <c r="M734" s="14">
        <f t="shared" si="160"/>
        <v>484906.17674458073</v>
      </c>
      <c r="N734" s="14">
        <f t="shared" si="163"/>
        <v>485700.08483275928</v>
      </c>
    </row>
    <row r="735" spans="1:14" x14ac:dyDescent="0.25">
      <c r="A735">
        <f t="shared" si="150"/>
        <v>719</v>
      </c>
      <c r="B735" s="13">
        <f t="shared" si="157"/>
        <v>29.958333333333332</v>
      </c>
      <c r="C735" s="14">
        <f t="shared" si="151"/>
        <v>191798.5246916129</v>
      </c>
      <c r="D735" s="14">
        <f t="shared" si="158"/>
        <v>1.7932595381222562</v>
      </c>
      <c r="E735" s="14">
        <f t="shared" si="154"/>
        <v>2.0353997413123808</v>
      </c>
      <c r="F735" s="14">
        <f t="shared" si="156"/>
        <v>2721.508948323929</v>
      </c>
      <c r="G735" s="14">
        <f t="shared" si="152"/>
        <v>196675.93593066023</v>
      </c>
      <c r="H735" s="14">
        <f t="shared" si="159"/>
        <v>491689.83982665057</v>
      </c>
      <c r="I735" s="14">
        <f t="shared" si="153"/>
        <v>20.409686579575609</v>
      </c>
      <c r="J735" s="14"/>
      <c r="K735" s="14">
        <f t="shared" si="155"/>
        <v>11.709283017838375</v>
      </c>
      <c r="L735" s="14">
        <f t="shared" si="162"/>
        <v>805.61737119636939</v>
      </c>
      <c r="M735" s="14">
        <f t="shared" si="160"/>
        <v>491710.24951323017</v>
      </c>
      <c r="N735" s="14">
        <f t="shared" si="163"/>
        <v>492515.86688442656</v>
      </c>
    </row>
    <row r="736" spans="1:14" x14ac:dyDescent="0.25">
      <c r="A736">
        <f t="shared" si="150"/>
        <v>720</v>
      </c>
      <c r="B736" s="13">
        <f t="shared" si="157"/>
        <v>30</v>
      </c>
      <c r="C736" s="14">
        <f t="shared" si="151"/>
        <v>194487.91467033941</v>
      </c>
      <c r="D736" s="14">
        <f t="shared" si="158"/>
        <v>1.7917151859616198</v>
      </c>
      <c r="E736" s="14">
        <f t="shared" si="154"/>
        <v>2.0371541350982256</v>
      </c>
      <c r="F736" s="14">
        <f t="shared" si="156"/>
        <v>2757.2931969183264</v>
      </c>
      <c r="G736" s="14">
        <f t="shared" si="152"/>
        <v>199433.22912757855</v>
      </c>
      <c r="H736" s="14">
        <f t="shared" si="159"/>
        <v>498583.07281894638</v>
      </c>
      <c r="I736" s="14">
        <f t="shared" si="153"/>
        <v>20.714558182031364</v>
      </c>
      <c r="J736" s="14"/>
      <c r="K736" s="14">
        <f t="shared" si="155"/>
        <v>11.880122339884133</v>
      </c>
      <c r="L736" s="14">
        <f t="shared" si="162"/>
        <v>817.4974935362535</v>
      </c>
      <c r="M736" s="14">
        <f t="shared" si="160"/>
        <v>498603.78737712844</v>
      </c>
      <c r="N736" s="14">
        <f t="shared" si="163"/>
        <v>499421.28487066471</v>
      </c>
    </row>
    <row r="737" spans="1:14" x14ac:dyDescent="0.25">
      <c r="A737">
        <f t="shared" ref="A737:A800" si="164">A736+1</f>
        <v>721</v>
      </c>
      <c r="B737" s="13">
        <f t="shared" si="157"/>
        <v>30.041666666666664</v>
      </c>
      <c r="C737" s="14">
        <f t="shared" ref="C737:C800" si="165">C736+F736-I736-K736</f>
        <v>197212.61318673583</v>
      </c>
      <c r="D737" s="14">
        <f t="shared" si="158"/>
        <v>1.7901505236666249</v>
      </c>
      <c r="E737" s="14">
        <f t="shared" si="154"/>
        <v>2.038934688309892</v>
      </c>
      <c r="F737" s="14">
        <f t="shared" si="156"/>
        <v>2793.4801685285101</v>
      </c>
      <c r="G737" s="14">
        <f t="shared" ref="G737:G800" si="166">G736+F737</f>
        <v>202226.70929610706</v>
      </c>
      <c r="H737" s="14">
        <f t="shared" si="159"/>
        <v>505566.77324026765</v>
      </c>
      <c r="I737" s="14">
        <f t="shared" ref="I737:I800" si="167">0.96*F401</f>
        <v>21.023969818178934</v>
      </c>
      <c r="J737" s="14"/>
      <c r="K737" s="14">
        <f t="shared" si="155"/>
        <v>12.053399479922096</v>
      </c>
      <c r="L737" s="14">
        <f t="shared" si="162"/>
        <v>829.55089301617556</v>
      </c>
      <c r="M737" s="14">
        <f t="shared" si="160"/>
        <v>505587.79721008585</v>
      </c>
      <c r="N737" s="14">
        <f t="shared" si="163"/>
        <v>506417.34810310201</v>
      </c>
    </row>
    <row r="738" spans="1:14" x14ac:dyDescent="0.25">
      <c r="A738">
        <f t="shared" si="164"/>
        <v>722</v>
      </c>
      <c r="B738" s="13">
        <f t="shared" si="157"/>
        <v>30.083333333333332</v>
      </c>
      <c r="C738" s="14">
        <f t="shared" si="165"/>
        <v>199973.01598596625</v>
      </c>
      <c r="D738" s="14">
        <f t="shared" si="158"/>
        <v>1.7885653225426652</v>
      </c>
      <c r="E738" s="14">
        <f t="shared" si="154"/>
        <v>2.0407417911978056</v>
      </c>
      <c r="F738" s="14">
        <f t="shared" si="156"/>
        <v>2830.072476925664</v>
      </c>
      <c r="G738" s="14">
        <f t="shared" si="166"/>
        <v>205056.78177303274</v>
      </c>
      <c r="H738" s="14">
        <f t="shared" si="159"/>
        <v>512641.95443258184</v>
      </c>
      <c r="I738" s="14">
        <f t="shared" si="167"/>
        <v>21.337988731111821</v>
      </c>
      <c r="J738" s="14"/>
      <c r="K738" s="14">
        <f t="shared" si="155"/>
        <v>12.229147601669172</v>
      </c>
      <c r="L738" s="14">
        <f t="shared" si="162"/>
        <v>841.78004061784475</v>
      </c>
      <c r="M738" s="14">
        <f t="shared" si="160"/>
        <v>512663.29242131294</v>
      </c>
      <c r="N738" s="14">
        <f t="shared" si="163"/>
        <v>513505.0724619308</v>
      </c>
    </row>
    <row r="739" spans="1:14" x14ac:dyDescent="0.25">
      <c r="A739">
        <f t="shared" si="164"/>
        <v>723</v>
      </c>
      <c r="B739" s="13">
        <f t="shared" si="157"/>
        <v>30.125</v>
      </c>
      <c r="C739" s="14">
        <f t="shared" si="165"/>
        <v>202769.52132655916</v>
      </c>
      <c r="D739" s="14">
        <f t="shared" si="158"/>
        <v>1.7869593524067986</v>
      </c>
      <c r="E739" s="14">
        <f t="shared" si="154"/>
        <v>2.0425758398387357</v>
      </c>
      <c r="F739" s="14">
        <f t="shared" si="156"/>
        <v>2867.0726946359619</v>
      </c>
      <c r="G739" s="14">
        <f t="shared" si="166"/>
        <v>207923.85446766869</v>
      </c>
      <c r="H739" s="14">
        <f t="shared" si="159"/>
        <v>519809.63616917172</v>
      </c>
      <c r="I739" s="14">
        <f t="shared" si="167"/>
        <v>21.656683150228226</v>
      </c>
      <c r="J739" s="14"/>
      <c r="K739" s="14">
        <f t="shared" si="155"/>
        <v>12.40740027153608</v>
      </c>
      <c r="L739" s="14">
        <f t="shared" si="162"/>
        <v>854.18744088938081</v>
      </c>
      <c r="M739" s="14">
        <f t="shared" si="160"/>
        <v>519831.29285232193</v>
      </c>
      <c r="N739" s="14">
        <f t="shared" si="163"/>
        <v>520685.48029321129</v>
      </c>
    </row>
    <row r="740" spans="1:14" x14ac:dyDescent="0.25">
      <c r="A740">
        <f t="shared" si="164"/>
        <v>724</v>
      </c>
      <c r="B740" s="13">
        <f t="shared" si="157"/>
        <v>30.166666666666664</v>
      </c>
      <c r="C740" s="14">
        <f t="shared" si="165"/>
        <v>205602.52993777333</v>
      </c>
      <c r="D740" s="14">
        <f t="shared" si="158"/>
        <v>1.7853323816110147</v>
      </c>
      <c r="E740" s="14">
        <f t="shared" si="154"/>
        <v>2.0444372362228602</v>
      </c>
      <c r="F740" s="14">
        <f t="shared" si="156"/>
        <v>2904.4833507511394</v>
      </c>
      <c r="G740" s="14">
        <f t="shared" si="166"/>
        <v>210828.33781841982</v>
      </c>
      <c r="H740" s="14">
        <f t="shared" si="159"/>
        <v>527070.84454604948</v>
      </c>
      <c r="I740" s="14">
        <f t="shared" si="167"/>
        <v>21.980122305439853</v>
      </c>
      <c r="J740" s="14"/>
      <c r="K740" s="14">
        <f t="shared" si="155"/>
        <v>12.588191462034338</v>
      </c>
      <c r="L740" s="14">
        <f t="shared" si="162"/>
        <v>866.7756323514152</v>
      </c>
      <c r="M740" s="14">
        <f t="shared" si="160"/>
        <v>527092.82466835494</v>
      </c>
      <c r="N740" s="14">
        <f t="shared" si="163"/>
        <v>527959.60030070634</v>
      </c>
    </row>
    <row r="741" spans="1:14" x14ac:dyDescent="0.25">
      <c r="A741">
        <f t="shared" si="164"/>
        <v>725</v>
      </c>
      <c r="B741" s="13">
        <f t="shared" si="157"/>
        <v>30.208333333333332</v>
      </c>
      <c r="C741" s="14">
        <f t="shared" si="165"/>
        <v>208472.44497475697</v>
      </c>
      <c r="D741" s="14">
        <f t="shared" si="158"/>
        <v>1.783684177066746</v>
      </c>
      <c r="E741" s="14">
        <f t="shared" si="154"/>
        <v>2.0463263883421305</v>
      </c>
      <c r="F741" s="14">
        <f t="shared" si="156"/>
        <v>2942.3069286892974</v>
      </c>
      <c r="G741" s="14">
        <f t="shared" si="166"/>
        <v>213770.64474710912</v>
      </c>
      <c r="H741" s="14">
        <f t="shared" si="159"/>
        <v>534426.61186777276</v>
      </c>
      <c r="I741" s="14">
        <f t="shared" si="167"/>
        <v>22.308376441578496</v>
      </c>
      <c r="J741" s="14"/>
      <c r="K741" s="14">
        <f t="shared" si="155"/>
        <v>12.771555555162832</v>
      </c>
      <c r="L741" s="14">
        <f t="shared" si="162"/>
        <v>879.54718790657807</v>
      </c>
      <c r="M741" s="14">
        <f t="shared" si="160"/>
        <v>534448.92024421436</v>
      </c>
      <c r="N741" s="14">
        <f t="shared" si="163"/>
        <v>535328.46743212093</v>
      </c>
    </row>
    <row r="742" spans="1:14" x14ac:dyDescent="0.25">
      <c r="A742">
        <f t="shared" si="164"/>
        <v>726</v>
      </c>
      <c r="B742" s="13">
        <f t="shared" si="157"/>
        <v>30.25</v>
      </c>
      <c r="C742" s="14">
        <f t="shared" si="165"/>
        <v>211379.67197144954</v>
      </c>
      <c r="D742" s="14">
        <f t="shared" si="158"/>
        <v>1.7820145042706417</v>
      </c>
      <c r="E742" s="14">
        <f t="shared" si="154"/>
        <v>2.0482437102799582</v>
      </c>
      <c r="F742" s="14">
        <f t="shared" si="156"/>
        <v>2980.5458639056451</v>
      </c>
      <c r="G742" s="14">
        <f t="shared" si="166"/>
        <v>216751.19061101478</v>
      </c>
      <c r="H742" s="14">
        <f t="shared" si="159"/>
        <v>541877.97652753687</v>
      </c>
      <c r="I742" s="14">
        <f t="shared" si="167"/>
        <v>22.641516833002804</v>
      </c>
      <c r="J742" s="14"/>
      <c r="K742" s="14">
        <f t="shared" si="155"/>
        <v>12.957527345771807</v>
      </c>
      <c r="L742" s="14">
        <f t="shared" si="162"/>
        <v>892.50471525234991</v>
      </c>
      <c r="M742" s="14">
        <f t="shared" si="160"/>
        <v>541900.61804436985</v>
      </c>
      <c r="N742" s="14">
        <f t="shared" si="163"/>
        <v>542793.12275962217</v>
      </c>
    </row>
    <row r="743" spans="1:14" x14ac:dyDescent="0.25">
      <c r="A743">
        <f t="shared" si="164"/>
        <v>727</v>
      </c>
      <c r="B743" s="13">
        <f t="shared" si="157"/>
        <v>30.291666666666664</v>
      </c>
      <c r="C743" s="14">
        <f t="shared" si="165"/>
        <v>214324.61879117641</v>
      </c>
      <c r="D743" s="14">
        <f t="shared" si="158"/>
        <v>1.7803231273316424</v>
      </c>
      <c r="E743" s="14">
        <f t="shared" si="154"/>
        <v>2.0501896223022382</v>
      </c>
      <c r="F743" s="14">
        <f t="shared" si="156"/>
        <v>3019.2025415529374</v>
      </c>
      <c r="G743" s="14">
        <f t="shared" si="166"/>
        <v>219770.39315256773</v>
      </c>
      <c r="H743" s="14">
        <f t="shared" si="159"/>
        <v>549425.98288141924</v>
      </c>
      <c r="I743" s="14">
        <f t="shared" si="167"/>
        <v>22.979615798407867</v>
      </c>
      <c r="J743" s="14"/>
      <c r="K743" s="14">
        <f t="shared" si="155"/>
        <v>13.146142044902051</v>
      </c>
      <c r="L743" s="14">
        <f t="shared" si="162"/>
        <v>905.65085729725195</v>
      </c>
      <c r="M743" s="14">
        <f t="shared" si="160"/>
        <v>549448.9624972177</v>
      </c>
      <c r="N743" s="14">
        <f t="shared" si="163"/>
        <v>550354.61335451494</v>
      </c>
    </row>
    <row r="744" spans="1:14" x14ac:dyDescent="0.25">
      <c r="A744">
        <f t="shared" si="164"/>
        <v>728</v>
      </c>
      <c r="B744" s="13">
        <f t="shared" si="157"/>
        <v>30.333333333333332</v>
      </c>
      <c r="C744" s="14">
        <f t="shared" si="165"/>
        <v>217307.69557488608</v>
      </c>
      <c r="D744" s="14">
        <f t="shared" si="158"/>
        <v>1.7786098089993758</v>
      </c>
      <c r="E744" s="14">
        <f t="shared" si="154"/>
        <v>2.0521645509497359</v>
      </c>
      <c r="F744" s="14">
        <f t="shared" si="156"/>
        <v>3058.279294091406</v>
      </c>
      <c r="G744" s="14">
        <f t="shared" si="166"/>
        <v>222828.67244665913</v>
      </c>
      <c r="H744" s="14">
        <f t="shared" si="159"/>
        <v>557071.68111664779</v>
      </c>
      <c r="I744" s="14">
        <f t="shared" si="167"/>
        <v>23.322746715840253</v>
      </c>
      <c r="J744" s="14"/>
      <c r="K744" s="14">
        <f t="shared" si="155"/>
        <v>13.337435283097035</v>
      </c>
      <c r="L744" s="14">
        <f t="shared" si="162"/>
        <v>918.98829258034903</v>
      </c>
      <c r="M744" s="14">
        <f t="shared" si="160"/>
        <v>557095.00386336364</v>
      </c>
      <c r="N744" s="14">
        <f t="shared" si="163"/>
        <v>558013.992155944</v>
      </c>
    </row>
    <row r="745" spans="1:14" x14ac:dyDescent="0.25">
      <c r="A745">
        <f t="shared" si="164"/>
        <v>729</v>
      </c>
      <c r="B745" s="13">
        <f t="shared" si="157"/>
        <v>30.375</v>
      </c>
      <c r="C745" s="14">
        <f t="shared" si="165"/>
        <v>220329.31468697856</v>
      </c>
      <c r="D745" s="14">
        <f t="shared" si="158"/>
        <v>1.7768743106939056</v>
      </c>
      <c r="E745" s="14">
        <f t="shared" si="154"/>
        <v>2.0541689291318534</v>
      </c>
      <c r="F745" s="14">
        <f t="shared" si="156"/>
        <v>3097.7783988479778</v>
      </c>
      <c r="G745" s="14">
        <f t="shared" si="166"/>
        <v>225926.45084550709</v>
      </c>
      <c r="H745" s="14">
        <f t="shared" si="159"/>
        <v>564816.12711376767</v>
      </c>
      <c r="I745" s="14">
        <f t="shared" si="167"/>
        <v>23.670984037921055</v>
      </c>
      <c r="J745" s="14"/>
      <c r="K745" s="14">
        <f t="shared" si="155"/>
        <v>13.531443113685468</v>
      </c>
      <c r="L745" s="14">
        <f t="shared" si="162"/>
        <v>932.51973569403447</v>
      </c>
      <c r="M745" s="14">
        <f t="shared" si="160"/>
        <v>564839.79809780559</v>
      </c>
      <c r="N745" s="14">
        <f t="shared" si="163"/>
        <v>565772.31783349963</v>
      </c>
    </row>
    <row r="746" spans="1:14" x14ac:dyDescent="0.25">
      <c r="A746">
        <f t="shared" si="164"/>
        <v>730</v>
      </c>
      <c r="B746" s="13">
        <f t="shared" si="157"/>
        <v>30.416666666666664</v>
      </c>
      <c r="C746" s="14">
        <f t="shared" si="165"/>
        <v>223389.89065867491</v>
      </c>
      <c r="D746" s="14">
        <f t="shared" si="158"/>
        <v>1.7751163925368652</v>
      </c>
      <c r="E746" s="14">
        <f t="shared" si="154"/>
        <v>2.0562031962217922</v>
      </c>
      <c r="F746" s="14">
        <f t="shared" si="156"/>
        <v>3137.7020755246922</v>
      </c>
      <c r="G746" s="14">
        <f t="shared" si="166"/>
        <v>229064.15292103178</v>
      </c>
      <c r="H746" s="14">
        <f t="shared" si="159"/>
        <v>572660.38230257947</v>
      </c>
      <c r="I746" s="14">
        <f t="shared" si="167"/>
        <v>24.024403307279712</v>
      </c>
      <c r="J746" s="14"/>
      <c r="K746" s="14">
        <f t="shared" si="155"/>
        <v>13.728202016031998</v>
      </c>
      <c r="L746" s="14">
        <f t="shared" si="162"/>
        <v>946.24793771006648</v>
      </c>
      <c r="M746" s="14">
        <f t="shared" si="160"/>
        <v>572684.40670588671</v>
      </c>
      <c r="N746" s="14">
        <f t="shared" si="163"/>
        <v>573630.65464359673</v>
      </c>
    </row>
    <row r="747" spans="1:14" x14ac:dyDescent="0.25">
      <c r="A747">
        <f t="shared" si="164"/>
        <v>731</v>
      </c>
      <c r="B747" s="13">
        <f t="shared" si="157"/>
        <v>30.458333333333332</v>
      </c>
      <c r="C747" s="14">
        <f t="shared" si="165"/>
        <v>226489.8401288763</v>
      </c>
      <c r="D747" s="14">
        <f t="shared" si="158"/>
        <v>1.7733358133839985</v>
      </c>
      <c r="E747" s="14">
        <f t="shared" si="154"/>
        <v>2.0582677981531456</v>
      </c>
      <c r="F747" s="14">
        <f t="shared" si="156"/>
        <v>3178.052483656179</v>
      </c>
      <c r="G747" s="14">
        <f t="shared" si="166"/>
        <v>232242.20540468796</v>
      </c>
      <c r="H747" s="14">
        <f t="shared" si="159"/>
        <v>580605.51351171988</v>
      </c>
      <c r="I747" s="14">
        <f t="shared" si="167"/>
        <v>24.383081172201177</v>
      </c>
      <c r="J747" s="14"/>
      <c r="K747" s="14">
        <f t="shared" si="155"/>
        <v>13.92774889875337</v>
      </c>
      <c r="L747" s="14">
        <f t="shared" si="162"/>
        <v>960.17568660881989</v>
      </c>
      <c r="M747" s="14">
        <f t="shared" si="160"/>
        <v>580629.89659289212</v>
      </c>
      <c r="N747" s="14">
        <f t="shared" si="163"/>
        <v>581590.07227950089</v>
      </c>
    </row>
    <row r="748" spans="1:14" x14ac:dyDescent="0.25">
      <c r="A748">
        <f t="shared" si="164"/>
        <v>732</v>
      </c>
      <c r="B748" s="13">
        <f t="shared" si="157"/>
        <v>30.5</v>
      </c>
      <c r="C748" s="14">
        <f t="shared" si="165"/>
        <v>229629.58178246152</v>
      </c>
      <c r="D748" s="14">
        <f t="shared" si="158"/>
        <v>1.7715323308591411</v>
      </c>
      <c r="E748" s="14">
        <f t="shared" si="154"/>
        <v>2.0603631875179254</v>
      </c>
      <c r="F748" s="14">
        <f t="shared" si="156"/>
        <v>3218.8317200161873</v>
      </c>
      <c r="G748" s="14">
        <f t="shared" si="166"/>
        <v>235461.03712470416</v>
      </c>
      <c r="H748" s="14">
        <f t="shared" si="159"/>
        <v>588652.59281176038</v>
      </c>
      <c r="I748" s="14">
        <f t="shared" si="167"/>
        <v>24.747095402489297</v>
      </c>
      <c r="J748" s="14"/>
      <c r="K748" s="14">
        <f t="shared" si="155"/>
        <v>14.130121102897403</v>
      </c>
      <c r="L748" s="14">
        <f t="shared" si="162"/>
        <v>974.30580771171731</v>
      </c>
      <c r="M748" s="14">
        <f t="shared" si="160"/>
        <v>588677.33990716282</v>
      </c>
      <c r="N748" s="14">
        <f t="shared" si="163"/>
        <v>589651.6457148745</v>
      </c>
    </row>
    <row r="749" spans="1:14" x14ac:dyDescent="0.25">
      <c r="A749">
        <f t="shared" si="164"/>
        <v>733</v>
      </c>
      <c r="B749" s="13">
        <f t="shared" si="157"/>
        <v>30.541666666666664</v>
      </c>
      <c r="C749" s="14">
        <f t="shared" si="165"/>
        <v>232809.53628597234</v>
      </c>
      <c r="D749" s="14">
        <f t="shared" si="158"/>
        <v>1.7697057013896726</v>
      </c>
      <c r="E749" s="14">
        <f t="shared" si="154"/>
        <v>2.062489823666056</v>
      </c>
      <c r="F749" s="14">
        <f t="shared" si="156"/>
        <v>3260.0418159731425</v>
      </c>
      <c r="G749" s="14">
        <f t="shared" si="166"/>
        <v>238721.07894067731</v>
      </c>
      <c r="H749" s="14">
        <f t="shared" si="159"/>
        <v>596802.69735169329</v>
      </c>
      <c r="I749" s="14">
        <f t="shared" si="167"/>
        <v>25.116524905549038</v>
      </c>
      <c r="J749" s="14"/>
      <c r="K749" s="14">
        <f t="shared" si="155"/>
        <v>14.335356405082234</v>
      </c>
      <c r="L749" s="14">
        <f t="shared" si="162"/>
        <v>988.64116411679959</v>
      </c>
      <c r="M749" s="14">
        <f t="shared" si="160"/>
        <v>596827.81387659884</v>
      </c>
      <c r="N749" s="14">
        <f t="shared" si="163"/>
        <v>597816.45504071563</v>
      </c>
    </row>
    <row r="750" spans="1:14" x14ac:dyDescent="0.25">
      <c r="A750">
        <f t="shared" si="164"/>
        <v>734</v>
      </c>
      <c r="B750" s="13">
        <f t="shared" si="157"/>
        <v>30.583333333333332</v>
      </c>
      <c r="C750" s="14">
        <f t="shared" si="165"/>
        <v>236030.12622063485</v>
      </c>
      <c r="D750" s="14">
        <f t="shared" si="158"/>
        <v>1.7678556802434617</v>
      </c>
      <c r="E750" s="14">
        <f t="shared" si="154"/>
        <v>2.0646481728063555</v>
      </c>
      <c r="F750" s="14">
        <f t="shared" si="156"/>
        <v>3301.6847347947951</v>
      </c>
      <c r="G750" s="14">
        <f t="shared" si="166"/>
        <v>242022.76367547212</v>
      </c>
      <c r="H750" s="14">
        <f t="shared" si="159"/>
        <v>605056.90918868023</v>
      </c>
      <c r="I750" s="14">
        <f t="shared" si="167"/>
        <v>25.491449742690357</v>
      </c>
      <c r="J750" s="14"/>
      <c r="K750" s="14">
        <f t="shared" si="155"/>
        <v>14.54349302059275</v>
      </c>
      <c r="L750" s="14">
        <f t="shared" si="162"/>
        <v>1003.1846571373924</v>
      </c>
      <c r="M750" s="14">
        <f t="shared" si="160"/>
        <v>605082.40063842293</v>
      </c>
      <c r="N750" s="14">
        <f t="shared" si="163"/>
        <v>606085.5852955603</v>
      </c>
    </row>
    <row r="751" spans="1:14" x14ac:dyDescent="0.25">
      <c r="A751">
        <f t="shared" si="164"/>
        <v>735</v>
      </c>
      <c r="B751" s="13">
        <f t="shared" si="157"/>
        <v>30.625</v>
      </c>
      <c r="C751" s="14">
        <f t="shared" si="165"/>
        <v>239291.77601266638</v>
      </c>
      <c r="D751" s="14">
        <f t="shared" si="158"/>
        <v>1.765982021567341</v>
      </c>
      <c r="E751" s="14">
        <f t="shared" si="154"/>
        <v>2.0668387081090209</v>
      </c>
      <c r="F751" s="14">
        <f t="shared" si="156"/>
        <v>3343.7623689020479</v>
      </c>
      <c r="G751" s="14">
        <f t="shared" si="166"/>
        <v>245366.52604437416</v>
      </c>
      <c r="H751" s="14">
        <f t="shared" si="159"/>
        <v>613416.31511093536</v>
      </c>
      <c r="I751" s="14">
        <f t="shared" si="167"/>
        <v>25.871951145656567</v>
      </c>
      <c r="J751" s="14"/>
      <c r="K751" s="14">
        <f t="shared" si="155"/>
        <v>14.754569606431572</v>
      </c>
      <c r="L751" s="14">
        <f t="shared" si="162"/>
        <v>1017.939226743824</v>
      </c>
      <c r="M751" s="14">
        <f t="shared" si="160"/>
        <v>613442.18706208107</v>
      </c>
      <c r="N751" s="14">
        <f t="shared" si="163"/>
        <v>614460.12628882495</v>
      </c>
    </row>
    <row r="752" spans="1:14" x14ac:dyDescent="0.25">
      <c r="A752">
        <f t="shared" si="164"/>
        <v>736</v>
      </c>
      <c r="B752" s="13">
        <f t="shared" si="157"/>
        <v>30.666666666666664</v>
      </c>
      <c r="C752" s="14">
        <f t="shared" si="165"/>
        <v>242594.91186081636</v>
      </c>
      <c r="D752" s="14">
        <f t="shared" si="158"/>
        <v>1.7640844784271337</v>
      </c>
      <c r="E752" s="14">
        <f t="shared" si="154"/>
        <v>2.0690619098096468</v>
      </c>
      <c r="F752" s="14">
        <f t="shared" si="156"/>
        <v>3386.2765370721272</v>
      </c>
      <c r="G752" s="14">
        <f t="shared" si="166"/>
        <v>248752.80258144627</v>
      </c>
      <c r="H752" s="14">
        <f t="shared" si="159"/>
        <v>621882.00645361561</v>
      </c>
      <c r="I752" s="14">
        <f t="shared" si="167"/>
        <v>26.258111533379985</v>
      </c>
      <c r="J752" s="14"/>
      <c r="K752" s="14">
        <f t="shared" si="155"/>
        <v>14.968625264321407</v>
      </c>
      <c r="L752" s="14">
        <f t="shared" si="162"/>
        <v>1032.9078520081453</v>
      </c>
      <c r="M752" s="14">
        <f t="shared" si="160"/>
        <v>621908.26456514897</v>
      </c>
      <c r="N752" s="14">
        <f t="shared" si="163"/>
        <v>622941.1724171571</v>
      </c>
    </row>
    <row r="753" spans="1:14" x14ac:dyDescent="0.25">
      <c r="A753">
        <f t="shared" si="164"/>
        <v>737</v>
      </c>
      <c r="B753" s="13">
        <f t="shared" si="157"/>
        <v>30.708333333333332</v>
      </c>
      <c r="C753" s="14">
        <f t="shared" si="165"/>
        <v>245939.96166109075</v>
      </c>
      <c r="D753" s="14">
        <f t="shared" si="158"/>
        <v>1.7621628028492673</v>
      </c>
      <c r="E753" s="14">
        <f t="shared" si="154"/>
        <v>2.0713182653147943</v>
      </c>
      <c r="F753" s="14">
        <f t="shared" si="156"/>
        <v>3429.228981591305</v>
      </c>
      <c r="G753" s="14">
        <f t="shared" si="166"/>
        <v>252182.03156303757</v>
      </c>
      <c r="H753" s="14">
        <f t="shared" si="159"/>
        <v>630455.07890759385</v>
      </c>
      <c r="I753" s="14">
        <f t="shared" si="167"/>
        <v>26.65001452896772</v>
      </c>
      <c r="J753" s="14"/>
      <c r="K753" s="14">
        <f t="shared" si="155"/>
        <v>15.185699543655742</v>
      </c>
      <c r="L753" s="14">
        <f t="shared" si="162"/>
        <v>1048.0935515518011</v>
      </c>
      <c r="M753" s="14">
        <f t="shared" si="160"/>
        <v>630481.72892212286</v>
      </c>
      <c r="N753" s="14">
        <f t="shared" si="163"/>
        <v>631529.82247367466</v>
      </c>
    </row>
    <row r="754" spans="1:14" x14ac:dyDescent="0.25">
      <c r="A754">
        <f t="shared" si="164"/>
        <v>738</v>
      </c>
      <c r="B754" s="13">
        <f t="shared" si="157"/>
        <v>30.75</v>
      </c>
      <c r="C754" s="14">
        <f t="shared" si="165"/>
        <v>249327.35492860942</v>
      </c>
      <c r="D754" s="14">
        <f t="shared" si="158"/>
        <v>1.7602167458639961</v>
      </c>
      <c r="E754" s="14">
        <f t="shared" si="154"/>
        <v>2.073608269309136</v>
      </c>
      <c r="F754" s="14">
        <f t="shared" si="156"/>
        <v>3472.6213653574382</v>
      </c>
      <c r="G754" s="14">
        <f t="shared" si="166"/>
        <v>255654.65292839502</v>
      </c>
      <c r="H754" s="14">
        <f t="shared" si="159"/>
        <v>639136.63232098753</v>
      </c>
      <c r="I754" s="14">
        <f t="shared" si="167"/>
        <v>27.047744976920562</v>
      </c>
      <c r="J754" s="14"/>
      <c r="K754" s="14">
        <f t="shared" si="155"/>
        <v>15.40583244439477</v>
      </c>
      <c r="L754" s="14">
        <f t="shared" si="162"/>
        <v>1063.4993839961958</v>
      </c>
      <c r="M754" s="14">
        <f t="shared" si="160"/>
        <v>639163.68006596447</v>
      </c>
      <c r="N754" s="14">
        <f t="shared" si="163"/>
        <v>640227.17944996071</v>
      </c>
    </row>
    <row r="755" spans="1:14" x14ac:dyDescent="0.25">
      <c r="A755">
        <f t="shared" si="164"/>
        <v>739</v>
      </c>
      <c r="B755" s="13">
        <f t="shared" si="157"/>
        <v>30.791666666666664</v>
      </c>
      <c r="C755" s="14">
        <f t="shared" si="165"/>
        <v>252757.52271654556</v>
      </c>
      <c r="D755" s="14">
        <f t="shared" si="158"/>
        <v>1.7582460575502654</v>
      </c>
      <c r="E755" s="14">
        <f t="shared" si="154"/>
        <v>2.0759324238642023</v>
      </c>
      <c r="F755" s="14">
        <f t="shared" si="156"/>
        <v>3516.4552689326547</v>
      </c>
      <c r="G755" s="14">
        <f t="shared" si="166"/>
        <v>259171.10819732767</v>
      </c>
      <c r="H755" s="14">
        <f t="shared" si="159"/>
        <v>647927.77049331914</v>
      </c>
      <c r="I755" s="14">
        <f t="shared" si="167"/>
        <v>27.451388960587781</v>
      </c>
      <c r="J755" s="14"/>
      <c r="K755" s="14">
        <f t="shared" si="155"/>
        <v>15.629064419903056</v>
      </c>
      <c r="L755" s="14">
        <f t="shared" si="162"/>
        <v>1079.1284484160988</v>
      </c>
      <c r="M755" s="14">
        <f t="shared" si="160"/>
        <v>647955.22188227973</v>
      </c>
      <c r="N755" s="14">
        <f t="shared" si="163"/>
        <v>649034.35033069586</v>
      </c>
    </row>
    <row r="756" spans="1:14" x14ac:dyDescent="0.25">
      <c r="A756">
        <f t="shared" si="164"/>
        <v>740</v>
      </c>
      <c r="B756" s="13">
        <f t="shared" si="157"/>
        <v>30.833333333333332</v>
      </c>
      <c r="C756" s="14">
        <f t="shared" si="165"/>
        <v>256230.89753209773</v>
      </c>
      <c r="D756" s="14">
        <f t="shared" si="158"/>
        <v>1.7562504870822468</v>
      </c>
      <c r="E756" s="14">
        <f t="shared" si="154"/>
        <v>2.0782912385487453</v>
      </c>
      <c r="F756" s="14">
        <f t="shared" si="156"/>
        <v>3560.7321875465846</v>
      </c>
      <c r="G756" s="14">
        <f t="shared" si="166"/>
        <v>262731.84038487426</v>
      </c>
      <c r="H756" s="14">
        <f t="shared" si="159"/>
        <v>656829.60096218565</v>
      </c>
      <c r="I756" s="14">
        <f t="shared" si="167"/>
        <v>27.861033819860843</v>
      </c>
      <c r="J756" s="14"/>
      <c r="K756" s="14">
        <f t="shared" si="155"/>
        <v>15.855436379725811</v>
      </c>
      <c r="L756" s="14">
        <f t="shared" si="162"/>
        <v>1094.9838847958247</v>
      </c>
      <c r="M756" s="14">
        <f t="shared" si="160"/>
        <v>656857.4619960055</v>
      </c>
      <c r="N756" s="14">
        <f t="shared" si="163"/>
        <v>657952.4458808013</v>
      </c>
    </row>
    <row r="757" spans="1:14" x14ac:dyDescent="0.25">
      <c r="A757">
        <f t="shared" si="164"/>
        <v>741</v>
      </c>
      <c r="B757" s="13">
        <f t="shared" si="157"/>
        <v>30.875</v>
      </c>
      <c r="C757" s="14">
        <f t="shared" si="165"/>
        <v>259747.91324944474</v>
      </c>
      <c r="D757" s="14">
        <f t="shared" si="158"/>
        <v>1.7542297827775661</v>
      </c>
      <c r="E757" s="14">
        <f t="shared" si="154"/>
        <v>2.0806852305407557</v>
      </c>
      <c r="F757" s="14">
        <f t="shared" si="156"/>
        <v>3605.4535280505843</v>
      </c>
      <c r="G757" s="14">
        <f t="shared" si="166"/>
        <v>266337.29391292483</v>
      </c>
      <c r="H757" s="14">
        <f t="shared" si="159"/>
        <v>665843.23478231207</v>
      </c>
      <c r="I757" s="14">
        <f t="shared" si="167"/>
        <v>28.27676816910904</v>
      </c>
      <c r="J757" s="14"/>
      <c r="K757" s="14">
        <f t="shared" si="155"/>
        <v>16.084989692300034</v>
      </c>
      <c r="L757" s="14">
        <f t="shared" si="162"/>
        <v>1111.0688744881247</v>
      </c>
      <c r="M757" s="14">
        <f t="shared" si="160"/>
        <v>665871.5115504812</v>
      </c>
      <c r="N757" s="14">
        <f t="shared" si="163"/>
        <v>666982.58042496932</v>
      </c>
    </row>
    <row r="758" spans="1:14" x14ac:dyDescent="0.25">
      <c r="A758">
        <f t="shared" si="164"/>
        <v>742</v>
      </c>
      <c r="B758" s="13">
        <f t="shared" si="157"/>
        <v>30.916666666666664</v>
      </c>
      <c r="C758" s="14">
        <f t="shared" si="165"/>
        <v>263309.00501963386</v>
      </c>
      <c r="D758" s="14">
        <f t="shared" si="158"/>
        <v>1.75218369214726</v>
      </c>
      <c r="E758" s="14">
        <f t="shared" si="154"/>
        <v>2.0831149247411442</v>
      </c>
      <c r="F758" s="14">
        <f t="shared" si="156"/>
        <v>3650.6206058234984</v>
      </c>
      <c r="G758" s="14">
        <f t="shared" si="166"/>
        <v>269987.91451874835</v>
      </c>
      <c r="H758" s="14">
        <f t="shared" si="159"/>
        <v>674969.78629687079</v>
      </c>
      <c r="I758" s="14">
        <f t="shared" si="167"/>
        <v>28.698681915360005</v>
      </c>
      <c r="J758" s="14"/>
      <c r="K758" s="14">
        <f t="shared" si="155"/>
        <v>16.317766187597073</v>
      </c>
      <c r="L758" s="14">
        <f t="shared" si="162"/>
        <v>1127.3866406757218</v>
      </c>
      <c r="M758" s="14">
        <f t="shared" si="160"/>
        <v>674998.4849787862</v>
      </c>
      <c r="N758" s="14">
        <f t="shared" si="163"/>
        <v>676125.87161946192</v>
      </c>
    </row>
    <row r="759" spans="1:14" x14ac:dyDescent="0.25">
      <c r="A759">
        <f t="shared" si="164"/>
        <v>743</v>
      </c>
      <c r="B759" s="13">
        <f t="shared" si="157"/>
        <v>30.958333333333332</v>
      </c>
      <c r="C759" s="14">
        <f t="shared" si="165"/>
        <v>266914.60917735443</v>
      </c>
      <c r="D759" s="14">
        <f t="shared" si="158"/>
        <v>1.7501119619474816</v>
      </c>
      <c r="E759" s="14">
        <f t="shared" si="154"/>
        <v>2.0855808538891245</v>
      </c>
      <c r="F759" s="14">
        <f t="shared" si="156"/>
        <v>3696.234641629535</v>
      </c>
      <c r="G759" s="14">
        <f t="shared" si="166"/>
        <v>273684.14916037791</v>
      </c>
      <c r="H759" s="14">
        <f t="shared" si="159"/>
        <v>684210.37290094479</v>
      </c>
      <c r="I759" s="14">
        <f t="shared" si="167"/>
        <v>29.126866276728098</v>
      </c>
      <c r="J759" s="14"/>
      <c r="K759" s="14">
        <f t="shared" si="155"/>
        <v>16.553808159692849</v>
      </c>
      <c r="L759" s="14">
        <f t="shared" si="162"/>
        <v>1143.9404488354146</v>
      </c>
      <c r="M759" s="14">
        <f t="shared" si="160"/>
        <v>684239.49976722151</v>
      </c>
      <c r="N759" s="14">
        <f t="shared" si="163"/>
        <v>685383.44021605689</v>
      </c>
    </row>
    <row r="760" spans="1:14" x14ac:dyDescent="0.25">
      <c r="A760">
        <f t="shared" si="164"/>
        <v>744</v>
      </c>
      <c r="B760" s="13">
        <f t="shared" si="157"/>
        <v>31</v>
      </c>
      <c r="C760" s="14">
        <f t="shared" si="165"/>
        <v>270565.16314454755</v>
      </c>
      <c r="D760" s="14">
        <f t="shared" si="158"/>
        <v>1.7480143382329885</v>
      </c>
      <c r="E760" s="14">
        <f t="shared" si="154"/>
        <v>2.0880835586793114</v>
      </c>
      <c r="F760" s="14">
        <f t="shared" si="156"/>
        <v>3742.2967584289459</v>
      </c>
      <c r="G760" s="14">
        <f t="shared" si="166"/>
        <v>277426.44591880689</v>
      </c>
      <c r="H760" s="14">
        <f t="shared" si="159"/>
        <v>693566.11479701719</v>
      </c>
      <c r="I760" s="14">
        <f t="shared" si="167"/>
        <v>29.561413801093792</v>
      </c>
      <c r="J760" s="14"/>
      <c r="K760" s="14">
        <f t="shared" si="155"/>
        <v>16.793158369261885</v>
      </c>
      <c r="L760" s="14">
        <f t="shared" si="162"/>
        <v>1160.7336072046764</v>
      </c>
      <c r="M760" s="14">
        <f t="shared" si="160"/>
        <v>693595.67621081823</v>
      </c>
      <c r="N760" s="14">
        <f t="shared" si="163"/>
        <v>694756.40981802286</v>
      </c>
    </row>
    <row r="761" spans="1:14" x14ac:dyDescent="0.25">
      <c r="A761">
        <f t="shared" si="164"/>
        <v>745</v>
      </c>
      <c r="B761" s="13">
        <f t="shared" si="157"/>
        <v>31.041666666666664</v>
      </c>
      <c r="C761" s="14">
        <f t="shared" si="165"/>
        <v>274261.10533080617</v>
      </c>
      <c r="D761" s="14">
        <f t="shared" si="158"/>
        <v>1.7458905664124333</v>
      </c>
      <c r="E761" s="14">
        <f t="shared" ref="E761:E824" si="168">3.65/D761</f>
        <v>2.090623587880569</v>
      </c>
      <c r="F761" s="14">
        <f t="shared" si="156"/>
        <v>3788.8079781422475</v>
      </c>
      <c r="G761" s="14">
        <f t="shared" si="166"/>
        <v>281215.25389694911</v>
      </c>
      <c r="H761" s="14">
        <f t="shared" si="159"/>
        <v>703038.13474237279</v>
      </c>
      <c r="I761" s="14">
        <f t="shared" si="167"/>
        <v>30.002418385037181</v>
      </c>
      <c r="J761" s="14"/>
      <c r="K761" s="14">
        <f t="shared" si="155"/>
        <v>17.035860045991228</v>
      </c>
      <c r="L761" s="14">
        <f t="shared" si="162"/>
        <v>1177.7694672506677</v>
      </c>
      <c r="M761" s="14">
        <f t="shared" si="160"/>
        <v>703068.13716075779</v>
      </c>
      <c r="N761" s="14">
        <f t="shared" si="163"/>
        <v>704245.90662800847</v>
      </c>
    </row>
    <row r="762" spans="1:14" x14ac:dyDescent="0.25">
      <c r="A762">
        <f t="shared" si="164"/>
        <v>746</v>
      </c>
      <c r="B762" s="13">
        <f t="shared" si="157"/>
        <v>31.083333333333332</v>
      </c>
      <c r="C762" s="14">
        <f t="shared" si="165"/>
        <v>278002.87503051735</v>
      </c>
      <c r="D762" s="14">
        <f t="shared" si="158"/>
        <v>1.7437403913054887</v>
      </c>
      <c r="E762" s="14">
        <f t="shared" si="168"/>
        <v>2.0932014984566303</v>
      </c>
      <c r="F762" s="14">
        <f t="shared" si="156"/>
        <v>3835.7692183688109</v>
      </c>
      <c r="G762" s="14">
        <f t="shared" si="166"/>
        <v>285051.02311531792</v>
      </c>
      <c r="H762" s="14">
        <f t="shared" si="159"/>
        <v>712627.55778829474</v>
      </c>
      <c r="I762" s="14">
        <f t="shared" si="167"/>
        <v>30.449975230881009</v>
      </c>
      <c r="J762" s="14"/>
      <c r="K762" s="14">
        <f t="shared" si="155"/>
        <v>17.281956767808115</v>
      </c>
      <c r="L762" s="14">
        <f t="shared" si="162"/>
        <v>1195.0514240184759</v>
      </c>
      <c r="M762" s="14">
        <f t="shared" si="160"/>
        <v>712658.00776352559</v>
      </c>
      <c r="N762" s="14">
        <f t="shared" si="163"/>
        <v>713853.05918754404</v>
      </c>
    </row>
    <row r="763" spans="1:14" x14ac:dyDescent="0.25">
      <c r="A763">
        <f t="shared" si="164"/>
        <v>747</v>
      </c>
      <c r="B763" s="13">
        <f t="shared" si="157"/>
        <v>31.125</v>
      </c>
      <c r="C763" s="14">
        <f t="shared" si="165"/>
        <v>281790.91231688746</v>
      </c>
      <c r="D763" s="14">
        <f t="shared" si="158"/>
        <v>1.7415635572018724</v>
      </c>
      <c r="E763" s="14">
        <f t="shared" si="168"/>
        <v>2.095817855688463</v>
      </c>
      <c r="F763" s="14">
        <f t="shared" si="156"/>
        <v>3883.1812890633855</v>
      </c>
      <c r="G763" s="14">
        <f t="shared" si="166"/>
        <v>288934.20440438128</v>
      </c>
      <c r="H763" s="14">
        <f t="shared" si="159"/>
        <v>722335.51101095311</v>
      </c>
      <c r="I763" s="14">
        <f t="shared" si="167"/>
        <v>30.904180986115129</v>
      </c>
      <c r="J763" s="14"/>
      <c r="K763" s="14">
        <f t="shared" si="155"/>
        <v>17.531492701321103</v>
      </c>
      <c r="L763" s="14">
        <f t="shared" si="162"/>
        <v>1212.5829167197971</v>
      </c>
      <c r="M763" s="14">
        <f t="shared" si="160"/>
        <v>722366.41519193922</v>
      </c>
      <c r="N763" s="14">
        <f t="shared" si="163"/>
        <v>723578.99810865906</v>
      </c>
    </row>
    <row r="764" spans="1:14" x14ac:dyDescent="0.25">
      <c r="A764">
        <f t="shared" si="164"/>
        <v>748</v>
      </c>
      <c r="B764" s="13">
        <f t="shared" si="157"/>
        <v>31.166666666666664</v>
      </c>
      <c r="C764" s="14">
        <f t="shared" si="165"/>
        <v>285625.65793226339</v>
      </c>
      <c r="D764" s="14">
        <f t="shared" si="158"/>
        <v>1.7393598079221593</v>
      </c>
      <c r="E764" s="14">
        <f t="shared" si="168"/>
        <v>2.098473233298574</v>
      </c>
      <c r="F764" s="14">
        <f t="shared" si="156"/>
        <v>3931.0448891637661</v>
      </c>
      <c r="G764" s="14">
        <f t="shared" si="166"/>
        <v>292865.24929354503</v>
      </c>
      <c r="H764" s="14">
        <f t="shared" si="159"/>
        <v>732163.12323386257</v>
      </c>
      <c r="I764" s="14">
        <f t="shared" si="167"/>
        <v>31.365133705095356</v>
      </c>
      <c r="J764" s="14"/>
      <c r="K764" s="14">
        <f t="shared" si="155"/>
        <v>17.7845124881153</v>
      </c>
      <c r="L764" s="14">
        <f t="shared" si="162"/>
        <v>1230.3674292079124</v>
      </c>
      <c r="M764" s="14">
        <f t="shared" si="160"/>
        <v>732194.48836756765</v>
      </c>
      <c r="N764" s="14">
        <f t="shared" si="163"/>
        <v>733424.85579677555</v>
      </c>
    </row>
    <row r="765" spans="1:14" x14ac:dyDescent="0.25">
      <c r="A765">
        <f t="shared" si="164"/>
        <v>749</v>
      </c>
      <c r="B765" s="13">
        <f t="shared" si="157"/>
        <v>31.208333333333332</v>
      </c>
      <c r="C765" s="14">
        <f t="shared" si="165"/>
        <v>289507.55317523394</v>
      </c>
      <c r="D765" s="14">
        <f t="shared" si="158"/>
        <v>1.7371288868805681</v>
      </c>
      <c r="E765" s="14">
        <f t="shared" si="168"/>
        <v>2.1011682135770888</v>
      </c>
      <c r="F765" s="14">
        <f t="shared" si="156"/>
        <v>3979.3606031783229</v>
      </c>
      <c r="G765" s="14">
        <f t="shared" si="166"/>
        <v>296844.60989672336</v>
      </c>
      <c r="H765" s="14">
        <f t="shared" si="159"/>
        <v>742111.5247418083</v>
      </c>
      <c r="I765" s="14">
        <f t="shared" si="167"/>
        <v>31.832932869017792</v>
      </c>
      <c r="J765" s="14"/>
      <c r="K765" s="14">
        <f t="shared" si="155"/>
        <v>18.041061247190083</v>
      </c>
      <c r="L765" s="14">
        <f t="shared" si="162"/>
        <v>1248.4084904551025</v>
      </c>
      <c r="M765" s="14">
        <f t="shared" si="160"/>
        <v>742143.35767467727</v>
      </c>
      <c r="N765" s="14">
        <f t="shared" si="163"/>
        <v>743391.7661651324</v>
      </c>
    </row>
    <row r="766" spans="1:14" x14ac:dyDescent="0.25">
      <c r="A766">
        <f t="shared" si="164"/>
        <v>750</v>
      </c>
      <c r="B766" s="13">
        <f t="shared" si="157"/>
        <v>31.25</v>
      </c>
      <c r="C766" s="14">
        <f t="shared" si="165"/>
        <v>293437.03978429607</v>
      </c>
      <c r="D766" s="14">
        <f t="shared" si="158"/>
        <v>1.73487053714967</v>
      </c>
      <c r="E766" s="14">
        <f t="shared" si="168"/>
        <v>2.1039033875097211</v>
      </c>
      <c r="F766" s="14">
        <f t="shared" si="156"/>
        <v>4028.1288977320328</v>
      </c>
      <c r="G766" s="14">
        <f t="shared" si="166"/>
        <v>300872.73879445536</v>
      </c>
      <c r="H766" s="14">
        <f t="shared" si="159"/>
        <v>752181.84698613838</v>
      </c>
      <c r="I766" s="14">
        <f t="shared" si="167"/>
        <v>32.307679406162976</v>
      </c>
      <c r="J766" s="14"/>
      <c r="K766" s="14">
        <f t="shared" si="155"/>
        <v>18.301184576896862</v>
      </c>
      <c r="L766" s="14">
        <f t="shared" si="162"/>
        <v>1266.7096750319995</v>
      </c>
      <c r="M766" s="14">
        <f t="shared" si="160"/>
        <v>752214.15466554451</v>
      </c>
      <c r="N766" s="14">
        <f t="shared" si="163"/>
        <v>753480.86434057646</v>
      </c>
    </row>
    <row r="767" spans="1:14" x14ac:dyDescent="0.25">
      <c r="A767">
        <f t="shared" si="164"/>
        <v>751</v>
      </c>
      <c r="B767" s="13">
        <f t="shared" si="157"/>
        <v>31.291666666666664</v>
      </c>
      <c r="C767" s="14">
        <f t="shared" si="165"/>
        <v>297414.55981804506</v>
      </c>
      <c r="D767" s="14">
        <f t="shared" si="158"/>
        <v>1.7325845015270507</v>
      </c>
      <c r="E767" s="14">
        <f t="shared" si="168"/>
        <v>2.1066793549076501</v>
      </c>
      <c r="F767" s="14">
        <f t="shared" si="156"/>
        <v>4077.3501180722742</v>
      </c>
      <c r="G767" s="14">
        <f t="shared" si="166"/>
        <v>304950.08891252766</v>
      </c>
      <c r="H767" s="14">
        <f t="shared" si="159"/>
        <v>762375.22228131909</v>
      </c>
      <c r="I767" s="14">
        <f t="shared" si="167"/>
        <v>32.789475712412944</v>
      </c>
      <c r="J767" s="14"/>
      <c r="K767" s="14">
        <f t="shared" si="155"/>
        <v>18.564928556770276</v>
      </c>
      <c r="L767" s="14">
        <f t="shared" si="162"/>
        <v>1285.2746035887699</v>
      </c>
      <c r="M767" s="14">
        <f t="shared" si="160"/>
        <v>762408.01175703155</v>
      </c>
      <c r="N767" s="14">
        <f t="shared" si="163"/>
        <v>763693.28636062029</v>
      </c>
    </row>
    <row r="768" spans="1:14" x14ac:dyDescent="0.25">
      <c r="A768">
        <f t="shared" si="164"/>
        <v>752</v>
      </c>
      <c r="B768" s="13">
        <f t="shared" si="157"/>
        <v>31.333333333333332</v>
      </c>
      <c r="C768" s="14">
        <f t="shared" si="165"/>
        <v>301440.55553184816</v>
      </c>
      <c r="D768" s="14">
        <f t="shared" si="158"/>
        <v>1.7302705226039525</v>
      </c>
      <c r="E768" s="14">
        <f t="shared" si="168"/>
        <v>2.1094967245393343</v>
      </c>
      <c r="F768" s="14">
        <f t="shared" si="156"/>
        <v>4127.0244845357693</v>
      </c>
      <c r="G768" s="14">
        <f t="shared" si="166"/>
        <v>309077.11339706345</v>
      </c>
      <c r="H768" s="14">
        <f t="shared" si="159"/>
        <v>772692.78349265864</v>
      </c>
      <c r="I768" s="14">
        <f t="shared" si="167"/>
        <v>33.278425672044591</v>
      </c>
      <c r="J768" s="14"/>
      <c r="K768" s="14">
        <f t="shared" si="155"/>
        <v>18.83233974924784</v>
      </c>
      <c r="L768" s="14">
        <f t="shared" si="162"/>
        <v>1304.1069433380178</v>
      </c>
      <c r="M768" s="14">
        <f t="shared" si="160"/>
        <v>772726.06191833073</v>
      </c>
      <c r="N768" s="14">
        <f t="shared" si="163"/>
        <v>774030.16886166879</v>
      </c>
    </row>
    <row r="769" spans="1:14" x14ac:dyDescent="0.25">
      <c r="A769">
        <f t="shared" si="164"/>
        <v>753</v>
      </c>
      <c r="B769" s="13">
        <f t="shared" si="157"/>
        <v>31.375</v>
      </c>
      <c r="C769" s="14">
        <f t="shared" si="165"/>
        <v>305515.46925096266</v>
      </c>
      <c r="D769" s="14">
        <f t="shared" si="158"/>
        <v>1.7279283428359189</v>
      </c>
      <c r="E769" s="14">
        <f t="shared" si="168"/>
        <v>2.1123561142642808</v>
      </c>
      <c r="F769" s="14">
        <f t="shared" si="156"/>
        <v>4177.1520889781104</v>
      </c>
      <c r="G769" s="14">
        <f t="shared" si="166"/>
        <v>313254.26548604155</v>
      </c>
      <c r="H769" s="14">
        <f t="shared" si="159"/>
        <v>783135.66371510387</v>
      </c>
      <c r="I769" s="14">
        <f t="shared" si="167"/>
        <v>33.774634678802506</v>
      </c>
      <c r="J769" s="14"/>
      <c r="K769" s="14">
        <f t="shared" si="155"/>
        <v>19.10346520127327</v>
      </c>
      <c r="L769" s="14">
        <f t="shared" si="162"/>
        <v>1323.2104085392912</v>
      </c>
      <c r="M769" s="14">
        <f t="shared" si="160"/>
        <v>783169.43834978272</v>
      </c>
      <c r="N769" s="14">
        <f t="shared" si="163"/>
        <v>784492.648758322</v>
      </c>
    </row>
    <row r="770" spans="1:14" x14ac:dyDescent="0.25">
      <c r="A770">
        <f t="shared" si="164"/>
        <v>754</v>
      </c>
      <c r="B770" s="13">
        <f t="shared" si="157"/>
        <v>31.416666666666664</v>
      </c>
      <c r="C770" s="14">
        <f t="shared" si="165"/>
        <v>309639.74324006069</v>
      </c>
      <c r="D770" s="14">
        <f t="shared" si="158"/>
        <v>1.7255577046154582</v>
      </c>
      <c r="E770" s="14">
        <f t="shared" si="168"/>
        <v>2.115258151168816</v>
      </c>
      <c r="F770" s="14">
        <f t="shared" si="156"/>
        <v>4227.7328911674213</v>
      </c>
      <c r="G770" s="14">
        <f t="shared" si="166"/>
        <v>317481.99837720895</v>
      </c>
      <c r="H770" s="14">
        <f t="shared" si="159"/>
        <v>793704.99594302231</v>
      </c>
      <c r="I770" s="14">
        <f t="shared" si="167"/>
        <v>34.278209657254685</v>
      </c>
      <c r="J770" s="14"/>
      <c r="K770" s="14">
        <f t="shared" si="155"/>
        <v>19.378352445778336</v>
      </c>
      <c r="L770" s="14">
        <f t="shared" si="162"/>
        <v>1342.5887609850695</v>
      </c>
      <c r="M770" s="14">
        <f t="shared" si="160"/>
        <v>793739.2741526796</v>
      </c>
      <c r="N770" s="14">
        <f t="shared" si="163"/>
        <v>795081.86291366466</v>
      </c>
    </row>
    <row r="771" spans="1:14" x14ac:dyDescent="0.25">
      <c r="A771">
        <f t="shared" si="164"/>
        <v>755</v>
      </c>
      <c r="B771" s="13">
        <f t="shared" si="157"/>
        <v>31.458333333333332</v>
      </c>
      <c r="C771" s="14">
        <f t="shared" si="165"/>
        <v>313813.81956912507</v>
      </c>
      <c r="D771" s="14">
        <f t="shared" si="158"/>
        <v>1.7231583503467505</v>
      </c>
      <c r="E771" s="14">
        <f t="shared" si="168"/>
        <v>2.1182034717038696</v>
      </c>
      <c r="F771" s="14">
        <f t="shared" si="156"/>
        <v>4278.76671514382</v>
      </c>
      <c r="G771" s="14">
        <f t="shared" si="166"/>
        <v>321760.76509235275</v>
      </c>
      <c r="H771" s="14">
        <f t="shared" si="159"/>
        <v>804401.91273088183</v>
      </c>
      <c r="I771" s="14">
        <f t="shared" si="167"/>
        <v>34.789259084434569</v>
      </c>
      <c r="J771" s="14"/>
      <c r="K771" s="14">
        <f t="shared" si="155"/>
        <v>19.657049503037914</v>
      </c>
      <c r="L771" s="14">
        <f t="shared" si="162"/>
        <v>1362.2458104881075</v>
      </c>
      <c r="M771" s="14">
        <f t="shared" si="160"/>
        <v>804436.70198996621</v>
      </c>
      <c r="N771" s="14">
        <f t="shared" si="163"/>
        <v>805798.94780045433</v>
      </c>
    </row>
    <row r="772" spans="1:14" x14ac:dyDescent="0.25">
      <c r="A772">
        <f t="shared" si="164"/>
        <v>756</v>
      </c>
      <c r="B772" s="13">
        <f t="shared" si="157"/>
        <v>31.5</v>
      </c>
      <c r="C772" s="14">
        <f t="shared" si="165"/>
        <v>318038.13997568138</v>
      </c>
      <c r="D772" s="14">
        <f t="shared" si="158"/>
        <v>1.7207300225224194</v>
      </c>
      <c r="E772" s="14">
        <f t="shared" si="168"/>
        <v>2.1211927218248117</v>
      </c>
      <c r="F772" s="14">
        <f t="shared" si="156"/>
        <v>4330.2532455464334</v>
      </c>
      <c r="G772" s="14">
        <f t="shared" si="166"/>
        <v>326091.01833789918</v>
      </c>
      <c r="H772" s="14">
        <f t="shared" si="159"/>
        <v>815227.54584474792</v>
      </c>
      <c r="I772" s="14">
        <f t="shared" si="167"/>
        <v>35.307893011772492</v>
      </c>
      <c r="J772" s="14"/>
      <c r="K772" s="14">
        <f t="shared" si="155"/>
        <v>19.939604881893025</v>
      </c>
      <c r="L772" s="14">
        <f t="shared" si="162"/>
        <v>1382.1854153700006</v>
      </c>
      <c r="M772" s="14">
        <f t="shared" si="160"/>
        <v>815262.85373775964</v>
      </c>
      <c r="N772" s="14">
        <f t="shared" si="163"/>
        <v>816645.03915312968</v>
      </c>
    </row>
    <row r="773" spans="1:14" x14ac:dyDescent="0.25">
      <c r="A773">
        <f t="shared" si="164"/>
        <v>757</v>
      </c>
      <c r="B773" s="13">
        <f t="shared" si="157"/>
        <v>31.541666666666664</v>
      </c>
      <c r="C773" s="14">
        <f t="shared" si="165"/>
        <v>322313.14572333411</v>
      </c>
      <c r="D773" s="14">
        <f t="shared" si="158"/>
        <v>1.7182724638023796</v>
      </c>
      <c r="E773" s="14">
        <f t="shared" si="168"/>
        <v>2.1242265571333689</v>
      </c>
      <c r="F773" s="14">
        <f t="shared" si="156"/>
        <v>4382.1920239098472</v>
      </c>
      <c r="G773" s="14">
        <f t="shared" si="166"/>
        <v>330473.210361809</v>
      </c>
      <c r="H773" s="14">
        <f t="shared" si="159"/>
        <v>826183.02590452251</v>
      </c>
      <c r="I773" s="14">
        <f t="shared" si="167"/>
        <v>35.834223087320439</v>
      </c>
      <c r="J773" s="14"/>
      <c r="K773" s="14">
        <f t="shared" si="155"/>
        <v>20.226067580836251</v>
      </c>
      <c r="L773" s="14">
        <f t="shared" si="162"/>
        <v>1402.4114829508369</v>
      </c>
      <c r="M773" s="14">
        <f t="shared" si="160"/>
        <v>826218.86012760981</v>
      </c>
      <c r="N773" s="14">
        <f t="shared" si="163"/>
        <v>827621.27161056059</v>
      </c>
    </row>
    <row r="774" spans="1:14" x14ac:dyDescent="0.25">
      <c r="A774">
        <f t="shared" si="164"/>
        <v>758</v>
      </c>
      <c r="B774" s="13">
        <f t="shared" si="157"/>
        <v>31.583333333333332</v>
      </c>
      <c r="C774" s="14">
        <f t="shared" si="165"/>
        <v>326639.27745657577</v>
      </c>
      <c r="D774" s="14">
        <f t="shared" si="158"/>
        <v>1.7157854170947846</v>
      </c>
      <c r="E774" s="14">
        <f t="shared" si="168"/>
        <v>2.1273056430216553</v>
      </c>
      <c r="F774" s="14">
        <f t="shared" si="156"/>
        <v>4434.5824449319307</v>
      </c>
      <c r="G774" s="14">
        <f t="shared" si="166"/>
        <v>334907.79280674091</v>
      </c>
      <c r="H774" s="14">
        <f t="shared" si="159"/>
        <v>837269.48201685224</v>
      </c>
      <c r="I774" s="14">
        <f t="shared" si="167"/>
        <v>36.368362578272986</v>
      </c>
      <c r="J774" s="14"/>
      <c r="K774" s="14">
        <f t="shared" si="155"/>
        <v>20.51648708895387</v>
      </c>
      <c r="L774" s="14">
        <f t="shared" si="162"/>
        <v>1422.9279700397908</v>
      </c>
      <c r="M774" s="14">
        <f t="shared" si="160"/>
        <v>837305.85037943057</v>
      </c>
      <c r="N774" s="14">
        <f t="shared" si="163"/>
        <v>838728.77834947035</v>
      </c>
    </row>
    <row r="775" spans="1:14" x14ac:dyDescent="0.25">
      <c r="A775">
        <f t="shared" si="164"/>
        <v>759</v>
      </c>
      <c r="B775" s="13">
        <f t="shared" si="157"/>
        <v>31.625</v>
      </c>
      <c r="C775" s="14">
        <f t="shared" si="165"/>
        <v>331016.97505184048</v>
      </c>
      <c r="D775" s="14">
        <f t="shared" si="158"/>
        <v>1.713268625639089</v>
      </c>
      <c r="E775" s="14">
        <f t="shared" si="168"/>
        <v>2.1304306548183387</v>
      </c>
      <c r="F775" s="14">
        <f t="shared" si="156"/>
        <v>4487.4237527151827</v>
      </c>
      <c r="G775" s="14">
        <f t="shared" si="166"/>
        <v>339395.21655945608</v>
      </c>
      <c r="H775" s="14">
        <f t="shared" si="159"/>
        <v>848488.04139864014</v>
      </c>
      <c r="I775" s="14">
        <f t="shared" si="167"/>
        <v>36.91042639378837</v>
      </c>
      <c r="J775" s="14"/>
      <c r="K775" s="14">
        <f t="shared" si="155"/>
        <v>20.810913386719008</v>
      </c>
      <c r="L775" s="14">
        <f t="shared" si="162"/>
        <v>1443.7388834265098</v>
      </c>
      <c r="M775" s="14">
        <f t="shared" si="160"/>
        <v>848524.95182503387</v>
      </c>
      <c r="N775" s="14">
        <f t="shared" si="163"/>
        <v>849968.6907084604</v>
      </c>
    </row>
    <row r="776" spans="1:14" x14ac:dyDescent="0.25">
      <c r="A776">
        <f t="shared" si="164"/>
        <v>760</v>
      </c>
      <c r="B776" s="13">
        <f t="shared" si="157"/>
        <v>31.666666666666664</v>
      </c>
      <c r="C776" s="14">
        <f t="shared" si="165"/>
        <v>335446.67746477516</v>
      </c>
      <c r="D776" s="14">
        <f t="shared" si="158"/>
        <v>1.7107218330912364</v>
      </c>
      <c r="E776" s="14">
        <f t="shared" si="168"/>
        <v>2.133602277936987</v>
      </c>
      <c r="F776" s="14">
        <f t="shared" si="156"/>
        <v>4540.71503698375</v>
      </c>
      <c r="G776" s="14">
        <f t="shared" si="166"/>
        <v>343935.93159643986</v>
      </c>
      <c r="H776" s="14">
        <f t="shared" si="159"/>
        <v>859839.82899109961</v>
      </c>
      <c r="I776" s="14">
        <f t="shared" si="167"/>
        <v>37.46053110811291</v>
      </c>
      <c r="J776" s="14"/>
      <c r="K776" s="14">
        <f t="shared" si="155"/>
        <v>21.109396946629641</v>
      </c>
      <c r="L776" s="14">
        <f t="shared" si="162"/>
        <v>1464.8482803731395</v>
      </c>
      <c r="M776" s="14">
        <f t="shared" si="160"/>
        <v>859877.28952220769</v>
      </c>
      <c r="N776" s="14">
        <f t="shared" si="163"/>
        <v>861342.13780258084</v>
      </c>
    </row>
    <row r="777" spans="1:14" x14ac:dyDescent="0.25">
      <c r="A777">
        <f t="shared" si="164"/>
        <v>761</v>
      </c>
      <c r="B777" s="13">
        <f t="shared" si="157"/>
        <v>31.708333333333332</v>
      </c>
      <c r="C777" s="14">
        <f t="shared" si="165"/>
        <v>339928.82257370418</v>
      </c>
      <c r="D777" s="14">
        <f t="shared" si="158"/>
        <v>1.7081447836109949</v>
      </c>
      <c r="E777" s="14">
        <f t="shared" si="168"/>
        <v>2.1368212080266109</v>
      </c>
      <c r="F777" s="14">
        <f t="shared" si="156"/>
        <v>4594.4552292784874</v>
      </c>
      <c r="G777" s="14">
        <f t="shared" si="166"/>
        <v>348530.38682571833</v>
      </c>
      <c r="H777" s="14">
        <f t="shared" si="159"/>
        <v>871325.96706429578</v>
      </c>
      <c r="I777" s="14">
        <f t="shared" si="167"/>
        <v>38.018794984012288</v>
      </c>
      <c r="J777" s="14"/>
      <c r="K777" s="14">
        <f t="shared" ref="K777:K840" si="169">0.023*F657</f>
        <v>21.411988733685551</v>
      </c>
      <c r="L777" s="14">
        <f t="shared" si="162"/>
        <v>1486.260269106825</v>
      </c>
      <c r="M777" s="14">
        <f t="shared" si="160"/>
        <v>871363.98585927975</v>
      </c>
      <c r="N777" s="14">
        <f t="shared" si="163"/>
        <v>872850.24612838659</v>
      </c>
    </row>
    <row r="778" spans="1:14" x14ac:dyDescent="0.25">
      <c r="A778">
        <f t="shared" si="164"/>
        <v>762</v>
      </c>
      <c r="B778" s="13">
        <f t="shared" si="157"/>
        <v>31.75</v>
      </c>
      <c r="C778" s="14">
        <f t="shared" si="165"/>
        <v>344463.84701926494</v>
      </c>
      <c r="D778" s="14">
        <f t="shared" si="158"/>
        <v>1.7055372219514415</v>
      </c>
      <c r="E778" s="14">
        <f t="shared" si="168"/>
        <v>2.1400881511244552</v>
      </c>
      <c r="F778" s="14">
        <f t="shared" si="156"/>
        <v>4648.6430991324514</v>
      </c>
      <c r="G778" s="14">
        <f t="shared" si="166"/>
        <v>353179.02992485079</v>
      </c>
      <c r="H778" s="14">
        <f t="shared" si="159"/>
        <v>882947.57481212693</v>
      </c>
      <c r="I778" s="14">
        <f t="shared" si="167"/>
        <v>38.585337996513431</v>
      </c>
      <c r="J778" s="14"/>
      <c r="K778" s="14">
        <f t="shared" si="169"/>
        <v>21.718740205697824</v>
      </c>
      <c r="L778" s="14">
        <f t="shared" si="162"/>
        <v>1507.9790093125227</v>
      </c>
      <c r="M778" s="14">
        <f t="shared" si="160"/>
        <v>882986.16015012341</v>
      </c>
      <c r="N778" s="14">
        <f t="shared" si="163"/>
        <v>884494.13915943599</v>
      </c>
    </row>
    <row r="779" spans="1:14" x14ac:dyDescent="0.25">
      <c r="A779">
        <f t="shared" si="164"/>
        <v>763</v>
      </c>
      <c r="B779" s="13">
        <f t="shared" si="157"/>
        <v>31.791666666666664</v>
      </c>
      <c r="C779" s="14">
        <f t="shared" si="165"/>
        <v>349052.18604019517</v>
      </c>
      <c r="D779" s="14">
        <f t="shared" si="158"/>
        <v>1.70289889355062</v>
      </c>
      <c r="E779" s="14">
        <f t="shared" si="168"/>
        <v>2.1434038238110471</v>
      </c>
      <c r="F779" s="14">
        <f t="shared" si="156"/>
        <v>4703.2772502294365</v>
      </c>
      <c r="G779" s="14">
        <f t="shared" si="166"/>
        <v>357882.30717508023</v>
      </c>
      <c r="H779" s="14">
        <f t="shared" si="159"/>
        <v>894705.7679377005</v>
      </c>
      <c r="I779" s="14">
        <f t="shared" si="167"/>
        <v>39.160281856960388</v>
      </c>
      <c r="J779" s="14"/>
      <c r="K779" s="14">
        <f t="shared" si="169"/>
        <v>22.029703313424516</v>
      </c>
      <c r="L779" s="14">
        <f t="shared" si="162"/>
        <v>1530.0087126259473</v>
      </c>
      <c r="M779" s="14">
        <f t="shared" si="160"/>
        <v>894744.92821955751</v>
      </c>
      <c r="N779" s="14">
        <f t="shared" si="163"/>
        <v>896274.93693218345</v>
      </c>
    </row>
    <row r="780" spans="1:14" x14ac:dyDescent="0.25">
      <c r="A780">
        <f t="shared" si="164"/>
        <v>764</v>
      </c>
      <c r="B780" s="13">
        <f t="shared" si="157"/>
        <v>31.833333333333332</v>
      </c>
      <c r="C780" s="14">
        <f t="shared" si="165"/>
        <v>353694.27330525423</v>
      </c>
      <c r="D780" s="14">
        <f t="shared" si="158"/>
        <v>1.7002295446253686</v>
      </c>
      <c r="E780" s="14">
        <f t="shared" si="168"/>
        <v>2.1467689533675567</v>
      </c>
      <c r="F780" s="14">
        <f t="shared" si="156"/>
        <v>4758.3561165482133</v>
      </c>
      <c r="G780" s="14">
        <f t="shared" si="166"/>
        <v>362640.66329162847</v>
      </c>
      <c r="H780" s="14">
        <f t="shared" si="159"/>
        <v>906601.65822907118</v>
      </c>
      <c r="I780" s="14">
        <f t="shared" si="167"/>
        <v>39.743750037387713</v>
      </c>
      <c r="J780" s="14"/>
      <c r="K780" s="14">
        <f t="shared" si="169"/>
        <v>22.344930500525894</v>
      </c>
      <c r="L780" s="14">
        <f t="shared" si="162"/>
        <v>1552.3536431264731</v>
      </c>
      <c r="M780" s="14">
        <f t="shared" si="160"/>
        <v>906641.40197910857</v>
      </c>
      <c r="N780" s="14">
        <f t="shared" si="163"/>
        <v>908193.75562223501</v>
      </c>
    </row>
    <row r="781" spans="1:14" x14ac:dyDescent="0.25">
      <c r="A781">
        <f t="shared" si="164"/>
        <v>765</v>
      </c>
      <c r="B781" s="13">
        <f t="shared" si="157"/>
        <v>31.875</v>
      </c>
      <c r="C781" s="14">
        <f t="shared" si="165"/>
        <v>358390.54074126453</v>
      </c>
      <c r="D781" s="14">
        <f t="shared" si="158"/>
        <v>1.6975289222673347</v>
      </c>
      <c r="E781" s="14">
        <f t="shared" si="168"/>
        <v>2.1501842779354901</v>
      </c>
      <c r="F781" s="14">
        <f t="shared" si="156"/>
        <v>4813.8779584952772</v>
      </c>
      <c r="G781" s="14">
        <f t="shared" si="166"/>
        <v>367454.54125012376</v>
      </c>
      <c r="H781" s="14">
        <f t="shared" si="159"/>
        <v>918636.35312530934</v>
      </c>
      <c r="I781" s="14">
        <f t="shared" si="167"/>
        <v>40.335867795215336</v>
      </c>
      <c r="J781" s="14"/>
      <c r="K781" s="14">
        <f t="shared" si="169"/>
        <v>22.664474703332431</v>
      </c>
      <c r="L781" s="14">
        <f t="shared" si="162"/>
        <v>1575.0181178298055</v>
      </c>
      <c r="M781" s="14">
        <f t="shared" si="160"/>
        <v>918676.6889931045</v>
      </c>
      <c r="N781" s="14">
        <f t="shared" si="163"/>
        <v>920251.70711093431</v>
      </c>
    </row>
    <row r="782" spans="1:14" x14ac:dyDescent="0.25">
      <c r="A782">
        <f t="shared" si="164"/>
        <v>766</v>
      </c>
      <c r="B782" s="13">
        <f t="shared" si="157"/>
        <v>31.916666666666664</v>
      </c>
      <c r="C782" s="14">
        <f t="shared" si="165"/>
        <v>363141.41835726128</v>
      </c>
      <c r="D782" s="14">
        <f t="shared" si="158"/>
        <v>1.6947967745411807</v>
      </c>
      <c r="E782" s="14">
        <f t="shared" si="168"/>
        <v>2.1536505466787523</v>
      </c>
      <c r="F782" s="14">
        <f t="shared" si="156"/>
        <v>4869.8408590290628</v>
      </c>
      <c r="G782" s="14">
        <f t="shared" si="166"/>
        <v>372324.38210915279</v>
      </c>
      <c r="H782" s="14">
        <f t="shared" si="159"/>
        <v>930810.9552728819</v>
      </c>
      <c r="I782" s="14">
        <f t="shared" si="167"/>
        <v>40.936762198267999</v>
      </c>
      <c r="J782" s="14"/>
      <c r="K782" s="14">
        <f t="shared" si="169"/>
        <v>22.988389350418743</v>
      </c>
      <c r="L782" s="14">
        <f t="shared" si="162"/>
        <v>1598.0065071802242</v>
      </c>
      <c r="M782" s="14">
        <f t="shared" si="160"/>
        <v>930851.89203508012</v>
      </c>
      <c r="N782" s="14">
        <f t="shared" si="163"/>
        <v>932449.8985422604</v>
      </c>
    </row>
    <row r="783" spans="1:14" x14ac:dyDescent="0.25">
      <c r="A783">
        <f t="shared" si="164"/>
        <v>767</v>
      </c>
      <c r="B783" s="13">
        <f t="shared" si="157"/>
        <v>31.958333333333332</v>
      </c>
      <c r="C783" s="14">
        <f t="shared" si="165"/>
        <v>367947.33406474162</v>
      </c>
      <c r="D783" s="14">
        <f t="shared" si="158"/>
        <v>1.6920328505849829</v>
      </c>
      <c r="E783" s="14">
        <f t="shared" si="168"/>
        <v>2.1571685199481165</v>
      </c>
      <c r="F783" s="14">
        <f t="shared" si="156"/>
        <v>4926.2427197786828</v>
      </c>
      <c r="G783" s="14">
        <f t="shared" si="166"/>
        <v>377250.62482893147</v>
      </c>
      <c r="H783" s="14">
        <f t="shared" si="159"/>
        <v>943126.56207232864</v>
      </c>
      <c r="I783" s="14">
        <f t="shared" si="167"/>
        <v>41.546562150123577</v>
      </c>
      <c r="J783" s="14"/>
      <c r="K783" s="14">
        <f t="shared" si="169"/>
        <v>23.316728361976306</v>
      </c>
      <c r="L783" s="14">
        <f t="shared" si="162"/>
        <v>1621.3232355422006</v>
      </c>
      <c r="M783" s="14">
        <f t="shared" si="160"/>
        <v>943168.10863447876</v>
      </c>
      <c r="N783" s="14">
        <f t="shared" si="163"/>
        <v>944789.43187002093</v>
      </c>
    </row>
    <row r="784" spans="1:14" x14ac:dyDescent="0.25">
      <c r="A784">
        <f t="shared" si="164"/>
        <v>768</v>
      </c>
      <c r="B784" s="13">
        <f t="shared" si="157"/>
        <v>32</v>
      </c>
      <c r="C784" s="14">
        <f t="shared" si="165"/>
        <v>372808.71349400817</v>
      </c>
      <c r="D784" s="14">
        <f t="shared" si="158"/>
        <v>1.6892369007128307</v>
      </c>
      <c r="E784" s="14">
        <f t="shared" si="168"/>
        <v>2.1607389694481332</v>
      </c>
      <c r="F784" s="14">
        <f t="shared" ref="F784:F847" si="170">(LN(2)/E784)*C784*deltat</f>
        <v>4983.081257160371</v>
      </c>
      <c r="G784" s="14">
        <f t="shared" si="166"/>
        <v>382233.70608609181</v>
      </c>
      <c r="H784" s="14">
        <f t="shared" si="159"/>
        <v>955584.26521522948</v>
      </c>
      <c r="I784" s="14">
        <f t="shared" si="167"/>
        <v>42.16539841579327</v>
      </c>
      <c r="J784" s="14"/>
      <c r="K784" s="14">
        <f t="shared" si="169"/>
        <v>23.649546148977674</v>
      </c>
      <c r="L784" s="14">
        <f t="shared" si="162"/>
        <v>1644.9727816911782</v>
      </c>
      <c r="M784" s="14">
        <f t="shared" si="160"/>
        <v>955626.43061364524</v>
      </c>
      <c r="N784" s="14">
        <f t="shared" si="163"/>
        <v>957271.40339533647</v>
      </c>
    </row>
    <row r="785" spans="1:14" x14ac:dyDescent="0.25">
      <c r="A785">
        <f t="shared" si="164"/>
        <v>769</v>
      </c>
      <c r="B785" s="13">
        <f t="shared" ref="B785:B848" si="171">A785*deltat</f>
        <v>32.041666666666664</v>
      </c>
      <c r="C785" s="14">
        <f t="shared" si="165"/>
        <v>377725.97980660375</v>
      </c>
      <c r="D785" s="14">
        <f t="shared" ref="D785:D848" si="172">(popmx-N784)/$D$4/$G$5</f>
        <v>1.6864086765196278</v>
      </c>
      <c r="E785" s="14">
        <f t="shared" si="168"/>
        <v>2.1643626784065102</v>
      </c>
      <c r="F785" s="14">
        <f t="shared" si="170"/>
        <v>5040.3539984949957</v>
      </c>
      <c r="G785" s="14">
        <f t="shared" si="166"/>
        <v>387274.06008458679</v>
      </c>
      <c r="H785" s="14">
        <f t="shared" ref="H785:H848" si="173">G785/0.4</f>
        <v>968185.15021146694</v>
      </c>
      <c r="I785" s="14">
        <f t="shared" si="167"/>
        <v>42.793403647737982</v>
      </c>
      <c r="J785" s="14"/>
      <c r="K785" s="14">
        <f t="shared" si="169"/>
        <v>23.986897612124814</v>
      </c>
      <c r="L785" s="14">
        <f t="shared" si="162"/>
        <v>1668.9596793033029</v>
      </c>
      <c r="M785" s="14">
        <f t="shared" ref="M785:M848" si="174">H785+I785</f>
        <v>968227.94361511467</v>
      </c>
      <c r="N785" s="14">
        <f t="shared" si="163"/>
        <v>969896.90329441801</v>
      </c>
    </row>
    <row r="786" spans="1:14" x14ac:dyDescent="0.25">
      <c r="A786">
        <f t="shared" si="164"/>
        <v>770</v>
      </c>
      <c r="B786" s="13">
        <f t="shared" si="171"/>
        <v>32.083333333333329</v>
      </c>
      <c r="C786" s="14">
        <f t="shared" si="165"/>
        <v>382699.55350383889</v>
      </c>
      <c r="D786" s="14">
        <f t="shared" si="172"/>
        <v>1.6835479309880867</v>
      </c>
      <c r="E786" s="14">
        <f t="shared" si="168"/>
        <v>2.1680404417460144</v>
      </c>
      <c r="F786" s="14">
        <f t="shared" si="170"/>
        <v>5098.0582781300473</v>
      </c>
      <c r="G786" s="14">
        <f t="shared" si="166"/>
        <v>392372.11836271686</v>
      </c>
      <c r="H786" s="14">
        <f t="shared" si="173"/>
        <v>980930.29590679216</v>
      </c>
      <c r="I786" s="14">
        <f t="shared" si="167"/>
        <v>43.430712412224224</v>
      </c>
      <c r="J786" s="14"/>
      <c r="K786" s="14">
        <f t="shared" si="169"/>
        <v>24.328838140573939</v>
      </c>
      <c r="L786" s="14">
        <f t="shared" ref="L786:L849" si="175">L785+K786</f>
        <v>1693.2885174438768</v>
      </c>
      <c r="M786" s="14">
        <f t="shared" si="174"/>
        <v>980973.72661920439</v>
      </c>
      <c r="N786" s="14">
        <f t="shared" ref="N786:N849" si="176">L786+M786</f>
        <v>982667.01513664832</v>
      </c>
    </row>
    <row r="787" spans="1:14" x14ac:dyDescent="0.25">
      <c r="A787">
        <f t="shared" si="164"/>
        <v>771</v>
      </c>
      <c r="B787" s="13">
        <f t="shared" si="171"/>
        <v>32.125</v>
      </c>
      <c r="C787" s="14">
        <f t="shared" si="165"/>
        <v>387729.85223141615</v>
      </c>
      <c r="D787" s="14">
        <f t="shared" si="172"/>
        <v>1.6806544185979282</v>
      </c>
      <c r="E787" s="14">
        <f t="shared" si="168"/>
        <v>2.171773066258905</v>
      </c>
      <c r="F787" s="14">
        <f t="shared" si="170"/>
        <v>5156.1912335697652</v>
      </c>
      <c r="G787" s="14">
        <f t="shared" si="166"/>
        <v>397528.30959628662</v>
      </c>
      <c r="H787" s="14">
        <f t="shared" si="173"/>
        <v>993820.77399071655</v>
      </c>
      <c r="I787" s="14">
        <f t="shared" si="167"/>
        <v>44.077461216023394</v>
      </c>
      <c r="J787" s="14"/>
      <c r="K787" s="14">
        <f t="shared" si="169"/>
        <v>24.675423610429043</v>
      </c>
      <c r="L787" s="14">
        <f t="shared" si="175"/>
        <v>1717.9639410543059</v>
      </c>
      <c r="M787" s="14">
        <f t="shared" si="174"/>
        <v>993864.85145193257</v>
      </c>
      <c r="N787" s="14">
        <f t="shared" si="176"/>
        <v>995582.81539298687</v>
      </c>
    </row>
    <row r="788" spans="1:14" x14ac:dyDescent="0.25">
      <c r="A788">
        <f t="shared" si="164"/>
        <v>772</v>
      </c>
      <c r="B788" s="13">
        <f t="shared" si="171"/>
        <v>32.166666666666664</v>
      </c>
      <c r="C788" s="14">
        <f t="shared" si="165"/>
        <v>392817.29058015946</v>
      </c>
      <c r="D788" s="14">
        <f t="shared" si="172"/>
        <v>1.6777278954372663</v>
      </c>
      <c r="E788" s="14">
        <f t="shared" si="168"/>
        <v>2.1755613707839676</v>
      </c>
      <c r="F788" s="14">
        <f t="shared" si="170"/>
        <v>5214.7498016170575</v>
      </c>
      <c r="G788" s="14">
        <f t="shared" si="166"/>
        <v>402743.05939790368</v>
      </c>
      <c r="H788" s="14">
        <f t="shared" si="173"/>
        <v>1006857.6484947591</v>
      </c>
      <c r="I788" s="14">
        <f t="shared" si="167"/>
        <v>44.733788533458302</v>
      </c>
      <c r="J788" s="14"/>
      <c r="K788" s="14">
        <f t="shared" si="169"/>
        <v>25.0267103829961</v>
      </c>
      <c r="L788" s="14">
        <f t="shared" si="175"/>
        <v>1742.9906514373019</v>
      </c>
      <c r="M788" s="14">
        <f t="shared" si="174"/>
        <v>1006902.3822832926</v>
      </c>
      <c r="N788" s="14">
        <f t="shared" si="176"/>
        <v>1008645.3729347299</v>
      </c>
    </row>
    <row r="789" spans="1:14" x14ac:dyDescent="0.25">
      <c r="A789">
        <f t="shared" si="164"/>
        <v>773</v>
      </c>
      <c r="B789" s="13">
        <f t="shared" si="171"/>
        <v>32.208333333333329</v>
      </c>
      <c r="C789" s="14">
        <f t="shared" si="165"/>
        <v>397962.27988286002</v>
      </c>
      <c r="D789" s="14">
        <f t="shared" si="172"/>
        <v>1.6747681193161832</v>
      </c>
      <c r="E789" s="14">
        <f t="shared" si="168"/>
        <v>2.1794061863861574</v>
      </c>
      <c r="F789" s="14">
        <f t="shared" si="170"/>
        <v>5273.7307145311343</v>
      </c>
      <c r="G789" s="14">
        <f t="shared" si="166"/>
        <v>408016.79011243483</v>
      </c>
      <c r="H789" s="14">
        <f t="shared" si="173"/>
        <v>1020041.975281087</v>
      </c>
      <c r="I789" s="14">
        <f t="shared" si="167"/>
        <v>45.399834833800575</v>
      </c>
      <c r="J789" s="14"/>
      <c r="K789" s="14">
        <f t="shared" si="169"/>
        <v>25.38275530278996</v>
      </c>
      <c r="L789" s="14">
        <f t="shared" si="175"/>
        <v>1768.3734067400919</v>
      </c>
      <c r="M789" s="14">
        <f t="shared" si="174"/>
        <v>1020087.3751159208</v>
      </c>
      <c r="N789" s="14">
        <f t="shared" si="176"/>
        <v>1021855.7485226609</v>
      </c>
    </row>
    <row r="790" spans="1:14" x14ac:dyDescent="0.25">
      <c r="A790">
        <f t="shared" si="164"/>
        <v>774</v>
      </c>
      <c r="B790" s="13">
        <f t="shared" si="171"/>
        <v>32.25</v>
      </c>
      <c r="C790" s="14">
        <f t="shared" si="165"/>
        <v>403165.2280072546</v>
      </c>
      <c r="D790" s="14">
        <f t="shared" si="172"/>
        <v>1.6717748498824794</v>
      </c>
      <c r="E790" s="14">
        <f t="shared" si="168"/>
        <v>2.1833083565389106</v>
      </c>
      <c r="F790" s="14">
        <f t="shared" si="170"/>
        <v>5333.1304962048243</v>
      </c>
      <c r="G790" s="14">
        <f t="shared" si="166"/>
        <v>413349.92060863966</v>
      </c>
      <c r="H790" s="14">
        <f t="shared" si="173"/>
        <v>1033374.8015215991</v>
      </c>
      <c r="I790" s="14">
        <f t="shared" si="167"/>
        <v>46.075742609022932</v>
      </c>
      <c r="J790" s="14"/>
      <c r="K790" s="14">
        <f t="shared" si="169"/>
        <v>25.743615695285396</v>
      </c>
      <c r="L790" s="14">
        <f t="shared" si="175"/>
        <v>1794.1170224353773</v>
      </c>
      <c r="M790" s="14">
        <f t="shared" si="174"/>
        <v>1033420.877264208</v>
      </c>
      <c r="N790" s="14">
        <f t="shared" si="176"/>
        <v>1035214.9942866435</v>
      </c>
    </row>
    <row r="791" spans="1:14" x14ac:dyDescent="0.25">
      <c r="A791">
        <f t="shared" si="164"/>
        <v>775</v>
      </c>
      <c r="B791" s="13">
        <f t="shared" si="171"/>
        <v>32.291666666666664</v>
      </c>
      <c r="C791" s="14">
        <f t="shared" si="165"/>
        <v>408426.53914515511</v>
      </c>
      <c r="D791" s="14">
        <f t="shared" si="172"/>
        <v>1.6687478487395899</v>
      </c>
      <c r="E791" s="14">
        <f t="shared" si="168"/>
        <v>2.1872687373091479</v>
      </c>
      <c r="F791" s="14">
        <f t="shared" si="170"/>
        <v>5392.9454583657152</v>
      </c>
      <c r="G791" s="14">
        <f t="shared" si="166"/>
        <v>418742.86606700538</v>
      </c>
      <c r="H791" s="14">
        <f t="shared" si="173"/>
        <v>1046857.1651675134</v>
      </c>
      <c r="I791" s="14">
        <f t="shared" si="167"/>
        <v>46.761656401909754</v>
      </c>
      <c r="J791" s="14"/>
      <c r="K791" s="14">
        <f t="shared" si="169"/>
        <v>26.109349364404022</v>
      </c>
      <c r="L791" s="14">
        <f t="shared" si="175"/>
        <v>1820.2263717997814</v>
      </c>
      <c r="M791" s="14">
        <f t="shared" si="174"/>
        <v>1046903.9268239153</v>
      </c>
      <c r="N791" s="14">
        <f t="shared" si="176"/>
        <v>1048724.153195715</v>
      </c>
    </row>
    <row r="792" spans="1:14" x14ac:dyDescent="0.25">
      <c r="A792">
        <f t="shared" si="164"/>
        <v>776</v>
      </c>
      <c r="B792" s="13">
        <f t="shared" si="171"/>
        <v>32.333333333333329</v>
      </c>
      <c r="C792" s="14">
        <f t="shared" si="165"/>
        <v>413746.61359775451</v>
      </c>
      <c r="D792" s="14">
        <f t="shared" si="172"/>
        <v>1.6656868795666535</v>
      </c>
      <c r="E792" s="14">
        <f t="shared" si="168"/>
        <v>2.1912881975450196</v>
      </c>
      <c r="F792" s="14">
        <f t="shared" si="170"/>
        <v>5453.1716968053879</v>
      </c>
      <c r="G792" s="14">
        <f t="shared" si="166"/>
        <v>424196.03776381077</v>
      </c>
      <c r="H792" s="14">
        <f t="shared" si="173"/>
        <v>1060490.0944095268</v>
      </c>
      <c r="I792" s="14">
        <f t="shared" si="167"/>
        <v>47.457722834530408</v>
      </c>
      <c r="J792" s="14"/>
      <c r="K792" s="14">
        <f t="shared" si="169"/>
        <v>26.480014589728082</v>
      </c>
      <c r="L792" s="14">
        <f t="shared" si="175"/>
        <v>1846.7063863895096</v>
      </c>
      <c r="M792" s="14">
        <f t="shared" si="174"/>
        <v>1060537.5521323613</v>
      </c>
      <c r="N792" s="14">
        <f t="shared" si="176"/>
        <v>1062384.2585187508</v>
      </c>
    </row>
    <row r="793" spans="1:14" x14ac:dyDescent="0.25">
      <c r="A793">
        <f t="shared" si="164"/>
        <v>777</v>
      </c>
      <c r="B793" s="13">
        <f t="shared" si="171"/>
        <v>32.375</v>
      </c>
      <c r="C793" s="14">
        <f t="shared" si="165"/>
        <v>419125.84755713562</v>
      </c>
      <c r="D793" s="14">
        <f t="shared" si="172"/>
        <v>1.6625917082407167</v>
      </c>
      <c r="E793" s="14">
        <f t="shared" si="168"/>
        <v>2.1953676190664235</v>
      </c>
      <c r="F793" s="14">
        <f t="shared" si="170"/>
        <v>5513.8050876411489</v>
      </c>
      <c r="G793" s="14">
        <f t="shared" si="166"/>
        <v>429709.84285145195</v>
      </c>
      <c r="H793" s="14">
        <f t="shared" si="173"/>
        <v>1074274.6071286297</v>
      </c>
      <c r="I793" s="14">
        <f t="shared" si="167"/>
        <v>48.164090637078658</v>
      </c>
      <c r="J793" s="14"/>
      <c r="K793" s="14">
        <f t="shared" si="169"/>
        <v>26.855670123432517</v>
      </c>
      <c r="L793" s="14">
        <f t="shared" si="175"/>
        <v>1873.562056512942</v>
      </c>
      <c r="M793" s="14">
        <f t="shared" si="174"/>
        <v>1074322.7712192668</v>
      </c>
      <c r="N793" s="14">
        <f t="shared" si="176"/>
        <v>1076196.3332757798</v>
      </c>
    </row>
    <row r="794" spans="1:14" x14ac:dyDescent="0.25">
      <c r="A794">
        <f t="shared" si="164"/>
        <v>778</v>
      </c>
      <c r="B794" s="13">
        <f t="shared" si="171"/>
        <v>32.416666666666664</v>
      </c>
      <c r="C794" s="14">
        <f t="shared" si="165"/>
        <v>424564.63288401632</v>
      </c>
      <c r="D794" s="14">
        <f t="shared" si="172"/>
        <v>1.659462102961059</v>
      </c>
      <c r="E794" s="14">
        <f t="shared" si="168"/>
        <v>2.1995078968583419</v>
      </c>
      <c r="F794" s="14">
        <f t="shared" si="170"/>
        <v>5574.84128361481</v>
      </c>
      <c r="G794" s="14">
        <f t="shared" si="166"/>
        <v>435284.68413506675</v>
      </c>
      <c r="H794" s="14">
        <f t="shared" si="173"/>
        <v>1088211.7103376668</v>
      </c>
      <c r="I794" s="14">
        <f t="shared" si="167"/>
        <v>48.880910677082262</v>
      </c>
      <c r="J794" s="14"/>
      <c r="K794" s="14">
        <f t="shared" si="169"/>
        <v>27.236375186926086</v>
      </c>
      <c r="L794" s="14">
        <f t="shared" si="175"/>
        <v>1900.7984316998682</v>
      </c>
      <c r="M794" s="14">
        <f t="shared" si="174"/>
        <v>1088260.5912483439</v>
      </c>
      <c r="N794" s="14">
        <f t="shared" si="176"/>
        <v>1090161.3896800438</v>
      </c>
    </row>
    <row r="795" spans="1:14" x14ac:dyDescent="0.25">
      <c r="A795">
        <f t="shared" si="164"/>
        <v>779</v>
      </c>
      <c r="B795" s="13">
        <f t="shared" si="171"/>
        <v>32.458333333333329</v>
      </c>
      <c r="C795" s="14">
        <f t="shared" si="165"/>
        <v>430063.3568817671</v>
      </c>
      <c r="D795" s="14">
        <f t="shared" si="172"/>
        <v>1.6562978343756132</v>
      </c>
      <c r="E795" s="14">
        <f t="shared" si="168"/>
        <v>2.2037099392670325</v>
      </c>
      <c r="F795" s="14">
        <f t="shared" si="170"/>
        <v>5636.2757104331704</v>
      </c>
      <c r="G795" s="14">
        <f t="shared" si="166"/>
        <v>440920.95984549995</v>
      </c>
      <c r="H795" s="14">
        <f t="shared" si="173"/>
        <v>1102302.3996137497</v>
      </c>
      <c r="I795" s="14">
        <f t="shared" si="167"/>
        <v>49.608335988986568</v>
      </c>
      <c r="J795" s="14"/>
      <c r="K795" s="14">
        <f t="shared" si="169"/>
        <v>27.622189467192264</v>
      </c>
      <c r="L795" s="14">
        <f t="shared" si="175"/>
        <v>1928.4206211670605</v>
      </c>
      <c r="M795" s="14">
        <f t="shared" si="174"/>
        <v>1102352.0079497388</v>
      </c>
      <c r="N795" s="14">
        <f t="shared" si="176"/>
        <v>1104280.4285709059</v>
      </c>
    </row>
    <row r="796" spans="1:14" x14ac:dyDescent="0.25">
      <c r="A796">
        <f t="shared" si="164"/>
        <v>780</v>
      </c>
      <c r="B796" s="13">
        <f t="shared" si="171"/>
        <v>32.5</v>
      </c>
      <c r="C796" s="14">
        <f t="shared" si="165"/>
        <v>435622.40206674411</v>
      </c>
      <c r="D796" s="14">
        <f t="shared" si="172"/>
        <v>1.6530986757094581</v>
      </c>
      <c r="E796" s="14">
        <f t="shared" si="168"/>
        <v>2.2079746681991228</v>
      </c>
      <c r="F796" s="14">
        <f t="shared" si="170"/>
        <v>5698.1035631550185</v>
      </c>
      <c r="G796" s="14">
        <f t="shared" si="166"/>
        <v>446619.063408655</v>
      </c>
      <c r="H796" s="14">
        <f t="shared" si="173"/>
        <v>1116547.6585216373</v>
      </c>
      <c r="I796" s="14">
        <f t="shared" si="167"/>
        <v>50.346521804116193</v>
      </c>
      <c r="J796" s="14"/>
      <c r="K796" s="14">
        <f t="shared" si="169"/>
        <v>28.01317311282045</v>
      </c>
      <c r="L796" s="14">
        <f t="shared" si="175"/>
        <v>1956.4337942798809</v>
      </c>
      <c r="M796" s="14">
        <f t="shared" si="174"/>
        <v>1116598.0050434414</v>
      </c>
      <c r="N796" s="14">
        <f t="shared" si="176"/>
        <v>1118554.4388377212</v>
      </c>
    </row>
    <row r="797" spans="1:14" x14ac:dyDescent="0.25">
      <c r="A797">
        <f t="shared" si="164"/>
        <v>781</v>
      </c>
      <c r="B797" s="13">
        <f t="shared" si="171"/>
        <v>32.541666666666664</v>
      </c>
      <c r="C797" s="14">
        <f t="shared" si="165"/>
        <v>441242.14593498217</v>
      </c>
      <c r="D797" s="14">
        <f t="shared" si="172"/>
        <v>1.6498644028953628</v>
      </c>
      <c r="E797" s="14">
        <f t="shared" si="168"/>
        <v>2.2123030193236364</v>
      </c>
      <c r="F797" s="14">
        <f t="shared" si="170"/>
        <v>5760.3198026296013</v>
      </c>
      <c r="G797" s="14">
        <f t="shared" si="166"/>
        <v>452379.38321128458</v>
      </c>
      <c r="H797" s="14">
        <f t="shared" si="173"/>
        <v>1130948.4580282115</v>
      </c>
      <c r="I797" s="14">
        <f t="shared" si="167"/>
        <v>51.095625581018339</v>
      </c>
      <c r="J797" s="14"/>
      <c r="K797" s="14">
        <f t="shared" si="169"/>
        <v>28.409386729717966</v>
      </c>
      <c r="L797" s="14">
        <f t="shared" si="175"/>
        <v>1984.8431810095988</v>
      </c>
      <c r="M797" s="14">
        <f t="shared" si="174"/>
        <v>1130999.5536537925</v>
      </c>
      <c r="N797" s="14">
        <f t="shared" si="176"/>
        <v>1132984.3968348021</v>
      </c>
    </row>
    <row r="798" spans="1:14" x14ac:dyDescent="0.25">
      <c r="A798">
        <f t="shared" si="164"/>
        <v>782</v>
      </c>
      <c r="B798" s="13">
        <f t="shared" si="171"/>
        <v>32.583333333333329</v>
      </c>
      <c r="C798" s="14">
        <f t="shared" si="165"/>
        <v>446922.960725301</v>
      </c>
      <c r="D798" s="14">
        <f t="shared" si="172"/>
        <v>1.6465947947063457</v>
      </c>
      <c r="E798" s="14">
        <f t="shared" si="168"/>
        <v>2.2166959422770081</v>
      </c>
      <c r="F798" s="14">
        <f t="shared" si="170"/>
        <v>5822.9191519916176</v>
      </c>
      <c r="G798" s="14">
        <f t="shared" si="166"/>
        <v>458202.30236327619</v>
      </c>
      <c r="H798" s="14">
        <f t="shared" si="173"/>
        <v>1145505.7559081905</v>
      </c>
      <c r="I798" s="14">
        <f t="shared" si="167"/>
        <v>51.855807036192083</v>
      </c>
      <c r="J798" s="14"/>
      <c r="K798" s="14">
        <f t="shared" si="169"/>
        <v>28.810891376492819</v>
      </c>
      <c r="L798" s="14">
        <f t="shared" si="175"/>
        <v>2013.6540723860917</v>
      </c>
      <c r="M798" s="14">
        <f t="shared" si="174"/>
        <v>1145557.6117152267</v>
      </c>
      <c r="N798" s="14">
        <f t="shared" si="176"/>
        <v>1147571.2657876126</v>
      </c>
    </row>
    <row r="799" spans="1:14" x14ac:dyDescent="0.25">
      <c r="A799">
        <f t="shared" si="164"/>
        <v>783</v>
      </c>
      <c r="B799" s="13">
        <f t="shared" si="171"/>
        <v>32.625</v>
      </c>
      <c r="C799" s="14">
        <f t="shared" si="165"/>
        <v>452665.21317887987</v>
      </c>
      <c r="D799" s="14">
        <f t="shared" si="172"/>
        <v>1.6432896328902213</v>
      </c>
      <c r="E799" s="14">
        <f t="shared" si="168"/>
        <v>2.2211544008711184</v>
      </c>
      <c r="F799" s="14">
        <f t="shared" si="170"/>
        <v>5885.8960932179325</v>
      </c>
      <c r="G799" s="14">
        <f t="shared" si="166"/>
        <v>464088.19845649414</v>
      </c>
      <c r="H799" s="14">
        <f t="shared" si="173"/>
        <v>1160220.4961412353</v>
      </c>
      <c r="I799" s="14">
        <f t="shared" si="167"/>
        <v>52.627228175207243</v>
      </c>
      <c r="J799" s="14"/>
      <c r="K799" s="14">
        <f t="shared" si="169"/>
        <v>29.217748559497231</v>
      </c>
      <c r="L799" s="14">
        <f t="shared" si="175"/>
        <v>2042.871820945589</v>
      </c>
      <c r="M799" s="14">
        <f t="shared" si="174"/>
        <v>1160273.1233694106</v>
      </c>
      <c r="N799" s="14">
        <f t="shared" si="176"/>
        <v>1162315.9951903562</v>
      </c>
    </row>
    <row r="800" spans="1:14" x14ac:dyDescent="0.25">
      <c r="A800">
        <f t="shared" si="164"/>
        <v>784</v>
      </c>
      <c r="B800" s="13">
        <f t="shared" si="171"/>
        <v>32.666666666666664</v>
      </c>
      <c r="C800" s="14">
        <f t="shared" si="165"/>
        <v>458469.2642953631</v>
      </c>
      <c r="D800" s="14">
        <f t="shared" si="172"/>
        <v>1.6399487023060988</v>
      </c>
      <c r="E800" s="14">
        <f t="shared" si="168"/>
        <v>2.2256793733043989</v>
      </c>
      <c r="F800" s="14">
        <f t="shared" si="170"/>
        <v>5949.244863751328</v>
      </c>
      <c r="G800" s="14">
        <f t="shared" si="166"/>
        <v>470037.44332024548</v>
      </c>
      <c r="H800" s="14">
        <f t="shared" si="173"/>
        <v>1175093.6083006137</v>
      </c>
      <c r="I800" s="14">
        <f t="shared" si="167"/>
        <v>53.410053324217095</v>
      </c>
      <c r="J800" s="14"/>
      <c r="K800" s="14">
        <f t="shared" si="169"/>
        <v>29.630020227521836</v>
      </c>
      <c r="L800" s="14">
        <f t="shared" si="175"/>
        <v>2072.5018411731107</v>
      </c>
      <c r="M800" s="14">
        <f t="shared" si="174"/>
        <v>1175147.0183539379</v>
      </c>
      <c r="N800" s="14">
        <f t="shared" si="176"/>
        <v>1177219.5201951109</v>
      </c>
    </row>
    <row r="801" spans="1:14" x14ac:dyDescent="0.25">
      <c r="A801">
        <f t="shared" ref="A801:A864" si="177">A800+1</f>
        <v>785</v>
      </c>
      <c r="B801" s="13">
        <f t="shared" si="171"/>
        <v>32.708333333333329</v>
      </c>
      <c r="C801" s="14">
        <f t="shared" ref="C801:C864" si="178">C800+F800-I800-K800</f>
        <v>464335.46908556268</v>
      </c>
      <c r="D801" s="14">
        <f t="shared" si="172"/>
        <v>1.636571791062793</v>
      </c>
      <c r="E801" s="14">
        <f t="shared" si="168"/>
        <v>2.2302718523760467</v>
      </c>
      <c r="F801" s="14">
        <f t="shared" si="170"/>
        <v>6012.9594531967714</v>
      </c>
      <c r="G801" s="14">
        <f t="shared" ref="G801:G864" si="179">G800+F801</f>
        <v>476050.40277344227</v>
      </c>
      <c r="H801" s="14">
        <f t="shared" si="173"/>
        <v>1190126.0069336055</v>
      </c>
      <c r="I801" s="14">
        <f t="shared" ref="I801:I864" si="180">0.96*F465</f>
        <v>54.204449161868503</v>
      </c>
      <c r="J801" s="14"/>
      <c r="K801" s="14">
        <f t="shared" si="169"/>
        <v>30.047768766129927</v>
      </c>
      <c r="L801" s="14">
        <f t="shared" si="175"/>
        <v>2102.5496099392408</v>
      </c>
      <c r="M801" s="14">
        <f t="shared" si="174"/>
        <v>1190180.2113827674</v>
      </c>
      <c r="N801" s="14">
        <f t="shared" si="176"/>
        <v>1192282.7609927068</v>
      </c>
    </row>
    <row r="802" spans="1:14" x14ac:dyDescent="0.25">
      <c r="A802">
        <f t="shared" si="177"/>
        <v>786</v>
      </c>
      <c r="B802" s="13">
        <f t="shared" si="171"/>
        <v>32.75</v>
      </c>
      <c r="C802" s="14">
        <f t="shared" si="178"/>
        <v>470264.17632083147</v>
      </c>
      <c r="D802" s="14">
        <f t="shared" si="172"/>
        <v>1.6331586906591109</v>
      </c>
      <c r="E802" s="14">
        <f t="shared" si="168"/>
        <v>2.2349328457033968</v>
      </c>
      <c r="F802" s="14">
        <f t="shared" si="170"/>
        <v>6077.033600095705</v>
      </c>
      <c r="G802" s="14">
        <f t="shared" si="179"/>
        <v>482127.43637353799</v>
      </c>
      <c r="H802" s="14">
        <f t="shared" si="173"/>
        <v>1205318.5909338449</v>
      </c>
      <c r="I802" s="14">
        <f t="shared" si="180"/>
        <v>55.010584751613834</v>
      </c>
      <c r="J802" s="14"/>
      <c r="K802" s="14">
        <f t="shared" si="169"/>
        <v>30.471056991621175</v>
      </c>
      <c r="L802" s="14">
        <f t="shared" si="175"/>
        <v>2133.0206669308618</v>
      </c>
      <c r="M802" s="14">
        <f t="shared" si="174"/>
        <v>1205373.6015185965</v>
      </c>
      <c r="N802" s="14">
        <f t="shared" si="176"/>
        <v>1207506.6221855273</v>
      </c>
    </row>
    <row r="803" spans="1:14" x14ac:dyDescent="0.25">
      <c r="A803">
        <f t="shared" si="177"/>
        <v>787</v>
      </c>
      <c r="B803" s="13">
        <f t="shared" si="171"/>
        <v>32.791666666666664</v>
      </c>
      <c r="C803" s="14">
        <f t="shared" si="178"/>
        <v>476255.72827918397</v>
      </c>
      <c r="D803" s="14">
        <f t="shared" si="172"/>
        <v>1.6297091961259613</v>
      </c>
      <c r="E803" s="14">
        <f t="shared" si="168"/>
        <v>2.2396633759424946</v>
      </c>
      <c r="F803" s="14">
        <f t="shared" si="170"/>
        <v>6141.4607887841012</v>
      </c>
      <c r="G803" s="14">
        <f t="shared" si="179"/>
        <v>488268.89716232207</v>
      </c>
      <c r="H803" s="14">
        <f t="shared" si="173"/>
        <v>1220672.2429058051</v>
      </c>
      <c r="I803" s="14">
        <f t="shared" si="180"/>
        <v>55.828631574428258</v>
      </c>
      <c r="J803" s="14"/>
      <c r="K803" s="14">
        <f t="shared" si="169"/>
        <v>30.899948144614104</v>
      </c>
      <c r="L803" s="14">
        <f t="shared" si="175"/>
        <v>2163.9206150754758</v>
      </c>
      <c r="M803" s="14">
        <f t="shared" si="174"/>
        <v>1220728.0715373796</v>
      </c>
      <c r="N803" s="14">
        <f t="shared" si="176"/>
        <v>1222891.992152455</v>
      </c>
    </row>
    <row r="804" spans="1:14" x14ac:dyDescent="0.25">
      <c r="A804">
        <f t="shared" si="177"/>
        <v>788</v>
      </c>
      <c r="B804" s="13">
        <f t="shared" si="171"/>
        <v>32.833333333333329</v>
      </c>
      <c r="C804" s="14">
        <f t="shared" si="178"/>
        <v>482310.46048824902</v>
      </c>
      <c r="D804" s="14">
        <f t="shared" si="172"/>
        <v>1.6262231061702521</v>
      </c>
      <c r="E804" s="14">
        <f t="shared" si="168"/>
        <v>2.2444644810119154</v>
      </c>
      <c r="F804" s="14">
        <f t="shared" si="170"/>
        <v>6206.2342463400273</v>
      </c>
      <c r="G804" s="14">
        <f t="shared" si="179"/>
        <v>494475.13140866207</v>
      </c>
      <c r="H804" s="14">
        <f t="shared" si="173"/>
        <v>1236187.8285216552</v>
      </c>
      <c r="I804" s="14">
        <f t="shared" si="180"/>
        <v>56.658763561936802</v>
      </c>
      <c r="J804" s="14"/>
      <c r="K804" s="14">
        <f t="shared" si="169"/>
        <v>31.334505883236183</v>
      </c>
      <c r="L804" s="14">
        <f t="shared" si="175"/>
        <v>2195.2551209587118</v>
      </c>
      <c r="M804" s="14">
        <f t="shared" si="174"/>
        <v>1236244.487285217</v>
      </c>
      <c r="N804" s="14">
        <f t="shared" si="176"/>
        <v>1238439.7424061757</v>
      </c>
    </row>
    <row r="805" spans="1:14" x14ac:dyDescent="0.25">
      <c r="A805">
        <f t="shared" si="177"/>
        <v>789</v>
      </c>
      <c r="B805" s="13">
        <f t="shared" si="171"/>
        <v>32.875</v>
      </c>
      <c r="C805" s="14">
        <f t="shared" si="178"/>
        <v>488428.70146514394</v>
      </c>
      <c r="D805" s="14">
        <f t="shared" si="172"/>
        <v>1.6227002233205143</v>
      </c>
      <c r="E805" s="14">
        <f t="shared" si="168"/>
        <v>2.2493372143198722</v>
      </c>
      <c r="F805" s="14">
        <f t="shared" si="170"/>
        <v>6271.3469396266755</v>
      </c>
      <c r="G805" s="14">
        <f t="shared" si="179"/>
        <v>500746.47834828874</v>
      </c>
      <c r="H805" s="14">
        <f t="shared" si="173"/>
        <v>1251866.1958707217</v>
      </c>
      <c r="I805" s="14">
        <f t="shared" si="180"/>
        <v>57.50115712995472</v>
      </c>
      <c r="J805" s="14"/>
      <c r="K805" s="14">
        <f t="shared" si="169"/>
        <v>31.774794275910271</v>
      </c>
      <c r="L805" s="14">
        <f t="shared" si="175"/>
        <v>2227.029915234622</v>
      </c>
      <c r="M805" s="14">
        <f t="shared" si="174"/>
        <v>1251923.6970278516</v>
      </c>
      <c r="N805" s="14">
        <f t="shared" si="176"/>
        <v>1254150.7269430861</v>
      </c>
    </row>
    <row r="806" spans="1:14" x14ac:dyDescent="0.25">
      <c r="A806">
        <f t="shared" si="177"/>
        <v>790</v>
      </c>
      <c r="B806" s="13">
        <f t="shared" si="171"/>
        <v>32.916666666666664</v>
      </c>
      <c r="C806" s="14">
        <f t="shared" si="178"/>
        <v>494610.77245336474</v>
      </c>
      <c r="D806" s="14">
        <f t="shared" si="172"/>
        <v>1.6191403540742006</v>
      </c>
      <c r="E806" s="14">
        <f t="shared" si="168"/>
        <v>2.2542826449946727</v>
      </c>
      <c r="F806" s="14">
        <f t="shared" si="170"/>
        <v>6336.791572436794</v>
      </c>
      <c r="G806" s="14">
        <f t="shared" si="179"/>
        <v>507083.26992072555</v>
      </c>
      <c r="H806" s="14">
        <f t="shared" si="173"/>
        <v>1267708.1748018139</v>
      </c>
      <c r="I806" s="14">
        <f t="shared" si="180"/>
        <v>58.355991212445559</v>
      </c>
      <c r="J806" s="14"/>
      <c r="K806" s="14">
        <f t="shared" si="169"/>
        <v>32.22087779372621</v>
      </c>
      <c r="L806" s="14">
        <f t="shared" si="175"/>
        <v>2259.2507930283482</v>
      </c>
      <c r="M806" s="14">
        <f t="shared" si="174"/>
        <v>1267766.5307930263</v>
      </c>
      <c r="N806" s="14">
        <f t="shared" si="176"/>
        <v>1270025.7815860547</v>
      </c>
    </row>
    <row r="807" spans="1:14" x14ac:dyDescent="0.25">
      <c r="A807">
        <f t="shared" si="177"/>
        <v>791</v>
      </c>
      <c r="B807" s="13">
        <f t="shared" si="171"/>
        <v>32.958333333333329</v>
      </c>
      <c r="C807" s="14">
        <f t="shared" si="178"/>
        <v>500856.9871567954</v>
      </c>
      <c r="D807" s="14">
        <f t="shared" si="172"/>
        <v>1.6155433090466098</v>
      </c>
      <c r="E807" s="14">
        <f t="shared" si="168"/>
        <v>2.259301858118552</v>
      </c>
      <c r="F807" s="14">
        <f t="shared" si="170"/>
        <v>6402.5605827447116</v>
      </c>
      <c r="G807" s="14">
        <f t="shared" si="179"/>
        <v>513485.83050347026</v>
      </c>
      <c r="H807" s="14">
        <f t="shared" si="173"/>
        <v>1283714.5762586757</v>
      </c>
      <c r="I807" s="14">
        <f t="shared" si="180"/>
        <v>59.223447295900492</v>
      </c>
      <c r="J807" s="14"/>
      <c r="K807" s="14">
        <f t="shared" si="169"/>
        <v>32.672821302385742</v>
      </c>
      <c r="L807" s="14">
        <f t="shared" si="175"/>
        <v>2291.9236143307339</v>
      </c>
      <c r="M807" s="14">
        <f t="shared" si="174"/>
        <v>1283773.7997059715</v>
      </c>
      <c r="N807" s="14">
        <f t="shared" si="176"/>
        <v>1286065.7233203023</v>
      </c>
    </row>
    <row r="808" spans="1:14" x14ac:dyDescent="0.25">
      <c r="A808">
        <f t="shared" si="177"/>
        <v>792</v>
      </c>
      <c r="B808" s="13">
        <f t="shared" si="171"/>
        <v>33</v>
      </c>
      <c r="C808" s="14">
        <f t="shared" si="178"/>
        <v>507167.65147094184</v>
      </c>
      <c r="D808" s="14">
        <f t="shared" si="172"/>
        <v>1.6119089031213627</v>
      </c>
      <c r="E808" s="14">
        <f t="shared" si="168"/>
        <v>2.2643959549649479</v>
      </c>
      <c r="F808" s="14">
        <f t="shared" si="170"/>
        <v>6468.6461400720818</v>
      </c>
      <c r="G808" s="14">
        <f t="shared" si="179"/>
        <v>519954.47664354235</v>
      </c>
      <c r="H808" s="14">
        <f t="shared" si="173"/>
        <v>1299886.1916088557</v>
      </c>
      <c r="I808" s="14">
        <f t="shared" si="180"/>
        <v>60.103709454143342</v>
      </c>
      <c r="J808" s="14"/>
      <c r="K808" s="14">
        <f t="shared" si="169"/>
        <v>33.130690053709131</v>
      </c>
      <c r="L808" s="14">
        <f t="shared" si="175"/>
        <v>2325.0543043844432</v>
      </c>
      <c r="M808" s="14">
        <f t="shared" si="174"/>
        <v>1299946.2953183099</v>
      </c>
      <c r="N808" s="14">
        <f t="shared" si="176"/>
        <v>1302271.3496226943</v>
      </c>
    </row>
    <row r="809" spans="1:14" x14ac:dyDescent="0.25">
      <c r="A809">
        <f t="shared" si="177"/>
        <v>793</v>
      </c>
      <c r="B809" s="13">
        <f t="shared" si="171"/>
        <v>33.041666666666664</v>
      </c>
      <c r="C809" s="14">
        <f t="shared" si="178"/>
        <v>513543.06321150612</v>
      </c>
      <c r="D809" s="14">
        <f t="shared" si="172"/>
        <v>1.6082369556023766</v>
      </c>
      <c r="E809" s="14">
        <f t="shared" si="168"/>
        <v>2.2695660532392545</v>
      </c>
      <c r="F809" s="14">
        <f t="shared" si="170"/>
        <v>6535.0401429736867</v>
      </c>
      <c r="G809" s="14">
        <f t="shared" si="179"/>
        <v>526489.51678651606</v>
      </c>
      <c r="H809" s="14">
        <f t="shared" si="173"/>
        <v>1316223.79196629</v>
      </c>
      <c r="I809" s="14">
        <f t="shared" si="180"/>
        <v>60.996964383564944</v>
      </c>
      <c r="J809" s="14"/>
      <c r="K809" s="14">
        <f t="shared" si="169"/>
        <v>33.594549676691251</v>
      </c>
      <c r="L809" s="14">
        <f t="shared" si="175"/>
        <v>2358.6488540611344</v>
      </c>
      <c r="M809" s="14">
        <f t="shared" si="174"/>
        <v>1316284.7889306736</v>
      </c>
      <c r="N809" s="14">
        <f t="shared" si="176"/>
        <v>1318643.4377847346</v>
      </c>
    </row>
    <row r="810" spans="1:14" x14ac:dyDescent="0.25">
      <c r="A810">
        <f t="shared" si="177"/>
        <v>794</v>
      </c>
      <c r="B810" s="13">
        <f t="shared" si="171"/>
        <v>33.083333333333329</v>
      </c>
      <c r="C810" s="14">
        <f t="shared" si="178"/>
        <v>519983.51184041955</v>
      </c>
      <c r="D810" s="14">
        <f t="shared" si="172"/>
        <v>1.6045272903672632</v>
      </c>
      <c r="E810" s="14">
        <f t="shared" si="168"/>
        <v>2.2748132873231124</v>
      </c>
      <c r="F810" s="14">
        <f t="shared" si="170"/>
        <v>6601.7342166496392</v>
      </c>
      <c r="G810" s="14">
        <f t="shared" si="179"/>
        <v>533091.25100316573</v>
      </c>
      <c r="H810" s="14">
        <f t="shared" si="173"/>
        <v>1332728.1275079143</v>
      </c>
      <c r="I810" s="14">
        <f t="shared" si="180"/>
        <v>61.903401746530982</v>
      </c>
      <c r="J810" s="14"/>
      <c r="K810" s="14">
        <f t="shared" si="169"/>
        <v>34.064466283364062</v>
      </c>
      <c r="L810" s="14">
        <f t="shared" si="175"/>
        <v>2392.7133203444987</v>
      </c>
      <c r="M810" s="14">
        <f t="shared" si="174"/>
        <v>1332790.0309096607</v>
      </c>
      <c r="N810" s="14">
        <f t="shared" si="176"/>
        <v>1335182.7442300052</v>
      </c>
    </row>
    <row r="811" spans="1:14" x14ac:dyDescent="0.25">
      <c r="A811">
        <f t="shared" si="177"/>
        <v>795</v>
      </c>
      <c r="B811" s="13">
        <f t="shared" si="171"/>
        <v>33.125</v>
      </c>
      <c r="C811" s="14">
        <f t="shared" si="178"/>
        <v>526489.27818903932</v>
      </c>
      <c r="D811" s="14">
        <f t="shared" si="172"/>
        <v>1.6007797360219866</v>
      </c>
      <c r="E811" s="14">
        <f t="shared" si="168"/>
        <v>2.2801388085224157</v>
      </c>
      <c r="F811" s="14">
        <f t="shared" si="170"/>
        <v>6668.7197106846979</v>
      </c>
      <c r="G811" s="14">
        <f t="shared" si="179"/>
        <v>539759.97071385046</v>
      </c>
      <c r="H811" s="14">
        <f t="shared" si="173"/>
        <v>1349399.926784626</v>
      </c>
      <c r="I811" s="14">
        <f t="shared" si="180"/>
        <v>62.823213610445826</v>
      </c>
      <c r="J811" s="14"/>
      <c r="K811" s="14">
        <f t="shared" si="169"/>
        <v>34.540506233013609</v>
      </c>
      <c r="L811" s="14">
        <f t="shared" si="175"/>
        <v>2427.2538265775124</v>
      </c>
      <c r="M811" s="14">
        <f t="shared" si="174"/>
        <v>1349462.7499982363</v>
      </c>
      <c r="N811" s="14">
        <f t="shared" si="176"/>
        <v>1351890.0038248138</v>
      </c>
    </row>
    <row r="812" spans="1:14" x14ac:dyDescent="0.25">
      <c r="A812">
        <f t="shared" si="177"/>
        <v>796</v>
      </c>
      <c r="B812" s="13">
        <f t="shared" si="171"/>
        <v>33.166666666666664</v>
      </c>
      <c r="C812" s="14">
        <f t="shared" si="178"/>
        <v>533060.63417988061</v>
      </c>
      <c r="D812" s="14">
        <f t="shared" si="172"/>
        <v>1.5969941260570601</v>
      </c>
      <c r="E812" s="14">
        <f t="shared" si="168"/>
        <v>2.2855437853185858</v>
      </c>
      <c r="F812" s="14">
        <f t="shared" si="170"/>
        <v>6735.9876969384059</v>
      </c>
      <c r="G812" s="14">
        <f t="shared" si="179"/>
        <v>546495.95841078891</v>
      </c>
      <c r="H812" s="14">
        <f t="shared" si="173"/>
        <v>1366239.8960269722</v>
      </c>
      <c r="I812" s="14">
        <f t="shared" si="180"/>
        <v>63.756594774455102</v>
      </c>
      <c r="J812" s="14"/>
      <c r="K812" s="14">
        <f t="shared" si="169"/>
        <v>35.022736233961211</v>
      </c>
      <c r="L812" s="14">
        <f t="shared" si="175"/>
        <v>2462.2765628114735</v>
      </c>
      <c r="M812" s="14">
        <f t="shared" si="174"/>
        <v>1366303.6526217468</v>
      </c>
      <c r="N812" s="14">
        <f t="shared" si="176"/>
        <v>1368765.9291845583</v>
      </c>
    </row>
    <row r="813" spans="1:14" x14ac:dyDescent="0.25">
      <c r="A813">
        <f t="shared" si="177"/>
        <v>797</v>
      </c>
      <c r="B813" s="13">
        <f t="shared" si="171"/>
        <v>33.208333333333329</v>
      </c>
      <c r="C813" s="14">
        <f t="shared" si="178"/>
        <v>539697.84254581062</v>
      </c>
      <c r="D813" s="14">
        <f t="shared" si="172"/>
        <v>1.5931702990047134</v>
      </c>
      <c r="E813" s="14">
        <f t="shared" si="168"/>
        <v>2.2910294036238503</v>
      </c>
      <c r="F813" s="14">
        <f t="shared" si="170"/>
        <v>6803.5289675752047</v>
      </c>
      <c r="G813" s="14">
        <f t="shared" si="179"/>
        <v>553299.48737836408</v>
      </c>
      <c r="H813" s="14">
        <f t="shared" si="173"/>
        <v>1383248.7184459101</v>
      </c>
      <c r="I813" s="14">
        <f t="shared" si="180"/>
        <v>64.703742806365923</v>
      </c>
      <c r="J813" s="14"/>
      <c r="K813" s="14">
        <f t="shared" si="169"/>
        <v>35.511223331383569</v>
      </c>
      <c r="L813" s="14">
        <f t="shared" si="175"/>
        <v>2497.7877861428569</v>
      </c>
      <c r="M813" s="14">
        <f t="shared" si="174"/>
        <v>1383313.4221887165</v>
      </c>
      <c r="N813" s="14">
        <f t="shared" si="176"/>
        <v>1385811.2099748594</v>
      </c>
    </row>
    <row r="814" spans="1:14" x14ac:dyDescent="0.25">
      <c r="A814">
        <f t="shared" si="177"/>
        <v>798</v>
      </c>
      <c r="B814" s="13">
        <f t="shared" si="171"/>
        <v>33.25</v>
      </c>
      <c r="C814" s="14">
        <f t="shared" si="178"/>
        <v>546401.15654724813</v>
      </c>
      <c r="D814" s="14">
        <f t="shared" si="172"/>
        <v>1.5893080985972456</v>
      </c>
      <c r="E814" s="14">
        <f t="shared" si="168"/>
        <v>2.2965968670401673</v>
      </c>
      <c r="F814" s="14">
        <f t="shared" si="170"/>
        <v>6871.334033247389</v>
      </c>
      <c r="G814" s="14">
        <f t="shared" si="179"/>
        <v>560170.82141161151</v>
      </c>
      <c r="H814" s="14">
        <f t="shared" si="173"/>
        <v>1400427.0535290288</v>
      </c>
      <c r="I814" s="14">
        <f t="shared" si="180"/>
        <v>65.664858080114797</v>
      </c>
      <c r="J814" s="14"/>
      <c r="K814" s="14">
        <f t="shared" si="169"/>
        <v>36.006034895936047</v>
      </c>
      <c r="L814" s="14">
        <f t="shared" si="175"/>
        <v>2533.7938210387929</v>
      </c>
      <c r="M814" s="14">
        <f t="shared" si="174"/>
        <v>1400492.718387109</v>
      </c>
      <c r="N814" s="14">
        <f t="shared" si="176"/>
        <v>1403026.5122081477</v>
      </c>
    </row>
    <row r="815" spans="1:14" x14ac:dyDescent="0.25">
      <c r="A815">
        <f t="shared" si="177"/>
        <v>799</v>
      </c>
      <c r="B815" s="13">
        <f t="shared" si="171"/>
        <v>33.291666666666664</v>
      </c>
      <c r="C815" s="14">
        <f t="shared" si="178"/>
        <v>553170.81968751957</v>
      </c>
      <c r="D815" s="14">
        <f t="shared" si="172"/>
        <v>1.5854073739264081</v>
      </c>
      <c r="E815" s="14">
        <f t="shared" si="168"/>
        <v>2.3022473971219379</v>
      </c>
      <c r="F815" s="14">
        <f t="shared" si="170"/>
        <v>6939.393121437306</v>
      </c>
      <c r="G815" s="14">
        <f t="shared" si="179"/>
        <v>567110.2145330488</v>
      </c>
      <c r="H815" s="14">
        <f t="shared" si="173"/>
        <v>1417775.5363326219</v>
      </c>
      <c r="I815" s="14">
        <f t="shared" si="180"/>
        <v>66.640143813689832</v>
      </c>
      <c r="J815" s="14"/>
      <c r="K815" s="14">
        <f t="shared" si="169"/>
        <v>36.507238611849786</v>
      </c>
      <c r="L815" s="14">
        <f t="shared" si="175"/>
        <v>2570.3010596506429</v>
      </c>
      <c r="M815" s="14">
        <f t="shared" si="174"/>
        <v>1417842.1764764357</v>
      </c>
      <c r="N815" s="14">
        <f t="shared" si="176"/>
        <v>1420412.4775360865</v>
      </c>
    </row>
    <row r="816" spans="1:14" x14ac:dyDescent="0.25">
      <c r="A816">
        <f t="shared" si="177"/>
        <v>800</v>
      </c>
      <c r="B816" s="13">
        <f t="shared" si="171"/>
        <v>33.333333333333329</v>
      </c>
      <c r="C816" s="14">
        <f t="shared" si="178"/>
        <v>560007.06542653136</v>
      </c>
      <c r="D816" s="14">
        <f t="shared" si="172"/>
        <v>1.5814679796037292</v>
      </c>
      <c r="E816" s="14">
        <f t="shared" si="168"/>
        <v>2.3079822336425591</v>
      </c>
      <c r="F816" s="14">
        <f t="shared" si="170"/>
        <v>7007.6961749655356</v>
      </c>
      <c r="G816" s="14">
        <f t="shared" si="179"/>
        <v>574117.91070801439</v>
      </c>
      <c r="H816" s="14">
        <f t="shared" si="173"/>
        <v>1435294.776770036</v>
      </c>
      <c r="I816" s="14">
        <f t="shared" si="180"/>
        <v>67.629806107510916</v>
      </c>
      <c r="J816" s="14"/>
      <c r="K816" s="14">
        <f t="shared" si="169"/>
        <v>37.014902464489467</v>
      </c>
      <c r="L816" s="14">
        <f t="shared" si="175"/>
        <v>2607.3159621151322</v>
      </c>
      <c r="M816" s="14">
        <f t="shared" si="174"/>
        <v>1435362.4065761436</v>
      </c>
      <c r="N816" s="14">
        <f t="shared" si="176"/>
        <v>1437969.7225382586</v>
      </c>
    </row>
    <row r="817" spans="1:14" x14ac:dyDescent="0.25">
      <c r="A817">
        <f t="shared" si="177"/>
        <v>801</v>
      </c>
      <c r="B817" s="13">
        <f t="shared" si="171"/>
        <v>33.375</v>
      </c>
      <c r="C817" s="14">
        <f t="shared" si="178"/>
        <v>566910.116892925</v>
      </c>
      <c r="D817" s="14">
        <f t="shared" si="172"/>
        <v>1.5774897759216882</v>
      </c>
      <c r="E817" s="14">
        <f t="shared" si="168"/>
        <v>2.313802634864873</v>
      </c>
      <c r="F817" s="14">
        <f t="shared" si="170"/>
        <v>7076.2328506717495</v>
      </c>
      <c r="G817" s="14">
        <f t="shared" si="179"/>
        <v>581194.14355868613</v>
      </c>
      <c r="H817" s="14">
        <f t="shared" si="173"/>
        <v>1452985.3588967153</v>
      </c>
      <c r="I817" s="14">
        <f t="shared" si="180"/>
        <v>68.634053983271443</v>
      </c>
      <c r="J817" s="14"/>
      <c r="K817" s="14">
        <f t="shared" si="169"/>
        <v>37.529094727358199</v>
      </c>
      <c r="L817" s="14">
        <f t="shared" si="175"/>
        <v>2644.8450568424905</v>
      </c>
      <c r="M817" s="14">
        <f t="shared" si="174"/>
        <v>1453053.9929506986</v>
      </c>
      <c r="N817" s="14">
        <f t="shared" si="176"/>
        <v>1455698.8380075411</v>
      </c>
    </row>
    <row r="818" spans="1:14" x14ac:dyDescent="0.25">
      <c r="A818">
        <f t="shared" si="177"/>
        <v>802</v>
      </c>
      <c r="B818" s="13">
        <f t="shared" si="171"/>
        <v>33.416666666666664</v>
      </c>
      <c r="C818" s="14">
        <f t="shared" si="178"/>
        <v>573880.18659488612</v>
      </c>
      <c r="D818" s="14">
        <f t="shared" si="172"/>
        <v>1.5734726290156384</v>
      </c>
      <c r="E818" s="14">
        <f t="shared" si="168"/>
        <v>2.3197098778155634</v>
      </c>
      <c r="F818" s="14">
        <f t="shared" si="170"/>
        <v>7144.9925182750194</v>
      </c>
      <c r="G818" s="14">
        <f t="shared" si="179"/>
        <v>588339.13607696118</v>
      </c>
      <c r="H818" s="14">
        <f t="shared" si="173"/>
        <v>1470847.8401924029</v>
      </c>
      <c r="I818" s="14">
        <f t="shared" si="180"/>
        <v>69.653099423246402</v>
      </c>
      <c r="J818" s="14"/>
      <c r="K818" s="14">
        <f t="shared" si="169"/>
        <v>38.049883948536021</v>
      </c>
      <c r="L818" s="14">
        <f t="shared" si="175"/>
        <v>2682.8949407910263</v>
      </c>
      <c r="M818" s="14">
        <f t="shared" si="174"/>
        <v>1470917.4932918262</v>
      </c>
      <c r="N818" s="14">
        <f t="shared" si="176"/>
        <v>1473600.3882326172</v>
      </c>
    </row>
    <row r="819" spans="1:14" x14ac:dyDescent="0.25">
      <c r="A819">
        <f t="shared" si="177"/>
        <v>803</v>
      </c>
      <c r="B819" s="13">
        <f t="shared" si="171"/>
        <v>33.458333333333329</v>
      </c>
      <c r="C819" s="14">
        <f t="shared" si="178"/>
        <v>580917.47612978937</v>
      </c>
      <c r="D819" s="14">
        <f t="shared" si="172"/>
        <v>1.5694164110263795</v>
      </c>
      <c r="E819" s="14">
        <f t="shared" si="168"/>
        <v>2.3257052585635596</v>
      </c>
      <c r="F819" s="14">
        <f t="shared" si="170"/>
        <v>7213.964259420336</v>
      </c>
      <c r="G819" s="14">
        <f t="shared" si="179"/>
        <v>595553.10033638147</v>
      </c>
      <c r="H819" s="14">
        <f t="shared" si="173"/>
        <v>1488882.7508409536</v>
      </c>
      <c r="I819" s="14">
        <f t="shared" si="180"/>
        <v>70.687157410069617</v>
      </c>
      <c r="J819" s="14"/>
      <c r="K819" s="14">
        <f t="shared" si="169"/>
        <v>38.57733893653829</v>
      </c>
      <c r="L819" s="14">
        <f t="shared" si="175"/>
        <v>2721.4722797275645</v>
      </c>
      <c r="M819" s="14">
        <f t="shared" si="174"/>
        <v>1488953.4379983635</v>
      </c>
      <c r="N819" s="14">
        <f t="shared" si="176"/>
        <v>1491674.910278091</v>
      </c>
    </row>
    <row r="820" spans="1:14" x14ac:dyDescent="0.25">
      <c r="A820">
        <f t="shared" si="177"/>
        <v>804</v>
      </c>
      <c r="B820" s="13">
        <f t="shared" si="171"/>
        <v>33.5</v>
      </c>
      <c r="C820" s="14">
        <f t="shared" si="178"/>
        <v>588022.17589286307</v>
      </c>
      <c r="D820" s="14">
        <f t="shared" si="172"/>
        <v>1.5653210002632709</v>
      </c>
      <c r="E820" s="14">
        <f t="shared" si="168"/>
        <v>2.331790092502501</v>
      </c>
      <c r="F820" s="14">
        <f t="shared" si="170"/>
        <v>7283.1368669180702</v>
      </c>
      <c r="G820" s="14">
        <f t="shared" si="179"/>
        <v>602836.23720329953</v>
      </c>
      <c r="H820" s="14">
        <f t="shared" si="173"/>
        <v>1507090.5930082488</v>
      </c>
      <c r="I820" s="14">
        <f t="shared" si="180"/>
        <v>71.736445966984945</v>
      </c>
      <c r="J820" s="14"/>
      <c r="K820" s="14">
        <f t="shared" si="169"/>
        <v>39.111528745579832</v>
      </c>
      <c r="L820" s="14">
        <f t="shared" si="175"/>
        <v>2760.5838084731445</v>
      </c>
      <c r="M820" s="14">
        <f t="shared" si="174"/>
        <v>1507162.3294542157</v>
      </c>
      <c r="N820" s="14">
        <f t="shared" si="176"/>
        <v>1509922.9132626888</v>
      </c>
    </row>
    <row r="821" spans="1:14" x14ac:dyDescent="0.25">
      <c r="A821">
        <f t="shared" si="177"/>
        <v>805</v>
      </c>
      <c r="B821" s="13">
        <f t="shared" si="171"/>
        <v>33.541666666666664</v>
      </c>
      <c r="C821" s="14">
        <f t="shared" si="178"/>
        <v>595194.46478506853</v>
      </c>
      <c r="D821" s="14">
        <f t="shared" si="172"/>
        <v>1.5611862813677815</v>
      </c>
      <c r="E821" s="14">
        <f t="shared" si="168"/>
        <v>2.3379657146373165</v>
      </c>
      <c r="F821" s="14">
        <f t="shared" si="170"/>
        <v>7352.498844183132</v>
      </c>
      <c r="G821" s="14">
        <f t="shared" si="179"/>
        <v>610188.7360474827</v>
      </c>
      <c r="H821" s="14">
        <f t="shared" si="173"/>
        <v>1525471.8401187067</v>
      </c>
      <c r="I821" s="14">
        <f t="shared" si="180"/>
        <v>72.801186198574499</v>
      </c>
      <c r="J821" s="14"/>
      <c r="K821" s="14">
        <f t="shared" si="169"/>
        <v>39.652522660231242</v>
      </c>
      <c r="L821" s="14">
        <f t="shared" si="175"/>
        <v>2800.2363311333756</v>
      </c>
      <c r="M821" s="14">
        <f t="shared" si="174"/>
        <v>1525544.6413049053</v>
      </c>
      <c r="N821" s="14">
        <f t="shared" si="176"/>
        <v>1528344.8776360387</v>
      </c>
    </row>
    <row r="822" spans="1:14" x14ac:dyDescent="0.25">
      <c r="A822">
        <f t="shared" si="177"/>
        <v>806</v>
      </c>
      <c r="B822" s="13">
        <f t="shared" si="171"/>
        <v>33.583333333333329</v>
      </c>
      <c r="C822" s="14">
        <f t="shared" si="178"/>
        <v>602434.50992039288</v>
      </c>
      <c r="D822" s="14">
        <f t="shared" si="172"/>
        <v>1.55701214547736</v>
      </c>
      <c r="E822" s="14">
        <f t="shared" si="168"/>
        <v>2.3442334798749798</v>
      </c>
      <c r="F822" s="14">
        <f t="shared" si="170"/>
        <v>7422.0384048805436</v>
      </c>
      <c r="G822" s="14">
        <f t="shared" si="179"/>
        <v>617610.77445236326</v>
      </c>
      <c r="H822" s="14">
        <f t="shared" si="173"/>
        <v>1544026.9361309081</v>
      </c>
      <c r="I822" s="14">
        <f t="shared" si="180"/>
        <v>73.881602331968352</v>
      </c>
      <c r="J822" s="14"/>
      <c r="K822" s="14">
        <f t="shared" si="169"/>
        <v>40.200390179452448</v>
      </c>
      <c r="L822" s="14">
        <f t="shared" si="175"/>
        <v>2840.436721312828</v>
      </c>
      <c r="M822" s="14">
        <f t="shared" si="174"/>
        <v>1544100.8177332401</v>
      </c>
      <c r="N822" s="14">
        <f t="shared" si="176"/>
        <v>1546941.2544545529</v>
      </c>
    </row>
    <row r="823" spans="1:14" x14ac:dyDescent="0.25">
      <c r="A823">
        <f t="shared" si="177"/>
        <v>807</v>
      </c>
      <c r="B823" s="13">
        <f t="shared" si="171"/>
        <v>33.625</v>
      </c>
      <c r="C823" s="14">
        <f t="shared" si="178"/>
        <v>609742.46633276204</v>
      </c>
      <c r="D823" s="14">
        <f t="shared" si="172"/>
        <v>1.5527984903895098</v>
      </c>
      <c r="E823" s="14">
        <f t="shared" si="168"/>
        <v>2.3505947633194957</v>
      </c>
      <c r="F823" s="14">
        <f t="shared" si="170"/>
        <v>7491.7434727840591</v>
      </c>
      <c r="G823" s="14">
        <f t="shared" si="179"/>
        <v>625102.51792514732</v>
      </c>
      <c r="H823" s="14">
        <f t="shared" si="173"/>
        <v>1562756.2948128681</v>
      </c>
      <c r="I823" s="14">
        <f t="shared" si="180"/>
        <v>74.97792175853894</v>
      </c>
      <c r="J823" s="14"/>
      <c r="K823" s="14">
        <f t="shared" si="169"/>
        <v>40.755200999990002</v>
      </c>
      <c r="L823" s="14">
        <f t="shared" si="175"/>
        <v>2881.191922312818</v>
      </c>
      <c r="M823" s="14">
        <f t="shared" si="174"/>
        <v>1562831.2727346267</v>
      </c>
      <c r="N823" s="14">
        <f t="shared" si="176"/>
        <v>1565712.4646569395</v>
      </c>
    </row>
    <row r="824" spans="1:14" x14ac:dyDescent="0.25">
      <c r="A824">
        <f t="shared" si="177"/>
        <v>808</v>
      </c>
      <c r="B824" s="13">
        <f t="shared" si="171"/>
        <v>33.666666666666664</v>
      </c>
      <c r="C824" s="14">
        <f t="shared" si="178"/>
        <v>617118.47668278753</v>
      </c>
      <c r="D824" s="14">
        <f t="shared" si="172"/>
        <v>1.5485452207259458</v>
      </c>
      <c r="E824" s="14">
        <f t="shared" si="168"/>
        <v>2.3570509605711796</v>
      </c>
      <c r="F824" s="14">
        <f t="shared" si="170"/>
        <v>7561.6016818544895</v>
      </c>
      <c r="G824" s="14">
        <f t="shared" si="179"/>
        <v>632664.11960700178</v>
      </c>
      <c r="H824" s="14">
        <f t="shared" si="173"/>
        <v>1581660.2990175043</v>
      </c>
      <c r="I824" s="14">
        <f t="shared" si="180"/>
        <v>76.090375076084243</v>
      </c>
      <c r="J824" s="14"/>
      <c r="K824" s="14">
        <f t="shared" si="169"/>
        <v>41.317024999122928</v>
      </c>
      <c r="L824" s="14">
        <f t="shared" si="175"/>
        <v>2922.508947311941</v>
      </c>
      <c r="M824" s="14">
        <f t="shared" si="174"/>
        <v>1581736.3893925804</v>
      </c>
      <c r="N824" s="14">
        <f t="shared" si="176"/>
        <v>1584658.8983398923</v>
      </c>
    </row>
    <row r="825" spans="1:14" x14ac:dyDescent="0.25">
      <c r="A825">
        <f t="shared" si="177"/>
        <v>809</v>
      </c>
      <c r="B825" s="13">
        <f t="shared" si="171"/>
        <v>33.708333333333329</v>
      </c>
      <c r="C825" s="14">
        <f t="shared" si="178"/>
        <v>624562.67096456687</v>
      </c>
      <c r="D825" s="14">
        <f t="shared" si="172"/>
        <v>1.5442522480967127</v>
      </c>
      <c r="E825" s="14">
        <f t="shared" ref="E825:E888" si="181">3.65/D825</f>
        <v>2.3636034880302854</v>
      </c>
      <c r="F825" s="14">
        <f t="shared" si="170"/>
        <v>7631.6003765442656</v>
      </c>
      <c r="G825" s="14">
        <f t="shared" si="179"/>
        <v>640295.71998354606</v>
      </c>
      <c r="H825" s="14">
        <f t="shared" si="173"/>
        <v>1600739.2999588652</v>
      </c>
      <c r="I825" s="14">
        <f t="shared" si="180"/>
        <v>77.219196131503423</v>
      </c>
      <c r="J825" s="14"/>
      <c r="K825" s="14">
        <f t="shared" si="169"/>
        <v>41.885932216743079</v>
      </c>
      <c r="L825" s="14">
        <f t="shared" si="175"/>
        <v>2964.3948795286842</v>
      </c>
      <c r="M825" s="14">
        <f t="shared" si="174"/>
        <v>1600816.5191549966</v>
      </c>
      <c r="N825" s="14">
        <f t="shared" si="176"/>
        <v>1603780.9140345254</v>
      </c>
    </row>
    <row r="826" spans="1:14" x14ac:dyDescent="0.25">
      <c r="A826">
        <f t="shared" si="177"/>
        <v>810</v>
      </c>
      <c r="B826" s="13">
        <f t="shared" si="171"/>
        <v>33.75</v>
      </c>
      <c r="C826" s="14">
        <f t="shared" si="178"/>
        <v>632075.16621276294</v>
      </c>
      <c r="D826" s="14">
        <f t="shared" si="172"/>
        <v>1.5399194912641332</v>
      </c>
      <c r="E826" s="14">
        <f t="shared" si="181"/>
        <v>2.3702537832050452</v>
      </c>
      <c r="F826" s="14">
        <f t="shared" si="170"/>
        <v>7701.7266123347044</v>
      </c>
      <c r="G826" s="14">
        <f t="shared" si="179"/>
        <v>647997.44659588079</v>
      </c>
      <c r="H826" s="14">
        <f t="shared" si="173"/>
        <v>1619993.6164897019</v>
      </c>
      <c r="I826" s="14">
        <f t="shared" si="180"/>
        <v>78.364622063968469</v>
      </c>
      <c r="J826" s="14"/>
      <c r="K826" s="14">
        <f t="shared" si="169"/>
        <v>42.461992836754867</v>
      </c>
      <c r="L826" s="14">
        <f t="shared" si="175"/>
        <v>3006.8568723654389</v>
      </c>
      <c r="M826" s="14">
        <f t="shared" si="174"/>
        <v>1620071.9811117658</v>
      </c>
      <c r="N826" s="14">
        <f t="shared" si="176"/>
        <v>1623078.8379841312</v>
      </c>
    </row>
    <row r="827" spans="1:14" x14ac:dyDescent="0.25">
      <c r="A827">
        <f t="shared" si="177"/>
        <v>811</v>
      </c>
      <c r="B827" s="13">
        <f t="shared" si="171"/>
        <v>33.791666666666664</v>
      </c>
      <c r="C827" s="14">
        <f t="shared" si="178"/>
        <v>639656.06621019694</v>
      </c>
      <c r="D827" s="14">
        <f t="shared" si="172"/>
        <v>1.5355468763064577</v>
      </c>
      <c r="E827" s="14">
        <f t="shared" si="181"/>
        <v>2.3770033050241763</v>
      </c>
      <c r="F827" s="14">
        <f t="shared" si="170"/>
        <v>7771.9671565123981</v>
      </c>
      <c r="G827" s="14">
        <f t="shared" si="179"/>
        <v>655769.41375239321</v>
      </c>
      <c r="H827" s="14">
        <f t="shared" si="173"/>
        <v>1639423.5343809829</v>
      </c>
      <c r="I827" s="14">
        <f t="shared" si="180"/>
        <v>79.526893348595294</v>
      </c>
      <c r="J827" s="14"/>
      <c r="K827" s="14">
        <f t="shared" si="169"/>
        <v>43.04527716777995</v>
      </c>
      <c r="L827" s="14">
        <f t="shared" si="175"/>
        <v>3049.902149533219</v>
      </c>
      <c r="M827" s="14">
        <f t="shared" si="174"/>
        <v>1639503.0612743315</v>
      </c>
      <c r="N827" s="14">
        <f t="shared" si="176"/>
        <v>1642552.9634238647</v>
      </c>
    </row>
    <row r="828" spans="1:14" x14ac:dyDescent="0.25">
      <c r="A828">
        <f t="shared" si="177"/>
        <v>812</v>
      </c>
      <c r="B828" s="13">
        <f t="shared" si="171"/>
        <v>33.833333333333329</v>
      </c>
      <c r="C828" s="14">
        <f t="shared" si="178"/>
        <v>647305.46119619301</v>
      </c>
      <c r="D828" s="14">
        <f t="shared" si="172"/>
        <v>1.5311343367810772</v>
      </c>
      <c r="E828" s="14">
        <f t="shared" si="181"/>
        <v>2.3838535341539271</v>
      </c>
      <c r="F828" s="14">
        <f t="shared" si="170"/>
        <v>7842.3084891909439</v>
      </c>
      <c r="G828" s="14">
        <f t="shared" si="179"/>
        <v>663611.72224158421</v>
      </c>
      <c r="H828" s="14">
        <f t="shared" si="173"/>
        <v>1659029.3056039605</v>
      </c>
      <c r="I828" s="14">
        <f t="shared" si="180"/>
        <v>80.706253840618444</v>
      </c>
      <c r="J828" s="14"/>
      <c r="K828" s="14">
        <f t="shared" si="169"/>
        <v>43.635855623151812</v>
      </c>
      <c r="L828" s="14">
        <f t="shared" si="175"/>
        <v>3093.5380051563707</v>
      </c>
      <c r="M828" s="14">
        <f t="shared" si="174"/>
        <v>1659110.0118578011</v>
      </c>
      <c r="N828" s="14">
        <f t="shared" si="176"/>
        <v>1662203.5498629576</v>
      </c>
    </row>
    <row r="829" spans="1:14" x14ac:dyDescent="0.25">
      <c r="A829">
        <f t="shared" si="177"/>
        <v>813</v>
      </c>
      <c r="B829" s="13">
        <f t="shared" si="171"/>
        <v>33.875</v>
      </c>
      <c r="C829" s="14">
        <f t="shared" si="178"/>
        <v>655023.42757592024</v>
      </c>
      <c r="D829" s="14">
        <f t="shared" si="172"/>
        <v>1.5266818138871614</v>
      </c>
      <c r="E829" s="14">
        <f t="shared" si="181"/>
        <v>2.3908059733197131</v>
      </c>
      <c r="F829" s="14">
        <f t="shared" si="170"/>
        <v>7912.7368045842204</v>
      </c>
      <c r="G829" s="14">
        <f t="shared" si="179"/>
        <v>671524.45904616849</v>
      </c>
      <c r="H829" s="14">
        <f t="shared" si="173"/>
        <v>1678811.1476154211</v>
      </c>
      <c r="I829" s="14">
        <f t="shared" si="180"/>
        <v>81.902950820072249</v>
      </c>
      <c r="J829" s="14"/>
      <c r="K829" s="14">
        <f t="shared" si="169"/>
        <v>44.233798700185147</v>
      </c>
      <c r="L829" s="14">
        <f t="shared" si="175"/>
        <v>3137.7718038565558</v>
      </c>
      <c r="M829" s="14">
        <f t="shared" si="174"/>
        <v>1678893.0505662411</v>
      </c>
      <c r="N829" s="14">
        <f t="shared" si="176"/>
        <v>1682030.8223700977</v>
      </c>
    </row>
    <row r="830" spans="1:14" x14ac:dyDescent="0.25">
      <c r="A830">
        <f t="shared" si="177"/>
        <v>814</v>
      </c>
      <c r="B830" s="13">
        <f t="shared" si="171"/>
        <v>33.916666666666664</v>
      </c>
      <c r="C830" s="14">
        <f t="shared" si="178"/>
        <v>662810.02763098432</v>
      </c>
      <c r="D830" s="14">
        <f t="shared" si="172"/>
        <v>1.5221892566275812</v>
      </c>
      <c r="E830" s="14">
        <f t="shared" si="181"/>
        <v>2.3978621476324142</v>
      </c>
      <c r="F830" s="14">
        <f t="shared" si="170"/>
        <v>7983.2380125372001</v>
      </c>
      <c r="G830" s="14">
        <f t="shared" si="179"/>
        <v>679507.69705870573</v>
      </c>
      <c r="H830" s="14">
        <f t="shared" si="173"/>
        <v>1698769.2426467643</v>
      </c>
      <c r="I830" s="14">
        <f t="shared" si="180"/>
        <v>83.117235036982265</v>
      </c>
      <c r="J830" s="14"/>
      <c r="K830" s="14">
        <f t="shared" si="169"/>
        <v>44.839176958705259</v>
      </c>
      <c r="L830" s="14">
        <f t="shared" si="175"/>
        <v>3182.610980815261</v>
      </c>
      <c r="M830" s="14">
        <f t="shared" si="174"/>
        <v>1698852.3598818013</v>
      </c>
      <c r="N830" s="14">
        <f t="shared" si="176"/>
        <v>1702034.9708626166</v>
      </c>
    </row>
    <row r="831" spans="1:14" x14ac:dyDescent="0.25">
      <c r="A831">
        <f t="shared" si="177"/>
        <v>815</v>
      </c>
      <c r="B831" s="13">
        <f t="shared" si="171"/>
        <v>33.958333333333329</v>
      </c>
      <c r="C831" s="14">
        <f t="shared" si="178"/>
        <v>670665.30923152587</v>
      </c>
      <c r="D831" s="14">
        <f t="shared" si="172"/>
        <v>1.5176566219699692</v>
      </c>
      <c r="E831" s="14">
        <f t="shared" si="181"/>
        <v>2.4050236049193905</v>
      </c>
      <c r="F831" s="14">
        <f t="shared" si="170"/>
        <v>8053.7977403201885</v>
      </c>
      <c r="G831" s="14">
        <f t="shared" si="179"/>
        <v>687561.49479902594</v>
      </c>
      <c r="H831" s="14">
        <f t="shared" si="173"/>
        <v>1718903.7369975648</v>
      </c>
      <c r="I831" s="14">
        <f t="shared" si="180"/>
        <v>84.3493607570705</v>
      </c>
      <c r="J831" s="14"/>
      <c r="K831" s="14">
        <f t="shared" si="169"/>
        <v>45.452060998822219</v>
      </c>
      <c r="L831" s="14">
        <f t="shared" si="175"/>
        <v>3228.0630418140831</v>
      </c>
      <c r="M831" s="14">
        <f t="shared" si="174"/>
        <v>1718988.0863583218</v>
      </c>
      <c r="N831" s="14">
        <f t="shared" si="176"/>
        <v>1722216.149400136</v>
      </c>
    </row>
    <row r="832" spans="1:14" x14ac:dyDescent="0.25">
      <c r="A832">
        <f t="shared" si="177"/>
        <v>816</v>
      </c>
      <c r="B832" s="13">
        <f t="shared" si="171"/>
        <v>34</v>
      </c>
      <c r="C832" s="14">
        <f t="shared" si="178"/>
        <v>678589.30555009027</v>
      </c>
      <c r="D832" s="14">
        <f t="shared" si="172"/>
        <v>1.5130838750067668</v>
      </c>
      <c r="E832" s="14">
        <f t="shared" si="181"/>
        <v>2.4122919160602887</v>
      </c>
      <c r="F832" s="14">
        <f t="shared" si="170"/>
        <v>8124.401334692172</v>
      </c>
      <c r="G832" s="14">
        <f t="shared" si="179"/>
        <v>695685.89613371808</v>
      </c>
      <c r="H832" s="14">
        <f t="shared" si="173"/>
        <v>1739214.7403342952</v>
      </c>
      <c r="I832" s="14">
        <f t="shared" si="180"/>
        <v>85.599585807977363</v>
      </c>
      <c r="J832" s="14"/>
      <c r="K832" s="14">
        <f t="shared" si="169"/>
        <v>46.072521437934647</v>
      </c>
      <c r="L832" s="14">
        <f t="shared" si="175"/>
        <v>3274.1355632520176</v>
      </c>
      <c r="M832" s="14">
        <f t="shared" si="174"/>
        <v>1739300.3399201031</v>
      </c>
      <c r="N832" s="14">
        <f t="shared" si="176"/>
        <v>1742574.4754833551</v>
      </c>
    </row>
    <row r="833" spans="1:14" x14ac:dyDescent="0.25">
      <c r="A833">
        <f t="shared" si="177"/>
        <v>817</v>
      </c>
      <c r="B833" s="13">
        <f t="shared" si="171"/>
        <v>34.041666666666664</v>
      </c>
      <c r="C833" s="14">
        <f t="shared" si="178"/>
        <v>686582.03477753652</v>
      </c>
      <c r="D833" s="14">
        <f t="shared" si="172"/>
        <v>1.508470989114109</v>
      </c>
      <c r="E833" s="14">
        <f t="shared" si="181"/>
        <v>2.4196686753276988</v>
      </c>
      <c r="F833" s="14">
        <f t="shared" si="170"/>
        <v>8195.033864238796</v>
      </c>
      <c r="G833" s="14">
        <f t="shared" si="179"/>
        <v>703880.92999795685</v>
      </c>
      <c r="H833" s="14">
        <f t="shared" si="173"/>
        <v>1759702.3249948921</v>
      </c>
      <c r="I833" s="14">
        <f t="shared" si="180"/>
        <v>86.868171626004028</v>
      </c>
      <c r="J833" s="14"/>
      <c r="K833" s="14">
        <f t="shared" si="169"/>
        <v>46.700628886947975</v>
      </c>
      <c r="L833" s="14">
        <f t="shared" si="175"/>
        <v>3320.8361921389655</v>
      </c>
      <c r="M833" s="14">
        <f t="shared" si="174"/>
        <v>1759789.1931665181</v>
      </c>
      <c r="N833" s="14">
        <f t="shared" si="176"/>
        <v>1763110.0293586571</v>
      </c>
    </row>
    <row r="834" spans="1:14" x14ac:dyDescent="0.25">
      <c r="A834">
        <f t="shared" si="177"/>
        <v>818</v>
      </c>
      <c r="B834" s="13">
        <f t="shared" si="171"/>
        <v>34.083333333333329</v>
      </c>
      <c r="C834" s="14">
        <f t="shared" si="178"/>
        <v>694643.49984126235</v>
      </c>
      <c r="D834" s="14">
        <f t="shared" si="172"/>
        <v>1.5038179461093912</v>
      </c>
      <c r="E834" s="14">
        <f t="shared" si="181"/>
        <v>2.4271555007327268</v>
      </c>
      <c r="F834" s="14">
        <f t="shared" si="170"/>
        <v>8265.6801219903318</v>
      </c>
      <c r="G834" s="14">
        <f t="shared" si="179"/>
        <v>712146.61011994723</v>
      </c>
      <c r="H834" s="14">
        <f t="shared" si="173"/>
        <v>1780366.5252998681</v>
      </c>
      <c r="I834" s="14">
        <f t="shared" si="180"/>
        <v>88.155383303378414</v>
      </c>
      <c r="J834" s="14"/>
      <c r="K834" s="14">
        <f t="shared" si="169"/>
        <v>47.33645392569197</v>
      </c>
      <c r="L834" s="14">
        <f t="shared" si="175"/>
        <v>3368.1726460646573</v>
      </c>
      <c r="M834" s="14">
        <f t="shared" si="174"/>
        <v>1780454.6806831714</v>
      </c>
      <c r="N834" s="14">
        <f t="shared" si="176"/>
        <v>1783822.8533292359</v>
      </c>
    </row>
    <row r="835" spans="1:14" x14ac:dyDescent="0.25">
      <c r="A835">
        <f t="shared" si="177"/>
        <v>819</v>
      </c>
      <c r="B835" s="13">
        <f t="shared" si="171"/>
        <v>34.125</v>
      </c>
      <c r="C835" s="14">
        <f t="shared" si="178"/>
        <v>702773.68812602363</v>
      </c>
      <c r="D835" s="14">
        <f t="shared" si="172"/>
        <v>1.499124736407355</v>
      </c>
      <c r="E835" s="14">
        <f t="shared" si="181"/>
        <v>2.434754034375556</v>
      </c>
      <c r="F835" s="14">
        <f t="shared" si="170"/>
        <v>8336.3246283246772</v>
      </c>
      <c r="G835" s="14">
        <f t="shared" si="179"/>
        <v>720482.93474827195</v>
      </c>
      <c r="H835" s="14">
        <f t="shared" si="173"/>
        <v>1801207.3368706799</v>
      </c>
      <c r="I835" s="14">
        <f t="shared" si="180"/>
        <v>89.461489636047475</v>
      </c>
      <c r="J835" s="14"/>
      <c r="K835" s="14">
        <f t="shared" si="169"/>
        <v>47.980067077522321</v>
      </c>
      <c r="L835" s="14">
        <f t="shared" si="175"/>
        <v>3416.1527131421794</v>
      </c>
      <c r="M835" s="14">
        <f t="shared" si="174"/>
        <v>1801296.7983603159</v>
      </c>
      <c r="N835" s="14">
        <f t="shared" si="176"/>
        <v>1804712.951073458</v>
      </c>
    </row>
    <row r="836" spans="1:14" x14ac:dyDescent="0.25">
      <c r="A836">
        <f t="shared" si="177"/>
        <v>820</v>
      </c>
      <c r="B836" s="13">
        <f t="shared" si="171"/>
        <v>34.166666666666664</v>
      </c>
      <c r="C836" s="14">
        <f t="shared" si="178"/>
        <v>710972.57119763468</v>
      </c>
      <c r="D836" s="14">
        <f t="shared" si="172"/>
        <v>1.4943913591745386</v>
      </c>
      <c r="E836" s="14">
        <f t="shared" si="181"/>
        <v>2.442465942801062</v>
      </c>
      <c r="F836" s="14">
        <f t="shared" si="170"/>
        <v>8406.9516341603176</v>
      </c>
      <c r="G836" s="14">
        <f t="shared" si="179"/>
        <v>728889.88638243231</v>
      </c>
      <c r="H836" s="14">
        <f t="shared" si="173"/>
        <v>1822224.7159560807</v>
      </c>
      <c r="I836" s="14">
        <f t="shared" si="180"/>
        <v>90.786763171999482</v>
      </c>
      <c r="J836" s="14"/>
      <c r="K836" s="14">
        <f t="shared" si="169"/>
        <v>48.631538783090981</v>
      </c>
      <c r="L836" s="14">
        <f t="shared" si="175"/>
        <v>3464.7842519252704</v>
      </c>
      <c r="M836" s="14">
        <f t="shared" si="174"/>
        <v>1822315.5027192526</v>
      </c>
      <c r="N836" s="14">
        <f t="shared" si="176"/>
        <v>1825780.2869711779</v>
      </c>
    </row>
    <row r="837" spans="1:14" x14ac:dyDescent="0.25">
      <c r="A837">
        <f t="shared" si="177"/>
        <v>821</v>
      </c>
      <c r="B837" s="13">
        <f t="shared" si="171"/>
        <v>34.208333333333329</v>
      </c>
      <c r="C837" s="14">
        <f t="shared" si="178"/>
        <v>719240.10452983994</v>
      </c>
      <c r="D837" s="14">
        <f t="shared" si="172"/>
        <v>1.4896178224819236</v>
      </c>
      <c r="E837" s="14">
        <f t="shared" si="181"/>
        <v>2.4502929173595414</v>
      </c>
      <c r="F837" s="14">
        <f t="shared" si="170"/>
        <v>8477.5451244438937</v>
      </c>
      <c r="G837" s="14">
        <f t="shared" si="179"/>
        <v>737367.43150687625</v>
      </c>
      <c r="H837" s="14">
        <f t="shared" si="173"/>
        <v>1843418.5787671905</v>
      </c>
      <c r="I837" s="14">
        <f t="shared" si="180"/>
        <v>92.131480260118821</v>
      </c>
      <c r="J837" s="14"/>
      <c r="K837" s="14">
        <f t="shared" si="169"/>
        <v>49.290939373270334</v>
      </c>
      <c r="L837" s="14">
        <f t="shared" si="175"/>
        <v>3514.0751912985406</v>
      </c>
      <c r="M837" s="14">
        <f t="shared" si="174"/>
        <v>1843510.7102474505</v>
      </c>
      <c r="N837" s="14">
        <f t="shared" si="176"/>
        <v>1847024.785438749</v>
      </c>
    </row>
    <row r="838" spans="1:14" x14ac:dyDescent="0.25">
      <c r="A838">
        <f t="shared" si="177"/>
        <v>822</v>
      </c>
      <c r="B838" s="13">
        <f t="shared" si="171"/>
        <v>34.25</v>
      </c>
      <c r="C838" s="14">
        <f t="shared" si="178"/>
        <v>727576.2272346504</v>
      </c>
      <c r="D838" s="14">
        <f t="shared" si="172"/>
        <v>1.4848041434556098</v>
      </c>
      <c r="E838" s="14">
        <f t="shared" si="181"/>
        <v>2.4582366745726429</v>
      </c>
      <c r="F838" s="14">
        <f t="shared" si="170"/>
        <v>8548.0888219366643</v>
      </c>
      <c r="G838" s="14">
        <f t="shared" si="179"/>
        <v>745915.52032881288</v>
      </c>
      <c r="H838" s="14">
        <f t="shared" si="173"/>
        <v>1864788.8008220321</v>
      </c>
      <c r="I838" s="14">
        <f t="shared" si="180"/>
        <v>93.495921099576407</v>
      </c>
      <c r="J838" s="14"/>
      <c r="K838" s="14">
        <f t="shared" si="169"/>
        <v>49.958339041215844</v>
      </c>
      <c r="L838" s="14">
        <f t="shared" si="175"/>
        <v>3564.0335303397565</v>
      </c>
      <c r="M838" s="14">
        <f t="shared" si="174"/>
        <v>1864882.2967431317</v>
      </c>
      <c r="N838" s="14">
        <f t="shared" si="176"/>
        <v>1868446.3302734715</v>
      </c>
    </row>
    <row r="839" spans="1:14" x14ac:dyDescent="0.25">
      <c r="A839">
        <f t="shared" si="177"/>
        <v>823</v>
      </c>
      <c r="B839" s="13">
        <f t="shared" si="171"/>
        <v>34.291666666666664</v>
      </c>
      <c r="C839" s="14">
        <f t="shared" si="178"/>
        <v>735980.86179644626</v>
      </c>
      <c r="D839" s="14">
        <f t="shared" si="172"/>
        <v>1.4799503484253558</v>
      </c>
      <c r="E839" s="14">
        <f t="shared" si="181"/>
        <v>2.4662989565045499</v>
      </c>
      <c r="F839" s="14">
        <f t="shared" si="170"/>
        <v>8618.5661913040458</v>
      </c>
      <c r="G839" s="14">
        <f t="shared" si="179"/>
        <v>754534.08652011689</v>
      </c>
      <c r="H839" s="14">
        <f t="shared" si="173"/>
        <v>1886335.2163002922</v>
      </c>
      <c r="I839" s="14">
        <f t="shared" si="180"/>
        <v>94.880369789758731</v>
      </c>
      <c r="J839" s="14"/>
      <c r="K839" s="14">
        <f t="shared" si="169"/>
        <v>50.63380781355211</v>
      </c>
      <c r="L839" s="14">
        <f t="shared" si="175"/>
        <v>3614.6673381533087</v>
      </c>
      <c r="M839" s="14">
        <f t="shared" si="174"/>
        <v>1886430.0966700818</v>
      </c>
      <c r="N839" s="14">
        <f t="shared" si="176"/>
        <v>1890044.7640082352</v>
      </c>
    </row>
    <row r="840" spans="1:14" x14ac:dyDescent="0.25">
      <c r="A840">
        <f t="shared" si="177"/>
        <v>824</v>
      </c>
      <c r="B840" s="13">
        <f t="shared" si="171"/>
        <v>34.333333333333329</v>
      </c>
      <c r="C840" s="14">
        <f t="shared" si="178"/>
        <v>744453.91381014697</v>
      </c>
      <c r="D840" s="14">
        <f t="shared" si="172"/>
        <v>1.4750564730708042</v>
      </c>
      <c r="E840" s="14">
        <f t="shared" si="181"/>
        <v>2.4744815311385007</v>
      </c>
      <c r="F840" s="14">
        <f t="shared" si="170"/>
        <v>8688.9604435119545</v>
      </c>
      <c r="G840" s="14">
        <f t="shared" si="179"/>
        <v>763223.04696362885</v>
      </c>
      <c r="H840" s="14">
        <f t="shared" si="173"/>
        <v>1908057.6174090721</v>
      </c>
      <c r="I840" s="14">
        <f t="shared" si="180"/>
        <v>96.285114380737838</v>
      </c>
      <c r="J840" s="14"/>
      <c r="K840" s="14">
        <f t="shared" si="169"/>
        <v>51.317415520667517</v>
      </c>
      <c r="L840" s="14">
        <f t="shared" si="175"/>
        <v>3665.9847536739762</v>
      </c>
      <c r="M840" s="14">
        <f t="shared" si="174"/>
        <v>1908153.9025234529</v>
      </c>
      <c r="N840" s="14">
        <f t="shared" si="176"/>
        <v>1911819.8872771268</v>
      </c>
    </row>
    <row r="841" spans="1:14" x14ac:dyDescent="0.25">
      <c r="A841">
        <f t="shared" si="177"/>
        <v>825</v>
      </c>
      <c r="B841" s="13">
        <f t="shared" si="171"/>
        <v>34.375</v>
      </c>
      <c r="C841" s="14">
        <f t="shared" si="178"/>
        <v>752995.2717237575</v>
      </c>
      <c r="D841" s="14">
        <f t="shared" si="172"/>
        <v>1.4701225625652279</v>
      </c>
      <c r="E841" s="14">
        <f t="shared" si="181"/>
        <v>2.4827861927587094</v>
      </c>
      <c r="F841" s="14">
        <f t="shared" si="170"/>
        <v>8759.254540533464</v>
      </c>
      <c r="G841" s="14">
        <f t="shared" si="179"/>
        <v>771982.30150416226</v>
      </c>
      <c r="H841" s="14">
        <f t="shared" si="173"/>
        <v>1929955.7537604056</v>
      </c>
      <c r="I841" s="14">
        <f t="shared" si="180"/>
        <v>97.710446924284852</v>
      </c>
      <c r="J841" s="14"/>
      <c r="K841" s="14">
        <f t="shared" ref="K841:K904" si="182">0.023*F721</f>
        <v>52.009231766102388</v>
      </c>
      <c r="L841" s="14">
        <f t="shared" si="175"/>
        <v>3717.9939854400786</v>
      </c>
      <c r="M841" s="14">
        <f t="shared" si="174"/>
        <v>1930053.4642073298</v>
      </c>
      <c r="N841" s="14">
        <f t="shared" si="176"/>
        <v>1933771.4581927699</v>
      </c>
    </row>
    <row r="842" spans="1:14" x14ac:dyDescent="0.25">
      <c r="A842">
        <f t="shared" si="177"/>
        <v>826</v>
      </c>
      <c r="B842" s="13">
        <f t="shared" si="171"/>
        <v>34.416666666666664</v>
      </c>
      <c r="C842" s="14">
        <f t="shared" si="178"/>
        <v>761604.80658560048</v>
      </c>
      <c r="D842" s="14">
        <f t="shared" si="172"/>
        <v>1.4651486717166129</v>
      </c>
      <c r="E842" s="14">
        <f t="shared" si="181"/>
        <v>2.4912147623377692</v>
      </c>
      <c r="F842" s="14">
        <f t="shared" si="170"/>
        <v>8829.4312003688792</v>
      </c>
      <c r="G842" s="14">
        <f t="shared" si="179"/>
        <v>780811.73270453117</v>
      </c>
      <c r="H842" s="14">
        <f t="shared" si="173"/>
        <v>1952029.3317613278</v>
      </c>
      <c r="I842" s="14">
        <f t="shared" si="180"/>
        <v>99.156663525430403</v>
      </c>
      <c r="J842" s="14"/>
      <c r="K842" s="14">
        <f t="shared" si="182"/>
        <v>52.709325895015994</v>
      </c>
      <c r="L842" s="14">
        <f t="shared" si="175"/>
        <v>3770.7033113350944</v>
      </c>
      <c r="M842" s="14">
        <f t="shared" si="174"/>
        <v>1952128.4884248532</v>
      </c>
      <c r="N842" s="14">
        <f t="shared" si="176"/>
        <v>1955899.1917361883</v>
      </c>
    </row>
    <row r="843" spans="1:14" x14ac:dyDescent="0.25">
      <c r="A843">
        <f t="shared" si="177"/>
        <v>827</v>
      </c>
      <c r="B843" s="13">
        <f t="shared" si="171"/>
        <v>34.458333333333329</v>
      </c>
      <c r="C843" s="14">
        <f t="shared" si="178"/>
        <v>770282.37179654895</v>
      </c>
      <c r="D843" s="14">
        <f t="shared" si="172"/>
        <v>1.4601348651059085</v>
      </c>
      <c r="E843" s="14">
        <f t="shared" si="181"/>
        <v>2.4997690879295957</v>
      </c>
      <c r="F843" s="14">
        <f t="shared" si="170"/>
        <v>8899.4729023821146</v>
      </c>
      <c r="G843" s="14">
        <f t="shared" si="179"/>
        <v>789711.20560691331</v>
      </c>
      <c r="H843" s="14">
        <f t="shared" si="173"/>
        <v>1974278.0140172832</v>
      </c>
      <c r="I843" s="14">
        <f t="shared" si="180"/>
        <v>100.6240643945731</v>
      </c>
      <c r="J843" s="14"/>
      <c r="K843" s="14">
        <f t="shared" si="182"/>
        <v>53.417766961717781</v>
      </c>
      <c r="L843" s="14">
        <f t="shared" si="175"/>
        <v>3824.1210782968124</v>
      </c>
      <c r="M843" s="14">
        <f t="shared" si="174"/>
        <v>1974378.6380816777</v>
      </c>
      <c r="N843" s="14">
        <f t="shared" si="176"/>
        <v>1978202.7591599745</v>
      </c>
    </row>
    <row r="844" spans="1:14" x14ac:dyDescent="0.25">
      <c r="A844">
        <f t="shared" si="177"/>
        <v>828</v>
      </c>
      <c r="B844" s="13">
        <f t="shared" si="171"/>
        <v>34.5</v>
      </c>
      <c r="C844" s="14">
        <f t="shared" si="178"/>
        <v>779027.80286757473</v>
      </c>
      <c r="D844" s="14">
        <f t="shared" si="172"/>
        <v>1.4550812172222582</v>
      </c>
      <c r="E844" s="14">
        <f t="shared" si="181"/>
        <v>2.5084510450680058</v>
      </c>
      <c r="F844" s="14">
        <f t="shared" si="170"/>
        <v>8969.3618929556887</v>
      </c>
      <c r="G844" s="14">
        <f t="shared" si="179"/>
        <v>798680.56749986904</v>
      </c>
      <c r="H844" s="14">
        <f t="shared" si="173"/>
        <v>1996701.4187496726</v>
      </c>
      <c r="I844" s="14">
        <f t="shared" si="180"/>
        <v>102.11295390013942</v>
      </c>
      <c r="J844" s="14"/>
      <c r="K844" s="14">
        <f t="shared" si="182"/>
        <v>54.134623696248227</v>
      </c>
      <c r="L844" s="14">
        <f t="shared" si="175"/>
        <v>3878.2557019930605</v>
      </c>
      <c r="M844" s="14">
        <f t="shared" si="174"/>
        <v>1996803.5317035727</v>
      </c>
      <c r="N844" s="14">
        <f t="shared" si="176"/>
        <v>2000681.7874055658</v>
      </c>
    </row>
    <row r="845" spans="1:14" x14ac:dyDescent="0.25">
      <c r="A845">
        <f t="shared" si="177"/>
        <v>829</v>
      </c>
      <c r="B845" s="13">
        <f t="shared" si="171"/>
        <v>34.541666666666664</v>
      </c>
      <c r="C845" s="14">
        <f t="shared" si="178"/>
        <v>787840.91718293412</v>
      </c>
      <c r="D845" s="14">
        <f t="shared" si="172"/>
        <v>1.4499878125950374</v>
      </c>
      <c r="E845" s="14">
        <f t="shared" si="181"/>
        <v>2.5172625371709914</v>
      </c>
      <c r="F845" s="14">
        <f t="shared" si="170"/>
        <v>9039.0801914664953</v>
      </c>
      <c r="G845" s="14">
        <f t="shared" si="179"/>
        <v>807719.64769133553</v>
      </c>
      <c r="H845" s="14">
        <f t="shared" si="173"/>
        <v>2019299.1192283388</v>
      </c>
      <c r="I845" s="14">
        <f t="shared" si="180"/>
        <v>103.62364062179647</v>
      </c>
      <c r="J845" s="14"/>
      <c r="K845" s="14">
        <f t="shared" si="182"/>
        <v>54.859964469995013</v>
      </c>
      <c r="L845" s="14">
        <f t="shared" si="175"/>
        <v>3933.1156664630553</v>
      </c>
      <c r="M845" s="14">
        <f t="shared" si="174"/>
        <v>2019402.7428689606</v>
      </c>
      <c r="N845" s="14">
        <f t="shared" si="176"/>
        <v>2023335.8585354236</v>
      </c>
    </row>
    <row r="846" spans="1:14" x14ac:dyDescent="0.25">
      <c r="A846">
        <f t="shared" si="177"/>
        <v>830</v>
      </c>
      <c r="B846" s="13">
        <f t="shared" si="171"/>
        <v>34.583333333333329</v>
      </c>
      <c r="C846" s="14">
        <f t="shared" si="178"/>
        <v>796721.5137693088</v>
      </c>
      <c r="D846" s="14">
        <f t="shared" si="172"/>
        <v>1.4448547459225116</v>
      </c>
      <c r="E846" s="14">
        <f t="shared" si="181"/>
        <v>2.5262054959507685</v>
      </c>
      <c r="F846" s="14">
        <f t="shared" si="170"/>
        <v>9108.6095965839668</v>
      </c>
      <c r="G846" s="14">
        <f t="shared" si="179"/>
        <v>816828.25728791952</v>
      </c>
      <c r="H846" s="14">
        <f t="shared" si="173"/>
        <v>2042070.6432197988</v>
      </c>
      <c r="I846" s="14">
        <f t="shared" si="180"/>
        <v>105.1564374042202</v>
      </c>
      <c r="J846" s="14"/>
      <c r="K846" s="14">
        <f t="shared" si="182"/>
        <v>55.593857260330978</v>
      </c>
      <c r="L846" s="14">
        <f t="shared" si="175"/>
        <v>3988.7095237233862</v>
      </c>
      <c r="M846" s="14">
        <f t="shared" si="174"/>
        <v>2042175.799657203</v>
      </c>
      <c r="N846" s="14">
        <f t="shared" si="176"/>
        <v>2046164.5091809265</v>
      </c>
    </row>
    <row r="847" spans="1:14" x14ac:dyDescent="0.25">
      <c r="A847">
        <f t="shared" si="177"/>
        <v>831</v>
      </c>
      <c r="B847" s="13">
        <f t="shared" si="171"/>
        <v>34.625</v>
      </c>
      <c r="C847" s="14">
        <f t="shared" si="178"/>
        <v>805669.37307122827</v>
      </c>
      <c r="D847" s="14">
        <f t="shared" si="172"/>
        <v>1.4396821221969369</v>
      </c>
      <c r="E847" s="14">
        <f t="shared" si="181"/>
        <v>2.5352818818296816</v>
      </c>
      <c r="F847" s="14">
        <f t="shared" si="170"/>
        <v>9177.9316928918743</v>
      </c>
      <c r="G847" s="14">
        <f t="shared" si="179"/>
        <v>826006.18898081139</v>
      </c>
      <c r="H847" s="14">
        <f t="shared" si="173"/>
        <v>2065015.4724520284</v>
      </c>
      <c r="I847" s="14">
        <f t="shared" si="180"/>
        <v>106.71166141142055</v>
      </c>
      <c r="J847" s="14"/>
      <c r="K847" s="14">
        <f t="shared" si="182"/>
        <v>56.336369614258992</v>
      </c>
      <c r="L847" s="14">
        <f t="shared" si="175"/>
        <v>4045.0458933376453</v>
      </c>
      <c r="M847" s="14">
        <f t="shared" si="174"/>
        <v>2065122.1841134399</v>
      </c>
      <c r="N847" s="14">
        <f t="shared" si="176"/>
        <v>2069167.2300067774</v>
      </c>
    </row>
    <row r="848" spans="1:14" x14ac:dyDescent="0.25">
      <c r="A848">
        <f t="shared" si="177"/>
        <v>832</v>
      </c>
      <c r="B848" s="13">
        <f t="shared" si="171"/>
        <v>34.666666666666664</v>
      </c>
      <c r="C848" s="14">
        <f t="shared" si="178"/>
        <v>814684.25673309446</v>
      </c>
      <c r="D848" s="14">
        <f t="shared" si="172"/>
        <v>1.4344700568259154</v>
      </c>
      <c r="E848" s="14">
        <f t="shared" si="181"/>
        <v>2.5444936843620409</v>
      </c>
      <c r="F848" s="14">
        <f t="shared" ref="F848:F911" si="183">(LN(2)/E848)*C848*deltat</f>
        <v>9247.027857834586</v>
      </c>
      <c r="G848" s="14">
        <f t="shared" si="179"/>
        <v>835253.21683864598</v>
      </c>
      <c r="H848" s="14">
        <f t="shared" si="173"/>
        <v>2088133.0420966148</v>
      </c>
      <c r="I848" s="14">
        <f t="shared" si="180"/>
        <v>108.28963418162566</v>
      </c>
      <c r="J848" s="14"/>
      <c r="K848" s="14">
        <f t="shared" si="182"/>
        <v>57.087568611051132</v>
      </c>
      <c r="L848" s="14">
        <f t="shared" si="175"/>
        <v>4102.1334619486961</v>
      </c>
      <c r="M848" s="14">
        <f t="shared" si="174"/>
        <v>2088241.3317307965</v>
      </c>
      <c r="N848" s="14">
        <f t="shared" si="176"/>
        <v>2092343.4651927452</v>
      </c>
    </row>
    <row r="849" spans="1:14" x14ac:dyDescent="0.25">
      <c r="A849">
        <f t="shared" si="177"/>
        <v>833</v>
      </c>
      <c r="B849" s="13">
        <f t="shared" ref="B849:B912" si="184">A849*deltat</f>
        <v>34.708333333333329</v>
      </c>
      <c r="C849" s="14">
        <f t="shared" si="178"/>
        <v>823765.90738813637</v>
      </c>
      <c r="D849" s="14">
        <f t="shared" ref="D849:D912" si="185">(popmx-N848)/$D$4/$G$5</f>
        <v>1.4292186757498266</v>
      </c>
      <c r="E849" s="14">
        <f t="shared" si="181"/>
        <v>2.5538429226619646</v>
      </c>
      <c r="F849" s="14">
        <f t="shared" si="183"/>
        <v>9315.8792689881957</v>
      </c>
      <c r="G849" s="14">
        <f t="shared" si="179"/>
        <v>844569.09610763413</v>
      </c>
      <c r="H849" s="14">
        <f t="shared" ref="H849:H912" si="186">G849/0.4</f>
        <v>2111422.7402690854</v>
      </c>
      <c r="I849" s="14">
        <f t="shared" si="180"/>
        <v>109.89068168272651</v>
      </c>
      <c r="J849" s="14"/>
      <c r="K849" s="14">
        <f t="shared" si="182"/>
        <v>57.847520823868429</v>
      </c>
      <c r="L849" s="14">
        <f t="shared" si="175"/>
        <v>4159.9809827725649</v>
      </c>
      <c r="M849" s="14">
        <f t="shared" ref="M849:M912" si="187">H849+I849</f>
        <v>2111532.630950768</v>
      </c>
      <c r="N849" s="14">
        <f t="shared" si="176"/>
        <v>2115692.6119335406</v>
      </c>
    </row>
    <row r="850" spans="1:14" x14ac:dyDescent="0.25">
      <c r="A850">
        <f t="shared" si="177"/>
        <v>834</v>
      </c>
      <c r="B850" s="13">
        <f t="shared" si="184"/>
        <v>34.75</v>
      </c>
      <c r="C850" s="14">
        <f t="shared" si="178"/>
        <v>832914.04845461797</v>
      </c>
      <c r="D850" s="14">
        <f t="shared" si="185"/>
        <v>1.423928115555146</v>
      </c>
      <c r="E850" s="14">
        <f t="shared" si="181"/>
        <v>2.5633316458373159</v>
      </c>
      <c r="F850" s="14">
        <f t="shared" si="183"/>
        <v>9384.4669116563891</v>
      </c>
      <c r="G850" s="14">
        <f t="shared" si="179"/>
        <v>853953.56301929057</v>
      </c>
      <c r="H850" s="14">
        <f t="shared" si="186"/>
        <v>2134883.9075482264</v>
      </c>
      <c r="I850" s="14">
        <f t="shared" si="180"/>
        <v>111.51513436828355</v>
      </c>
      <c r="J850" s="14"/>
      <c r="K850" s="14">
        <f t="shared" si="182"/>
        <v>58.616292280348212</v>
      </c>
      <c r="L850" s="14">
        <f t="shared" ref="L850:L913" si="188">L849+K850</f>
        <v>4218.5972750529127</v>
      </c>
      <c r="M850" s="14">
        <f t="shared" si="187"/>
        <v>2134995.4226825945</v>
      </c>
      <c r="N850" s="14">
        <f t="shared" ref="N850:N913" si="189">L850+M850</f>
        <v>2139214.0199576472</v>
      </c>
    </row>
    <row r="851" spans="1:14" x14ac:dyDescent="0.25">
      <c r="A851">
        <f t="shared" si="177"/>
        <v>835</v>
      </c>
      <c r="B851" s="13">
        <f t="shared" si="184"/>
        <v>34.791666666666664</v>
      </c>
      <c r="C851" s="14">
        <f t="shared" si="178"/>
        <v>842128.3839396257</v>
      </c>
      <c r="D851" s="14">
        <f t="shared" si="185"/>
        <v>1.4185985235834724</v>
      </c>
      <c r="E851" s="14">
        <f t="shared" si="181"/>
        <v>2.5729619334298066</v>
      </c>
      <c r="F851" s="14">
        <f t="shared" si="183"/>
        <v>9452.7715867905445</v>
      </c>
      <c r="G851" s="14">
        <f t="shared" si="179"/>
        <v>863406.33460608113</v>
      </c>
      <c r="H851" s="14">
        <f t="shared" si="186"/>
        <v>2158515.8365152027</v>
      </c>
      <c r="I851" s="14">
        <f t="shared" si="180"/>
        <v>113.1633272340969</v>
      </c>
      <c r="J851" s="14"/>
      <c r="K851" s="14">
        <f t="shared" si="182"/>
        <v>59.393948422146558</v>
      </c>
      <c r="L851" s="14">
        <f t="shared" si="188"/>
        <v>4277.9912234750591</v>
      </c>
      <c r="M851" s="14">
        <f t="shared" si="187"/>
        <v>2158628.9998424365</v>
      </c>
      <c r="N851" s="14">
        <f t="shared" si="189"/>
        <v>2162906.9910659115</v>
      </c>
    </row>
    <row r="852" spans="1:14" x14ac:dyDescent="0.25">
      <c r="A852">
        <f t="shared" si="177"/>
        <v>836</v>
      </c>
      <c r="B852" s="13">
        <f t="shared" si="184"/>
        <v>34.833333333333329</v>
      </c>
      <c r="C852" s="14">
        <f t="shared" si="178"/>
        <v>851408.59825076</v>
      </c>
      <c r="D852" s="14">
        <f t="shared" si="185"/>
        <v>1.4132300580360742</v>
      </c>
      <c r="E852" s="14">
        <f t="shared" si="181"/>
        <v>2.5827358958613589</v>
      </c>
      <c r="F852" s="14">
        <f t="shared" si="183"/>
        <v>9520.7739192330082</v>
      </c>
      <c r="G852" s="14">
        <f t="shared" si="179"/>
        <v>872927.10852531414</v>
      </c>
      <c r="H852" s="14">
        <f t="shared" si="186"/>
        <v>2182317.771313285</v>
      </c>
      <c r="I852" s="14">
        <f t="shared" si="180"/>
        <v>114.83559987534075</v>
      </c>
      <c r="J852" s="14"/>
      <c r="K852" s="14">
        <f t="shared" si="182"/>
        <v>60.180554063423472</v>
      </c>
      <c r="L852" s="14">
        <f t="shared" si="188"/>
        <v>4338.1717775384823</v>
      </c>
      <c r="M852" s="14">
        <f t="shared" si="187"/>
        <v>2182432.6069131605</v>
      </c>
      <c r="N852" s="14">
        <f t="shared" si="189"/>
        <v>2186770.778690699</v>
      </c>
    </row>
    <row r="853" spans="1:14" x14ac:dyDescent="0.25">
      <c r="A853">
        <f t="shared" si="177"/>
        <v>837</v>
      </c>
      <c r="B853" s="13">
        <f t="shared" si="184"/>
        <v>34.875</v>
      </c>
      <c r="C853" s="14">
        <f t="shared" si="178"/>
        <v>860754.35601605428</v>
      </c>
      <c r="D853" s="14">
        <f t="shared" si="185"/>
        <v>1.4078228880737806</v>
      </c>
      <c r="E853" s="14">
        <f t="shared" si="181"/>
        <v>2.5926556748867915</v>
      </c>
      <c r="F853" s="14">
        <f t="shared" si="183"/>
        <v>9588.4543662820306</v>
      </c>
      <c r="G853" s="14">
        <f t="shared" si="179"/>
        <v>882515.56289159611</v>
      </c>
      <c r="H853" s="14">
        <f t="shared" si="186"/>
        <v>2206288.90722899</v>
      </c>
      <c r="I853" s="14">
        <f t="shared" si="180"/>
        <v>116.53229654426372</v>
      </c>
      <c r="J853" s="14"/>
      <c r="K853" s="14">
        <f t="shared" si="182"/>
        <v>60.976173348259039</v>
      </c>
      <c r="L853" s="14">
        <f t="shared" si="188"/>
        <v>4399.1479508867415</v>
      </c>
      <c r="M853" s="14">
        <f t="shared" si="187"/>
        <v>2206405.4395255344</v>
      </c>
      <c r="N853" s="14">
        <f t="shared" si="189"/>
        <v>2210804.5874764211</v>
      </c>
    </row>
    <row r="854" spans="1:14" x14ac:dyDescent="0.25">
      <c r="A854">
        <f t="shared" si="177"/>
        <v>838</v>
      </c>
      <c r="B854" s="13">
        <f t="shared" si="184"/>
        <v>34.916666666666664</v>
      </c>
      <c r="C854" s="14">
        <f t="shared" si="178"/>
        <v>870165.30191244371</v>
      </c>
      <c r="D854" s="14">
        <f t="shared" si="185"/>
        <v>1.402377193912026</v>
      </c>
      <c r="E854" s="14">
        <f t="shared" si="181"/>
        <v>2.6027234440529359</v>
      </c>
      <c r="F854" s="14">
        <f t="shared" si="183"/>
        <v>9655.7932265762938</v>
      </c>
      <c r="G854" s="14">
        <f t="shared" si="179"/>
        <v>892171.35611817241</v>
      </c>
      <c r="H854" s="14">
        <f t="shared" si="186"/>
        <v>2230428.390295431</v>
      </c>
      <c r="I854" s="14">
        <f t="shared" si="180"/>
        <v>118.25376620845495</v>
      </c>
      <c r="J854" s="14"/>
      <c r="K854" s="14">
        <f t="shared" si="182"/>
        <v>61.780869706989265</v>
      </c>
      <c r="L854" s="14">
        <f t="shared" si="188"/>
        <v>4460.928820593731</v>
      </c>
      <c r="M854" s="14">
        <f t="shared" si="187"/>
        <v>2230546.6440616394</v>
      </c>
      <c r="N854" s="14">
        <f t="shared" si="189"/>
        <v>2235007.5728822332</v>
      </c>
    </row>
    <row r="855" spans="1:14" x14ac:dyDescent="0.25">
      <c r="A855">
        <f t="shared" si="177"/>
        <v>839</v>
      </c>
      <c r="B855" s="13">
        <f t="shared" si="184"/>
        <v>34.958333333333329</v>
      </c>
      <c r="C855" s="14">
        <f t="shared" si="178"/>
        <v>879641.06050310459</v>
      </c>
      <c r="D855" s="14">
        <f t="shared" si="185"/>
        <v>1.3968931669108722</v>
      </c>
      <c r="E855" s="14">
        <f t="shared" si="181"/>
        <v>2.6129414091642453</v>
      </c>
      <c r="F855" s="14">
        <f t="shared" si="183"/>
        <v>9722.7706492965281</v>
      </c>
      <c r="G855" s="14">
        <f t="shared" si="179"/>
        <v>901894.12676746899</v>
      </c>
      <c r="H855" s="14">
        <f t="shared" si="186"/>
        <v>2254735.3169186725</v>
      </c>
      <c r="I855" s="14">
        <f t="shared" si="180"/>
        <v>120.00036260967762</v>
      </c>
      <c r="J855" s="14"/>
      <c r="K855" s="14">
        <f t="shared" si="182"/>
        <v>62.594705811450368</v>
      </c>
      <c r="L855" s="14">
        <f t="shared" si="188"/>
        <v>4523.5235264051817</v>
      </c>
      <c r="M855" s="14">
        <f t="shared" si="187"/>
        <v>2254855.317281282</v>
      </c>
      <c r="N855" s="14">
        <f t="shared" si="189"/>
        <v>2259378.840807687</v>
      </c>
    </row>
    <row r="856" spans="1:14" x14ac:dyDescent="0.25">
      <c r="A856">
        <f t="shared" si="177"/>
        <v>840</v>
      </c>
      <c r="B856" s="13">
        <f t="shared" si="184"/>
        <v>35</v>
      </c>
      <c r="C856" s="14">
        <f t="shared" si="178"/>
        <v>889181.23608398007</v>
      </c>
      <c r="D856" s="14">
        <f t="shared" si="185"/>
        <v>1.3913710096598311</v>
      </c>
      <c r="E856" s="14">
        <f t="shared" si="181"/>
        <v>2.6233118087549987</v>
      </c>
      <c r="F856" s="14">
        <f t="shared" si="183"/>
        <v>9789.3666436810345</v>
      </c>
      <c r="G856" s="14">
        <f t="shared" si="179"/>
        <v>911683.49341115006</v>
      </c>
      <c r="H856" s="14">
        <f t="shared" si="186"/>
        <v>2279208.733527875</v>
      </c>
      <c r="I856" s="14">
        <f t="shared" si="180"/>
        <v>121.77244432326988</v>
      </c>
      <c r="J856" s="14"/>
      <c r="K856" s="14">
        <f t="shared" si="182"/>
        <v>63.417743529121509</v>
      </c>
      <c r="L856" s="14">
        <f t="shared" si="188"/>
        <v>4586.9412699343029</v>
      </c>
      <c r="M856" s="14">
        <f t="shared" si="187"/>
        <v>2279330.5059721982</v>
      </c>
      <c r="N856" s="14">
        <f t="shared" si="189"/>
        <v>2283917.4472421324</v>
      </c>
    </row>
    <row r="857" spans="1:14" x14ac:dyDescent="0.25">
      <c r="A857">
        <f t="shared" si="177"/>
        <v>841</v>
      </c>
      <c r="B857" s="13">
        <f t="shared" si="184"/>
        <v>35.041666666666664</v>
      </c>
      <c r="C857" s="14">
        <f t="shared" si="178"/>
        <v>898785.41253980878</v>
      </c>
      <c r="D857" s="14">
        <f t="shared" si="185"/>
        <v>1.385810936057305</v>
      </c>
      <c r="E857" s="14">
        <f t="shared" si="181"/>
        <v>2.6338369145681702</v>
      </c>
      <c r="F857" s="14">
        <f t="shared" si="183"/>
        <v>9855.5610888515894</v>
      </c>
      <c r="G857" s="14">
        <f t="shared" si="179"/>
        <v>921539.0545000016</v>
      </c>
      <c r="H857" s="14">
        <f t="shared" si="186"/>
        <v>2303847.6362500037</v>
      </c>
      <c r="I857" s="14">
        <f t="shared" si="180"/>
        <v>123.57785518478114</v>
      </c>
      <c r="J857" s="14"/>
      <c r="K857" s="14">
        <f t="shared" si="182"/>
        <v>64.250043876155729</v>
      </c>
      <c r="L857" s="14">
        <f t="shared" si="188"/>
        <v>4651.1913138104583</v>
      </c>
      <c r="M857" s="14">
        <f t="shared" si="187"/>
        <v>2303971.2141051884</v>
      </c>
      <c r="N857" s="14">
        <f t="shared" si="189"/>
        <v>2308622.405418999</v>
      </c>
    </row>
    <row r="858" spans="1:14" x14ac:dyDescent="0.25">
      <c r="A858">
        <f t="shared" si="177"/>
        <v>842</v>
      </c>
      <c r="B858" s="13">
        <f t="shared" si="184"/>
        <v>35.083333333333329</v>
      </c>
      <c r="C858" s="14">
        <f t="shared" si="178"/>
        <v>908453.1457295994</v>
      </c>
      <c r="D858" s="14">
        <f t="shared" si="185"/>
        <v>1.3802131696895337</v>
      </c>
      <c r="E858" s="14">
        <f t="shared" si="181"/>
        <v>2.6445190352886097</v>
      </c>
      <c r="F858" s="14">
        <f t="shared" si="183"/>
        <v>9921.3336500677306</v>
      </c>
      <c r="G858" s="14">
        <f t="shared" si="179"/>
        <v>931460.38815006928</v>
      </c>
      <c r="H858" s="14">
        <f t="shared" si="186"/>
        <v>2328650.9703751733</v>
      </c>
      <c r="I858" s="14">
        <f t="shared" si="180"/>
        <v>125.40988237443759</v>
      </c>
      <c r="J858" s="14"/>
      <c r="K858" s="14">
        <f t="shared" si="182"/>
        <v>65.091666969290273</v>
      </c>
      <c r="L858" s="14">
        <f t="shared" si="188"/>
        <v>4716.2829807797489</v>
      </c>
      <c r="M858" s="14">
        <f t="shared" si="187"/>
        <v>2328776.3802575478</v>
      </c>
      <c r="N858" s="14">
        <f t="shared" si="189"/>
        <v>2333492.6632383275</v>
      </c>
    </row>
    <row r="859" spans="1:14" x14ac:dyDescent="0.25">
      <c r="A859">
        <f t="shared" si="177"/>
        <v>843</v>
      </c>
      <c r="B859" s="13">
        <f t="shared" si="184"/>
        <v>35.125</v>
      </c>
      <c r="C859" s="14">
        <f t="shared" si="178"/>
        <v>918183.97783032339</v>
      </c>
      <c r="D859" s="14">
        <f t="shared" si="185"/>
        <v>1.3745779489463066</v>
      </c>
      <c r="E859" s="14">
        <f t="shared" si="181"/>
        <v>2.6553605074182487</v>
      </c>
      <c r="F859" s="14">
        <f t="shared" si="183"/>
        <v>9986.663984206014</v>
      </c>
      <c r="G859" s="14">
        <f t="shared" si="179"/>
        <v>941447.05213427532</v>
      </c>
      <c r="H859" s="14">
        <f t="shared" si="186"/>
        <v>2353617.6303356881</v>
      </c>
      <c r="I859" s="14">
        <f t="shared" si="180"/>
        <v>127.2689213680522</v>
      </c>
      <c r="J859" s="14"/>
      <c r="K859" s="14">
        <f t="shared" si="182"/>
        <v>65.942671976627125</v>
      </c>
      <c r="L859" s="14">
        <f t="shared" si="188"/>
        <v>4782.2256527563759</v>
      </c>
      <c r="M859" s="14">
        <f t="shared" si="187"/>
        <v>2353744.8992570559</v>
      </c>
      <c r="N859" s="14">
        <f t="shared" si="189"/>
        <v>2358527.1249098121</v>
      </c>
    </row>
    <row r="860" spans="1:14" x14ac:dyDescent="0.25">
      <c r="A860">
        <f t="shared" si="177"/>
        <v>844</v>
      </c>
      <c r="B860" s="13">
        <f t="shared" si="184"/>
        <v>35.166666666666664</v>
      </c>
      <c r="C860" s="14">
        <f t="shared" si="178"/>
        <v>927977.43022118474</v>
      </c>
      <c r="D860" s="14">
        <f t="shared" si="185"/>
        <v>1.3689055221169784</v>
      </c>
      <c r="E860" s="14">
        <f t="shared" si="181"/>
        <v>2.6663637051849753</v>
      </c>
      <c r="F860" s="14">
        <f t="shared" si="183"/>
        <v>10051.531637923696</v>
      </c>
      <c r="G860" s="14">
        <f t="shared" si="179"/>
        <v>951498.583772199</v>
      </c>
      <c r="H860" s="14">
        <f t="shared" si="186"/>
        <v>2378746.4594304971</v>
      </c>
      <c r="I860" s="14">
        <f t="shared" si="180"/>
        <v>129.15536604253001</v>
      </c>
      <c r="J860" s="14"/>
      <c r="K860" s="14">
        <f t="shared" si="182"/>
        <v>66.803117067276204</v>
      </c>
      <c r="L860" s="14">
        <f t="shared" si="188"/>
        <v>4849.0287698236525</v>
      </c>
      <c r="M860" s="14">
        <f t="shared" si="187"/>
        <v>2378875.6147965398</v>
      </c>
      <c r="N860" s="14">
        <f t="shared" si="189"/>
        <v>2383724.6435663635</v>
      </c>
    </row>
    <row r="861" spans="1:14" x14ac:dyDescent="0.25">
      <c r="A861">
        <f t="shared" si="177"/>
        <v>845</v>
      </c>
      <c r="B861" s="13">
        <f t="shared" si="184"/>
        <v>35.208333333333329</v>
      </c>
      <c r="C861" s="14">
        <f t="shared" si="178"/>
        <v>937833.00337599858</v>
      </c>
      <c r="D861" s="14">
        <f t="shared" si="185"/>
        <v>1.3631961490641227</v>
      </c>
      <c r="E861" s="14">
        <f t="shared" si="181"/>
        <v>2.6775310379990733</v>
      </c>
      <c r="F861" s="14">
        <f t="shared" si="183"/>
        <v>10115.916070013889</v>
      </c>
      <c r="G861" s="14">
        <f t="shared" si="179"/>
        <v>961614.49984221288</v>
      </c>
      <c r="H861" s="14">
        <f t="shared" si="186"/>
        <v>2404036.2496055323</v>
      </c>
      <c r="I861" s="14">
        <f t="shared" si="180"/>
        <v>131.06961588697948</v>
      </c>
      <c r="J861" s="14"/>
      <c r="K861" s="14">
        <f t="shared" si="182"/>
        <v>67.673059359853838</v>
      </c>
      <c r="L861" s="14">
        <f t="shared" si="188"/>
        <v>4916.7018291835066</v>
      </c>
      <c r="M861" s="14">
        <f t="shared" si="187"/>
        <v>2404167.3192214193</v>
      </c>
      <c r="N861" s="14">
        <f t="shared" si="189"/>
        <v>2409084.0210506027</v>
      </c>
    </row>
    <row r="862" spans="1:14" x14ac:dyDescent="0.25">
      <c r="A862">
        <f t="shared" si="177"/>
        <v>846</v>
      </c>
      <c r="B862" s="13">
        <f t="shared" si="184"/>
        <v>35.25</v>
      </c>
      <c r="C862" s="14">
        <f t="shared" si="178"/>
        <v>947750.17677076557</v>
      </c>
      <c r="D862" s="14">
        <f t="shared" si="185"/>
        <v>1.3574501012719102</v>
      </c>
      <c r="E862" s="14">
        <f t="shared" si="181"/>
        <v>2.6888649509694722</v>
      </c>
      <c r="F862" s="14">
        <f t="shared" si="183"/>
        <v>10179.79666269884</v>
      </c>
      <c r="G862" s="14">
        <f t="shared" si="179"/>
        <v>971794.29650491173</v>
      </c>
      <c r="H862" s="14">
        <f t="shared" si="186"/>
        <v>2429485.741262279</v>
      </c>
      <c r="I862" s="14">
        <f t="shared" si="180"/>
        <v>133.01207607873292</v>
      </c>
      <c r="J862" s="14"/>
      <c r="K862" s="14">
        <f t="shared" si="182"/>
        <v>68.552554869829834</v>
      </c>
      <c r="L862" s="14">
        <f t="shared" si="188"/>
        <v>4985.2543840533363</v>
      </c>
      <c r="M862" s="14">
        <f t="shared" si="187"/>
        <v>2429618.7533383579</v>
      </c>
      <c r="N862" s="14">
        <f t="shared" si="189"/>
        <v>2434604.0077224113</v>
      </c>
    </row>
    <row r="863" spans="1:14" x14ac:dyDescent="0.25">
      <c r="A863">
        <f t="shared" si="177"/>
        <v>847</v>
      </c>
      <c r="B863" s="13">
        <f t="shared" si="184"/>
        <v>35.291666666666664</v>
      </c>
      <c r="C863" s="14">
        <f t="shared" si="178"/>
        <v>957728.40880251594</v>
      </c>
      <c r="D863" s="14">
        <f t="shared" si="185"/>
        <v>1.3516676618897141</v>
      </c>
      <c r="E863" s="14">
        <f t="shared" si="181"/>
        <v>2.7003679254241213</v>
      </c>
      <c r="F863" s="14">
        <f t="shared" si="183"/>
        <v>10243.152733211384</v>
      </c>
      <c r="G863" s="14">
        <f t="shared" si="179"/>
        <v>982037.44923812314</v>
      </c>
      <c r="H863" s="14">
        <f t="shared" si="186"/>
        <v>2455093.6230953075</v>
      </c>
      <c r="I863" s="14">
        <f t="shared" si="180"/>
        <v>134.98315756027569</v>
      </c>
      <c r="J863" s="14"/>
      <c r="K863" s="14">
        <f t="shared" si="182"/>
        <v>69.441658455717558</v>
      </c>
      <c r="L863" s="14">
        <f t="shared" si="188"/>
        <v>5054.6960425090538</v>
      </c>
      <c r="M863" s="14">
        <f t="shared" si="187"/>
        <v>2455228.6062528677</v>
      </c>
      <c r="N863" s="14">
        <f t="shared" si="189"/>
        <v>2460283.302295377</v>
      </c>
    </row>
    <row r="864" spans="1:14" x14ac:dyDescent="0.25">
      <c r="A864">
        <f t="shared" si="177"/>
        <v>848</v>
      </c>
      <c r="B864" s="13">
        <f t="shared" si="184"/>
        <v>35.333333333333329</v>
      </c>
      <c r="C864" s="14">
        <f t="shared" si="178"/>
        <v>967767.13671971136</v>
      </c>
      <c r="D864" s="14">
        <f t="shared" si="185"/>
        <v>1.3458491257691696</v>
      </c>
      <c r="E864" s="14">
        <f t="shared" si="181"/>
        <v>2.7120424794376405</v>
      </c>
      <c r="F864" s="14">
        <f t="shared" si="183"/>
        <v>10305.963545645598</v>
      </c>
      <c r="G864" s="14">
        <f t="shared" si="179"/>
        <v>992343.41278376873</v>
      </c>
      <c r="H864" s="14">
        <f t="shared" si="186"/>
        <v>2480858.5319594215</v>
      </c>
      <c r="I864" s="14">
        <f t="shared" si="180"/>
        <v>136.98327711709211</v>
      </c>
      <c r="J864" s="14"/>
      <c r="K864" s="14">
        <f t="shared" si="182"/>
        <v>70.34042376410234</v>
      </c>
      <c r="L864" s="14">
        <f t="shared" si="188"/>
        <v>5125.0364662731563</v>
      </c>
      <c r="M864" s="14">
        <f t="shared" si="187"/>
        <v>2480995.5152365384</v>
      </c>
      <c r="N864" s="14">
        <f t="shared" si="189"/>
        <v>2486120.5517028114</v>
      </c>
    </row>
    <row r="865" spans="1:14" x14ac:dyDescent="0.25">
      <c r="A865">
        <f t="shared" ref="A865:A928" si="190">A864+1</f>
        <v>849</v>
      </c>
      <c r="B865" s="13">
        <f t="shared" si="184"/>
        <v>35.375</v>
      </c>
      <c r="C865" s="14">
        <f t="shared" ref="C865:C928" si="191">C864+F864-I864-K864</f>
        <v>977865.77656447573</v>
      </c>
      <c r="D865" s="14">
        <f t="shared" si="185"/>
        <v>1.3399947994945323</v>
      </c>
      <c r="E865" s="14">
        <f t="shared" si="181"/>
        <v>2.7238911683663543</v>
      </c>
      <c r="F865" s="14">
        <f t="shared" si="183"/>
        <v>10368.208323068442</v>
      </c>
      <c r="G865" s="14">
        <f t="shared" ref="G865:G928" si="192">G864+F865</f>
        <v>1002711.6211068372</v>
      </c>
      <c r="H865" s="14">
        <f t="shared" si="186"/>
        <v>2506779.0527670928</v>
      </c>
      <c r="I865" s="14">
        <f t="shared" ref="I865:I928" si="193">0.96*F529</f>
        <v>139.01285745643449</v>
      </c>
      <c r="J865" s="14"/>
      <c r="K865" s="14">
        <f t="shared" si="182"/>
        <v>71.248903173503493</v>
      </c>
      <c r="L865" s="14">
        <f t="shared" si="188"/>
        <v>5196.2853694466594</v>
      </c>
      <c r="M865" s="14">
        <f t="shared" si="187"/>
        <v>2506918.0656245491</v>
      </c>
      <c r="N865" s="14">
        <f t="shared" si="189"/>
        <v>2512114.3509939956</v>
      </c>
    </row>
    <row r="866" spans="1:14" x14ac:dyDescent="0.25">
      <c r="A866">
        <f t="shared" si="190"/>
        <v>850</v>
      </c>
      <c r="B866" s="13">
        <f t="shared" si="184"/>
        <v>35.416666666666664</v>
      </c>
      <c r="C866" s="14">
        <f t="shared" si="191"/>
        <v>988023.72312691424</v>
      </c>
      <c r="D866" s="14">
        <f t="shared" si="185"/>
        <v>1.3341050014061857</v>
      </c>
      <c r="E866" s="14">
        <f t="shared" si="181"/>
        <v>2.7359165853907998</v>
      </c>
      <c r="F866" s="14">
        <f t="shared" si="183"/>
        <v>10429.866259883567</v>
      </c>
      <c r="G866" s="14">
        <f t="shared" si="192"/>
        <v>1013141.4873667208</v>
      </c>
      <c r="H866" s="14">
        <f t="shared" si="186"/>
        <v>2532853.7184168017</v>
      </c>
      <c r="I866" s="14">
        <f t="shared" si="193"/>
        <v>141.0723272870222</v>
      </c>
      <c r="J866" s="14"/>
      <c r="K866" s="14">
        <f t="shared" si="182"/>
        <v>72.167147737067921</v>
      </c>
      <c r="L866" s="14">
        <f t="shared" si="188"/>
        <v>5268.4525171837277</v>
      </c>
      <c r="M866" s="14">
        <f t="shared" si="187"/>
        <v>2532994.7907440886</v>
      </c>
      <c r="N866" s="14">
        <f t="shared" si="189"/>
        <v>2538263.2432612721</v>
      </c>
    </row>
    <row r="867" spans="1:14" x14ac:dyDescent="0.25">
      <c r="A867">
        <f t="shared" si="190"/>
        <v>851</v>
      </c>
      <c r="B867" s="13">
        <f t="shared" si="184"/>
        <v>35.458333333333329</v>
      </c>
      <c r="C867" s="14">
        <f t="shared" si="191"/>
        <v>998240.34991177369</v>
      </c>
      <c r="D867" s="14">
        <f t="shared" si="185"/>
        <v>1.3281800616171642</v>
      </c>
      <c r="E867" s="14">
        <f t="shared" si="181"/>
        <v>2.7481213620658003</v>
      </c>
      <c r="F867" s="14">
        <f t="shared" si="183"/>
        <v>10490.916534437969</v>
      </c>
      <c r="G867" s="14">
        <f t="shared" si="192"/>
        <v>1023632.4039011587</v>
      </c>
      <c r="H867" s="14">
        <f t="shared" si="186"/>
        <v>2559081.0097528966</v>
      </c>
      <c r="I867" s="14">
        <f t="shared" si="193"/>
        <v>143.16212139967794</v>
      </c>
      <c r="J867" s="14"/>
      <c r="K867" s="14">
        <f t="shared" si="182"/>
        <v>73.095207124092113</v>
      </c>
      <c r="L867" s="14">
        <f t="shared" si="188"/>
        <v>5341.5477243078194</v>
      </c>
      <c r="M867" s="14">
        <f t="shared" si="187"/>
        <v>2559224.1718742964</v>
      </c>
      <c r="N867" s="14">
        <f t="shared" si="189"/>
        <v>2564565.7195986044</v>
      </c>
    </row>
    <row r="868" spans="1:14" x14ac:dyDescent="0.25">
      <c r="A868">
        <f t="shared" si="190"/>
        <v>852</v>
      </c>
      <c r="B868" s="13">
        <f t="shared" si="184"/>
        <v>35.5</v>
      </c>
      <c r="C868" s="14">
        <f t="shared" si="191"/>
        <v>1008515.0091176878</v>
      </c>
      <c r="D868" s="14">
        <f t="shared" si="185"/>
        <v>1.3222203220225397</v>
      </c>
      <c r="E868" s="14">
        <f t="shared" si="181"/>
        <v>2.7605081688782112</v>
      </c>
      <c r="F868" s="14">
        <f t="shared" si="183"/>
        <v>10551.338321861493</v>
      </c>
      <c r="G868" s="14">
        <f t="shared" si="192"/>
        <v>1034183.7422230202</v>
      </c>
      <c r="H868" s="14">
        <f t="shared" si="186"/>
        <v>2585459.3555575502</v>
      </c>
      <c r="I868" s="14">
        <f t="shared" si="193"/>
        <v>145.28268074890721</v>
      </c>
      <c r="J868" s="14"/>
      <c r="K868" s="14">
        <f t="shared" si="182"/>
        <v>74.033129560372302</v>
      </c>
      <c r="L868" s="14">
        <f t="shared" si="188"/>
        <v>5415.5808538681913</v>
      </c>
      <c r="M868" s="14">
        <f t="shared" si="187"/>
        <v>2585604.6382382992</v>
      </c>
      <c r="N868" s="14">
        <f t="shared" si="189"/>
        <v>2591020.2190921674</v>
      </c>
    </row>
    <row r="869" spans="1:14" x14ac:dyDescent="0.25">
      <c r="A869">
        <f t="shared" si="190"/>
        <v>853</v>
      </c>
      <c r="B869" s="13">
        <f t="shared" si="184"/>
        <v>35.541666666666664</v>
      </c>
      <c r="C869" s="14">
        <f t="shared" si="191"/>
        <v>1018847.0316292399</v>
      </c>
      <c r="D869" s="14">
        <f t="shared" si="185"/>
        <v>1.3162261363015553</v>
      </c>
      <c r="E869" s="14">
        <f t="shared" si="181"/>
        <v>2.7730797158124227</v>
      </c>
      <c r="F869" s="14">
        <f t="shared" si="183"/>
        <v>10611.110807128685</v>
      </c>
      <c r="G869" s="14">
        <f t="shared" si="192"/>
        <v>1044794.8530301489</v>
      </c>
      <c r="H869" s="14">
        <f t="shared" si="186"/>
        <v>2611987.1325753722</v>
      </c>
      <c r="I869" s="14">
        <f t="shared" si="193"/>
        <v>147.43445253542873</v>
      </c>
      <c r="J869" s="14"/>
      <c r="K869" s="14">
        <f t="shared" si="182"/>
        <v>74.980961767382283</v>
      </c>
      <c r="L869" s="14">
        <f t="shared" si="188"/>
        <v>5490.561815635574</v>
      </c>
      <c r="M869" s="14">
        <f t="shared" si="187"/>
        <v>2612134.5670279078</v>
      </c>
      <c r="N869" s="14">
        <f t="shared" si="189"/>
        <v>2617625.1288435436</v>
      </c>
    </row>
    <row r="870" spans="1:14" x14ac:dyDescent="0.25">
      <c r="A870">
        <f t="shared" si="190"/>
        <v>854</v>
      </c>
      <c r="B870" s="13">
        <f t="shared" si="184"/>
        <v>35.583333333333329</v>
      </c>
      <c r="C870" s="14">
        <f t="shared" si="191"/>
        <v>1029235.7270220658</v>
      </c>
      <c r="D870" s="14">
        <f t="shared" si="185"/>
        <v>1.3101978699123698</v>
      </c>
      <c r="E870" s="14">
        <f t="shared" si="181"/>
        <v>2.7858387529237274</v>
      </c>
      <c r="F870" s="14">
        <f t="shared" si="183"/>
        <v>10670.21319833191</v>
      </c>
      <c r="G870" s="14">
        <f t="shared" si="192"/>
        <v>1055465.0662284808</v>
      </c>
      <c r="H870" s="14">
        <f t="shared" si="186"/>
        <v>2638662.6655712016</v>
      </c>
      <c r="I870" s="14">
        <f t="shared" si="193"/>
        <v>149.61789028966072</v>
      </c>
      <c r="J870" s="14"/>
      <c r="K870" s="14">
        <f t="shared" si="182"/>
        <v>75.938748900280288</v>
      </c>
      <c r="L870" s="14">
        <f t="shared" si="188"/>
        <v>5566.5005645358542</v>
      </c>
      <c r="M870" s="14">
        <f t="shared" si="187"/>
        <v>2638812.2834614911</v>
      </c>
      <c r="N870" s="14">
        <f t="shared" si="189"/>
        <v>2644378.7840260272</v>
      </c>
    </row>
    <row r="871" spans="1:14" x14ac:dyDescent="0.25">
      <c r="A871">
        <f t="shared" si="190"/>
        <v>855</v>
      </c>
      <c r="B871" s="13">
        <f t="shared" si="184"/>
        <v>35.625</v>
      </c>
      <c r="C871" s="14">
        <f t="shared" si="191"/>
        <v>1039680.3835812077</v>
      </c>
      <c r="D871" s="14">
        <f t="shared" si="185"/>
        <v>1.3041359000792987</v>
      </c>
      <c r="E871" s="14">
        <f t="shared" si="181"/>
        <v>2.7987880709196484</v>
      </c>
      <c r="F871" s="14">
        <f t="shared" si="183"/>
        <v>10728.624740154033</v>
      </c>
      <c r="G871" s="14">
        <f t="shared" si="192"/>
        <v>1066193.6909686348</v>
      </c>
      <c r="H871" s="14">
        <f t="shared" si="186"/>
        <v>2665484.2274215869</v>
      </c>
      <c r="I871" s="14">
        <f t="shared" si="193"/>
        <v>151.83345395617101</v>
      </c>
      <c r="J871" s="14"/>
      <c r="K871" s="14">
        <f t="shared" si="182"/>
        <v>76.906534484747098</v>
      </c>
      <c r="L871" s="14">
        <f t="shared" si="188"/>
        <v>5643.407099020601</v>
      </c>
      <c r="M871" s="14">
        <f t="shared" si="187"/>
        <v>2665636.0608755429</v>
      </c>
      <c r="N871" s="14">
        <f t="shared" si="189"/>
        <v>2671279.4679745636</v>
      </c>
    </row>
    <row r="872" spans="1:14" x14ac:dyDescent="0.25">
      <c r="A872">
        <f t="shared" si="190"/>
        <v>856</v>
      </c>
      <c r="B872" s="13">
        <f t="shared" si="184"/>
        <v>35.666666666666664</v>
      </c>
      <c r="C872" s="14">
        <f t="shared" si="191"/>
        <v>1050180.268332921</v>
      </c>
      <c r="D872" s="14">
        <f t="shared" si="185"/>
        <v>1.2980406157724356</v>
      </c>
      <c r="E872" s="14">
        <f t="shared" si="181"/>
        <v>2.8119305017493343</v>
      </c>
      <c r="F872" s="14">
        <f t="shared" si="183"/>
        <v>10786.324727528496</v>
      </c>
      <c r="G872" s="14">
        <f t="shared" si="192"/>
        <v>1076980.0156961633</v>
      </c>
      <c r="H872" s="14">
        <f t="shared" si="186"/>
        <v>2692450.0392404082</v>
      </c>
      <c r="I872" s="14">
        <f t="shared" si="193"/>
        <v>154.0816099790957</v>
      </c>
      <c r="J872" s="14"/>
      <c r="K872" s="14">
        <f t="shared" si="182"/>
        <v>77.884360352658931</v>
      </c>
      <c r="L872" s="14">
        <f t="shared" si="188"/>
        <v>5721.2914593732603</v>
      </c>
      <c r="M872" s="14">
        <f t="shared" si="187"/>
        <v>2692604.1208503875</v>
      </c>
      <c r="N872" s="14">
        <f t="shared" si="189"/>
        <v>2698325.4123097607</v>
      </c>
    </row>
    <row r="873" spans="1:14" x14ac:dyDescent="0.25">
      <c r="A873">
        <f t="shared" si="190"/>
        <v>857</v>
      </c>
      <c r="B873" s="13">
        <f t="shared" si="184"/>
        <v>35.708333333333329</v>
      </c>
      <c r="C873" s="14">
        <f t="shared" si="191"/>
        <v>1060734.6270901177</v>
      </c>
      <c r="D873" s="14">
        <f t="shared" si="185"/>
        <v>1.2919124176795547</v>
      </c>
      <c r="E873" s="14">
        <f t="shared" si="181"/>
        <v>2.8252689192011036</v>
      </c>
      <c r="F873" s="14">
        <f t="shared" si="183"/>
        <v>10843.29251947404</v>
      </c>
      <c r="G873" s="14">
        <f t="shared" si="192"/>
        <v>1087823.3082156372</v>
      </c>
      <c r="H873" s="14">
        <f t="shared" si="186"/>
        <v>2719558.2705390928</v>
      </c>
      <c r="I873" s="14">
        <f t="shared" si="193"/>
        <v>156.36283138853383</v>
      </c>
      <c r="J873" s="14"/>
      <c r="K873" s="14">
        <f t="shared" si="182"/>
        <v>78.872266576600012</v>
      </c>
      <c r="L873" s="14">
        <f t="shared" si="188"/>
        <v>5800.1637259498602</v>
      </c>
      <c r="M873" s="14">
        <f t="shared" si="187"/>
        <v>2719714.6333704814</v>
      </c>
      <c r="N873" s="14">
        <f t="shared" si="189"/>
        <v>2725514.7970964313</v>
      </c>
    </row>
    <row r="874" spans="1:14" x14ac:dyDescent="0.25">
      <c r="A874">
        <f t="shared" si="190"/>
        <v>858</v>
      </c>
      <c r="B874" s="13">
        <f t="shared" si="184"/>
        <v>35.75</v>
      </c>
      <c r="C874" s="14">
        <f t="shared" si="191"/>
        <v>1071342.6845116264</v>
      </c>
      <c r="D874" s="14">
        <f t="shared" si="185"/>
        <v>1.2857517181701854</v>
      </c>
      <c r="E874" s="14">
        <f t="shared" si="181"/>
        <v>2.8388062395082692</v>
      </c>
      <c r="F874" s="14">
        <f t="shared" si="183"/>
        <v>10899.507553090751</v>
      </c>
      <c r="G874" s="14">
        <f t="shared" si="192"/>
        <v>1098722.815768728</v>
      </c>
      <c r="H874" s="14">
        <f t="shared" si="186"/>
        <v>2746807.0394218201</v>
      </c>
      <c r="I874" s="14">
        <f t="shared" si="193"/>
        <v>158.67759788792267</v>
      </c>
      <c r="J874" s="14"/>
      <c r="K874" s="14">
        <f t="shared" si="182"/>
        <v>79.870291403221074</v>
      </c>
      <c r="L874" s="14">
        <f t="shared" si="188"/>
        <v>5880.0340173530813</v>
      </c>
      <c r="M874" s="14">
        <f t="shared" si="187"/>
        <v>2746965.7170197079</v>
      </c>
      <c r="N874" s="14">
        <f t="shared" si="189"/>
        <v>2752845.7510370607</v>
      </c>
    </row>
    <row r="875" spans="1:14" x14ac:dyDescent="0.25">
      <c r="A875">
        <f t="shared" si="190"/>
        <v>859</v>
      </c>
      <c r="B875" s="13">
        <f t="shared" si="184"/>
        <v>35.791666666666664</v>
      </c>
      <c r="C875" s="14">
        <f t="shared" si="191"/>
        <v>1082003.6441754261</v>
      </c>
      <c r="D875" s="14">
        <f t="shared" si="185"/>
        <v>1.2795589412517763</v>
      </c>
      <c r="E875" s="14">
        <f t="shared" si="181"/>
        <v>2.8525454219633302</v>
      </c>
      <c r="F875" s="14">
        <f t="shared" si="183"/>
        <v>10954.94935770363</v>
      </c>
      <c r="G875" s="14">
        <f t="shared" si="192"/>
        <v>1109677.7651264316</v>
      </c>
      <c r="H875" s="14">
        <f t="shared" si="186"/>
        <v>2774194.4128160789</v>
      </c>
      <c r="I875" s="14">
        <f t="shared" si="193"/>
        <v>161.02639594240077</v>
      </c>
      <c r="J875" s="14"/>
      <c r="K875" s="14">
        <f t="shared" si="182"/>
        <v>80.878471185451062</v>
      </c>
      <c r="L875" s="14">
        <f t="shared" si="188"/>
        <v>5960.9124885385327</v>
      </c>
      <c r="M875" s="14">
        <f t="shared" si="187"/>
        <v>2774355.4392120214</v>
      </c>
      <c r="N875" s="14">
        <f t="shared" si="189"/>
        <v>2780316.3517005597</v>
      </c>
    </row>
    <row r="876" spans="1:14" x14ac:dyDescent="0.25">
      <c r="A876">
        <f t="shared" si="190"/>
        <v>860</v>
      </c>
      <c r="B876" s="13">
        <f t="shared" si="184"/>
        <v>35.833333333333329</v>
      </c>
      <c r="C876" s="14">
        <f t="shared" si="191"/>
        <v>1092716.6886660019</v>
      </c>
      <c r="D876" s="14">
        <f t="shared" si="185"/>
        <v>1.2733345225178643</v>
      </c>
      <c r="E876" s="14">
        <f t="shared" si="181"/>
        <v>2.8664894695406269</v>
      </c>
      <c r="F876" s="14">
        <f t="shared" si="183"/>
        <v>11009.597569139436</v>
      </c>
      <c r="G876" s="14">
        <f t="shared" si="192"/>
        <v>1120687.362695571</v>
      </c>
      <c r="H876" s="14">
        <f t="shared" si="186"/>
        <v>2801718.4067389276</v>
      </c>
      <c r="I876" s="14">
        <f t="shared" si="193"/>
        <v>163.40971886816305</v>
      </c>
      <c r="J876" s="14"/>
      <c r="K876" s="14">
        <f t="shared" si="182"/>
        <v>81.896840313571445</v>
      </c>
      <c r="L876" s="14">
        <f t="shared" si="188"/>
        <v>6042.809328852104</v>
      </c>
      <c r="M876" s="14">
        <f t="shared" si="187"/>
        <v>2801881.8164577959</v>
      </c>
      <c r="N876" s="14">
        <f t="shared" si="189"/>
        <v>2807924.6257866481</v>
      </c>
    </row>
    <row r="877" spans="1:14" x14ac:dyDescent="0.25">
      <c r="A877">
        <f t="shared" si="190"/>
        <v>861</v>
      </c>
      <c r="B877" s="13">
        <f t="shared" si="184"/>
        <v>35.875</v>
      </c>
      <c r="C877" s="14">
        <f t="shared" si="191"/>
        <v>1103480.9796759596</v>
      </c>
      <c r="D877" s="14">
        <f t="shared" si="185"/>
        <v>1.2670789090881669</v>
      </c>
      <c r="E877" s="14">
        <f t="shared" si="181"/>
        <v>2.8806414295275928</v>
      </c>
      <c r="F877" s="14">
        <f t="shared" si="183"/>
        <v>11063.431944121907</v>
      </c>
      <c r="G877" s="14">
        <f t="shared" si="192"/>
        <v>1131750.7946396929</v>
      </c>
      <c r="H877" s="14">
        <f t="shared" si="186"/>
        <v>2829376.9865992321</v>
      </c>
      <c r="I877" s="14">
        <f t="shared" si="193"/>
        <v>165.82806692281449</v>
      </c>
      <c r="J877" s="14"/>
      <c r="K877" s="14">
        <f t="shared" si="182"/>
        <v>82.925431145163444</v>
      </c>
      <c r="L877" s="14">
        <f t="shared" si="188"/>
        <v>6125.7347599972672</v>
      </c>
      <c r="M877" s="14">
        <f t="shared" si="187"/>
        <v>2829542.8146661548</v>
      </c>
      <c r="N877" s="14">
        <f t="shared" si="189"/>
        <v>2835668.5494261519</v>
      </c>
    </row>
    <row r="878" spans="1:14" x14ac:dyDescent="0.25">
      <c r="A878">
        <f t="shared" si="190"/>
        <v>862</v>
      </c>
      <c r="B878" s="13">
        <f t="shared" si="184"/>
        <v>35.916666666666664</v>
      </c>
      <c r="C878" s="14">
        <f t="shared" si="191"/>
        <v>1114295.6581220136</v>
      </c>
      <c r="D878" s="14">
        <f t="shared" si="185"/>
        <v>1.2607925595405425</v>
      </c>
      <c r="E878" s="14">
        <f t="shared" si="181"/>
        <v>2.8950043941646766</v>
      </c>
      <c r="F878" s="14">
        <f t="shared" si="183"/>
        <v>11116.432374770224</v>
      </c>
      <c r="G878" s="14">
        <f t="shared" si="192"/>
        <v>1142867.2270144632</v>
      </c>
      <c r="H878" s="14">
        <f t="shared" si="186"/>
        <v>2857168.0675361576</v>
      </c>
      <c r="I878" s="14">
        <f t="shared" si="193"/>
        <v>168.28194739672699</v>
      </c>
      <c r="J878" s="14"/>
      <c r="K878" s="14">
        <f t="shared" si="182"/>
        <v>83.964273933940461</v>
      </c>
      <c r="L878" s="14">
        <f t="shared" si="188"/>
        <v>6209.6990339312079</v>
      </c>
      <c r="M878" s="14">
        <f t="shared" si="187"/>
        <v>2857336.3494835543</v>
      </c>
      <c r="N878" s="14">
        <f t="shared" si="189"/>
        <v>2863546.0485174856</v>
      </c>
    </row>
    <row r="879" spans="1:14" x14ac:dyDescent="0.25">
      <c r="A879">
        <f t="shared" si="190"/>
        <v>863</v>
      </c>
      <c r="B879" s="13">
        <f t="shared" si="184"/>
        <v>35.958333333333329</v>
      </c>
      <c r="C879" s="14">
        <f t="shared" si="191"/>
        <v>1125159.8442754531</v>
      </c>
      <c r="D879" s="14">
        <f t="shared" si="185"/>
        <v>1.2544759438347459</v>
      </c>
      <c r="E879" s="14">
        <f t="shared" si="181"/>
        <v>2.9095815012940736</v>
      </c>
      <c r="F879" s="14">
        <f t="shared" si="183"/>
        <v>11168.578903184849</v>
      </c>
      <c r="G879" s="14">
        <f t="shared" si="192"/>
        <v>1154035.8059176479</v>
      </c>
      <c r="H879" s="14">
        <f t="shared" si="186"/>
        <v>2885089.5147941196</v>
      </c>
      <c r="I879" s="14">
        <f t="shared" si="193"/>
        <v>170.77187470540454</v>
      </c>
      <c r="J879" s="14"/>
      <c r="K879" s="14">
        <f t="shared" si="182"/>
        <v>85.013396757479299</v>
      </c>
      <c r="L879" s="14">
        <f t="shared" si="188"/>
        <v>6294.7124306886872</v>
      </c>
      <c r="M879" s="14">
        <f t="shared" si="187"/>
        <v>2885260.286668825</v>
      </c>
      <c r="N879" s="14">
        <f t="shared" si="189"/>
        <v>2891554.9990995135</v>
      </c>
    </row>
    <row r="880" spans="1:14" x14ac:dyDescent="0.25">
      <c r="A880">
        <f t="shared" si="190"/>
        <v>864</v>
      </c>
      <c r="B880" s="13">
        <f t="shared" si="184"/>
        <v>36</v>
      </c>
      <c r="C880" s="14">
        <f t="shared" si="191"/>
        <v>1136072.6379071751</v>
      </c>
      <c r="D880" s="14">
        <f t="shared" si="185"/>
        <v>1.2481295432279458</v>
      </c>
      <c r="E880" s="14">
        <f t="shared" si="181"/>
        <v>2.9243759350173484</v>
      </c>
      <c r="F880" s="14">
        <f t="shared" si="183"/>
        <v>11219.851736104772</v>
      </c>
      <c r="G880" s="14">
        <f t="shared" si="192"/>
        <v>1165255.6576537527</v>
      </c>
      <c r="H880" s="14">
        <f t="shared" si="186"/>
        <v>2913139.1441343818</v>
      </c>
      <c r="I880" s="14">
        <f t="shared" si="193"/>
        <v>173.29837048286217</v>
      </c>
      <c r="J880" s="14"/>
      <c r="K880" s="14">
        <f t="shared" si="182"/>
        <v>86.072825443865753</v>
      </c>
      <c r="L880" s="14">
        <f t="shared" si="188"/>
        <v>6380.7852561325526</v>
      </c>
      <c r="M880" s="14">
        <f t="shared" si="187"/>
        <v>2913312.4425048647</v>
      </c>
      <c r="N880" s="14">
        <f t="shared" si="189"/>
        <v>2919693.2277609971</v>
      </c>
    </row>
    <row r="881" spans="1:14" x14ac:dyDescent="0.25">
      <c r="A881">
        <f t="shared" si="190"/>
        <v>865</v>
      </c>
      <c r="B881" s="13">
        <f t="shared" si="184"/>
        <v>36.041666666666664</v>
      </c>
      <c r="C881" s="14">
        <f t="shared" si="191"/>
        <v>1147033.1184473531</v>
      </c>
      <c r="D881" s="14">
        <f t="shared" si="185"/>
        <v>1.2417538501819483</v>
      </c>
      <c r="E881" s="14">
        <f t="shared" si="181"/>
        <v>2.939390926362083</v>
      </c>
      <c r="F881" s="14">
        <f t="shared" si="183"/>
        <v>11270.231259619441</v>
      </c>
      <c r="G881" s="14">
        <f t="shared" si="192"/>
        <v>1176525.8889133721</v>
      </c>
      <c r="H881" s="14">
        <f t="shared" si="186"/>
        <v>2941314.7222834299</v>
      </c>
      <c r="I881" s="14">
        <f t="shared" si="193"/>
        <v>175.86196367602233</v>
      </c>
      <c r="J881" s="14"/>
      <c r="K881" s="14">
        <f t="shared" si="182"/>
        <v>87.142583497271687</v>
      </c>
      <c r="L881" s="14">
        <f t="shared" si="188"/>
        <v>6467.9278396298241</v>
      </c>
      <c r="M881" s="14">
        <f t="shared" si="187"/>
        <v>2941490.5842471058</v>
      </c>
      <c r="N881" s="14">
        <f t="shared" si="189"/>
        <v>2947958.5120867356</v>
      </c>
    </row>
    <row r="882" spans="1:14" x14ac:dyDescent="0.25">
      <c r="A882">
        <f t="shared" si="190"/>
        <v>866</v>
      </c>
      <c r="B882" s="13">
        <f t="shared" si="184"/>
        <v>36.083333333333329</v>
      </c>
      <c r="C882" s="14">
        <f t="shared" si="191"/>
        <v>1158040.3451597991</v>
      </c>
      <c r="D882" s="14">
        <f t="shared" si="185"/>
        <v>1.2353493682621095</v>
      </c>
      <c r="E882" s="14">
        <f t="shared" si="181"/>
        <v>2.9546297539576378</v>
      </c>
      <c r="F882" s="14">
        <f t="shared" si="183"/>
        <v>11319.698053918575</v>
      </c>
      <c r="G882" s="14">
        <f t="shared" si="192"/>
        <v>1187845.5869672906</v>
      </c>
      <c r="H882" s="14">
        <f t="shared" si="186"/>
        <v>2969613.9674182264</v>
      </c>
      <c r="I882" s="14">
        <f t="shared" si="193"/>
        <v>178.46319064013389</v>
      </c>
      <c r="J882" s="14"/>
      <c r="K882" s="14">
        <f t="shared" si="182"/>
        <v>88.222692022482647</v>
      </c>
      <c r="L882" s="14">
        <f t="shared" si="188"/>
        <v>6556.1505316523071</v>
      </c>
      <c r="M882" s="14">
        <f t="shared" si="187"/>
        <v>2969792.4306088667</v>
      </c>
      <c r="N882" s="14">
        <f t="shared" si="189"/>
        <v>2976348.5811405191</v>
      </c>
    </row>
    <row r="883" spans="1:14" x14ac:dyDescent="0.25">
      <c r="A883">
        <f t="shared" si="190"/>
        <v>867</v>
      </c>
      <c r="B883" s="13">
        <f t="shared" si="184"/>
        <v>36.125</v>
      </c>
      <c r="C883" s="14">
        <f t="shared" si="191"/>
        <v>1169093.357331055</v>
      </c>
      <c r="D883" s="14">
        <f t="shared" si="185"/>
        <v>1.2289166120279065</v>
      </c>
      <c r="E883" s="14">
        <f t="shared" si="181"/>
        <v>2.9700957447201595</v>
      </c>
      <c r="F883" s="14">
        <f t="shared" si="183"/>
        <v>11368.232908062537</v>
      </c>
      <c r="G883" s="14">
        <f t="shared" si="192"/>
        <v>1199213.8198753532</v>
      </c>
      <c r="H883" s="14">
        <f t="shared" si="186"/>
        <v>2998034.549688383</v>
      </c>
      <c r="I883" s="14">
        <f t="shared" si="193"/>
        <v>181.10259523523945</v>
      </c>
      <c r="J883" s="14"/>
      <c r="K883" s="14">
        <f t="shared" si="182"/>
        <v>89.313169648457873</v>
      </c>
      <c r="L883" s="14">
        <f t="shared" si="188"/>
        <v>6645.463701300765</v>
      </c>
      <c r="M883" s="14">
        <f t="shared" si="187"/>
        <v>2998215.6522836182</v>
      </c>
      <c r="N883" s="14">
        <f t="shared" si="189"/>
        <v>3004861.115984919</v>
      </c>
    </row>
    <row r="884" spans="1:14" x14ac:dyDescent="0.25">
      <c r="A884">
        <f t="shared" si="190"/>
        <v>868</v>
      </c>
      <c r="B884" s="13">
        <f t="shared" si="184"/>
        <v>36.166666666666664</v>
      </c>
      <c r="C884" s="14">
        <f t="shared" si="191"/>
        <v>1180191.174474234</v>
      </c>
      <c r="D884" s="14">
        <f t="shared" si="185"/>
        <v>1.2224561069151578</v>
      </c>
      <c r="E884" s="14">
        <f t="shared" si="181"/>
        <v>2.9857922745469345</v>
      </c>
      <c r="F884" s="14">
        <f t="shared" si="183"/>
        <v>11415.816834755587</v>
      </c>
      <c r="G884" s="14">
        <f t="shared" si="192"/>
        <v>1210629.6367101087</v>
      </c>
      <c r="H884" s="14">
        <f t="shared" si="186"/>
        <v>3026574.0917752716</v>
      </c>
      <c r="I884" s="14">
        <f t="shared" si="193"/>
        <v>183.78072892363161</v>
      </c>
      <c r="J884" s="14"/>
      <c r="K884" s="14">
        <f t="shared" si="182"/>
        <v>90.414032450766626</v>
      </c>
      <c r="L884" s="14">
        <f t="shared" si="188"/>
        <v>6735.8777337515312</v>
      </c>
      <c r="M884" s="14">
        <f t="shared" si="187"/>
        <v>3026757.8725041952</v>
      </c>
      <c r="N884" s="14">
        <f t="shared" si="189"/>
        <v>3033493.7502379469</v>
      </c>
    </row>
    <row r="885" spans="1:14" x14ac:dyDescent="0.25">
      <c r="A885">
        <f t="shared" si="190"/>
        <v>869</v>
      </c>
      <c r="B885" s="13">
        <f t="shared" si="184"/>
        <v>36.208333333333329</v>
      </c>
      <c r="C885" s="14">
        <f t="shared" si="191"/>
        <v>1191332.796547615</v>
      </c>
      <c r="D885" s="14">
        <f t="shared" si="185"/>
        <v>1.2159683891098965</v>
      </c>
      <c r="E885" s="14">
        <f t="shared" si="181"/>
        <v>3.001722769020208</v>
      </c>
      <c r="F885" s="14">
        <f t="shared" si="183"/>
        <v>11462.43108510419</v>
      </c>
      <c r="G885" s="14">
        <f t="shared" si="192"/>
        <v>1222092.0677952128</v>
      </c>
      <c r="H885" s="14">
        <f t="shared" si="186"/>
        <v>3055230.1694880319</v>
      </c>
      <c r="I885" s="14">
        <f t="shared" si="193"/>
        <v>186.49815086836333</v>
      </c>
      <c r="J885" s="14"/>
      <c r="K885" s="14">
        <f t="shared" si="182"/>
        <v>91.525293873101418</v>
      </c>
      <c r="L885" s="14">
        <f t="shared" si="188"/>
        <v>6827.4030276246322</v>
      </c>
      <c r="M885" s="14">
        <f t="shared" si="187"/>
        <v>3055416.6676389002</v>
      </c>
      <c r="N885" s="14">
        <f t="shared" si="189"/>
        <v>3062244.070666525</v>
      </c>
    </row>
    <row r="886" spans="1:14" x14ac:dyDescent="0.25">
      <c r="A886">
        <f t="shared" si="190"/>
        <v>870</v>
      </c>
      <c r="B886" s="13">
        <f t="shared" si="184"/>
        <v>36.25</v>
      </c>
      <c r="C886" s="14">
        <f t="shared" si="191"/>
        <v>1202517.2041879776</v>
      </c>
      <c r="D886" s="14">
        <f t="shared" si="185"/>
        <v>1.2094540054138965</v>
      </c>
      <c r="E886" s="14">
        <f t="shared" si="181"/>
        <v>3.01789070412058</v>
      </c>
      <c r="F886" s="14">
        <f t="shared" si="183"/>
        <v>11508.05716334215</v>
      </c>
      <c r="G886" s="14">
        <f t="shared" si="192"/>
        <v>1233600.124958555</v>
      </c>
      <c r="H886" s="14">
        <f t="shared" si="186"/>
        <v>3084000.3123963871</v>
      </c>
      <c r="I886" s="14">
        <f t="shared" si="193"/>
        <v>189.25542803279626</v>
      </c>
      <c r="J886" s="14"/>
      <c r="K886" s="14">
        <f t="shared" si="182"/>
        <v>92.646964647836754</v>
      </c>
      <c r="L886" s="14">
        <f t="shared" si="188"/>
        <v>6920.0499922724694</v>
      </c>
      <c r="M886" s="14">
        <f t="shared" si="187"/>
        <v>3084189.5678244201</v>
      </c>
      <c r="N886" s="14">
        <f t="shared" si="189"/>
        <v>3091109.6178166927</v>
      </c>
    </row>
    <row r="887" spans="1:14" x14ac:dyDescent="0.25">
      <c r="A887">
        <f t="shared" si="190"/>
        <v>871</v>
      </c>
      <c r="B887" s="13">
        <f t="shared" si="184"/>
        <v>36.291666666666664</v>
      </c>
      <c r="C887" s="14">
        <f t="shared" si="191"/>
        <v>1213743.3589586392</v>
      </c>
      <c r="D887" s="14">
        <f t="shared" si="185"/>
        <v>1.2029135131018787</v>
      </c>
      <c r="E887" s="14">
        <f t="shared" si="181"/>
        <v>3.0342996069501047</v>
      </c>
      <c r="F887" s="14">
        <f t="shared" si="183"/>
        <v>11552.676841504088</v>
      </c>
      <c r="G887" s="14">
        <f t="shared" si="192"/>
        <v>1245152.8018000592</v>
      </c>
      <c r="H887" s="14">
        <f t="shared" si="186"/>
        <v>3112882.0045001479</v>
      </c>
      <c r="I887" s="14">
        <f t="shared" si="193"/>
        <v>192.05313528118941</v>
      </c>
      <c r="J887" s="14"/>
      <c r="K887" s="14">
        <f t="shared" si="182"/>
        <v>93.779052715662303</v>
      </c>
      <c r="L887" s="14">
        <f t="shared" si="188"/>
        <v>7013.8290449881315</v>
      </c>
      <c r="M887" s="14">
        <f t="shared" si="187"/>
        <v>3113074.0576354288</v>
      </c>
      <c r="N887" s="14">
        <f t="shared" si="189"/>
        <v>3120087.8866804168</v>
      </c>
    </row>
    <row r="888" spans="1:14" x14ac:dyDescent="0.25">
      <c r="A888">
        <f t="shared" si="190"/>
        <v>872</v>
      </c>
      <c r="B888" s="13">
        <f t="shared" si="184"/>
        <v>36.333333333333329</v>
      </c>
      <c r="C888" s="14">
        <f t="shared" si="191"/>
        <v>1225010.2036121464</v>
      </c>
      <c r="D888" s="14">
        <f t="shared" si="185"/>
        <v>1.1963474797704206</v>
      </c>
      <c r="E888" s="14">
        <f t="shared" si="181"/>
        <v>3.0509530564651968</v>
      </c>
      <c r="F888" s="14">
        <f t="shared" si="183"/>
        <v>11596.272174028694</v>
      </c>
      <c r="G888" s="14">
        <f t="shared" si="192"/>
        <v>1256749.0739740878</v>
      </c>
      <c r="H888" s="14">
        <f t="shared" si="186"/>
        <v>3141872.6849352196</v>
      </c>
      <c r="I888" s="14">
        <f t="shared" si="193"/>
        <v>194.89185548033146</v>
      </c>
      <c r="J888" s="14"/>
      <c r="K888" s="14">
        <f t="shared" si="182"/>
        <v>94.92156314432269</v>
      </c>
      <c r="L888" s="14">
        <f t="shared" si="188"/>
        <v>7108.7506081324545</v>
      </c>
      <c r="M888" s="14">
        <f t="shared" si="187"/>
        <v>3142067.5767906997</v>
      </c>
      <c r="N888" s="14">
        <f t="shared" si="189"/>
        <v>3149176.3273988324</v>
      </c>
    </row>
    <row r="889" spans="1:14" x14ac:dyDescent="0.25">
      <c r="A889">
        <f t="shared" si="190"/>
        <v>873</v>
      </c>
      <c r="B889" s="13">
        <f t="shared" si="184"/>
        <v>36.375</v>
      </c>
      <c r="C889" s="14">
        <f t="shared" si="191"/>
        <v>1236316.6623675504</v>
      </c>
      <c r="D889" s="14">
        <f t="shared" si="185"/>
        <v>1.1897564831786138</v>
      </c>
      <c r="E889" s="14">
        <f t="shared" ref="E889:E952" si="194">3.65/D889</f>
        <v>3.0678546842194754</v>
      </c>
      <c r="F889" s="14">
        <f t="shared" si="183"/>
        <v>11638.825512272902</v>
      </c>
      <c r="G889" s="14">
        <f t="shared" si="192"/>
        <v>1268387.8994863608</v>
      </c>
      <c r="H889" s="14">
        <f t="shared" si="186"/>
        <v>3170969.7487159017</v>
      </c>
      <c r="I889" s="14">
        <f t="shared" si="193"/>
        <v>197.77217960221944</v>
      </c>
      <c r="J889" s="14"/>
      <c r="K889" s="14">
        <f t="shared" si="182"/>
        <v>96.074498046496544</v>
      </c>
      <c r="L889" s="14">
        <f t="shared" si="188"/>
        <v>7204.8251061789515</v>
      </c>
      <c r="M889" s="14">
        <f t="shared" si="187"/>
        <v>3171167.5208955039</v>
      </c>
      <c r="N889" s="14">
        <f t="shared" si="189"/>
        <v>3178372.3460016828</v>
      </c>
    </row>
    <row r="890" spans="1:14" x14ac:dyDescent="0.25">
      <c r="A890">
        <f t="shared" si="190"/>
        <v>874</v>
      </c>
      <c r="B890" s="13">
        <f t="shared" si="184"/>
        <v>36.416666666666664</v>
      </c>
      <c r="C890" s="14">
        <f t="shared" si="191"/>
        <v>1247661.6412021748</v>
      </c>
      <c r="D890" s="14">
        <f t="shared" si="185"/>
        <v>1.1831411110805186</v>
      </c>
      <c r="E890" s="14">
        <f t="shared" si="194"/>
        <v>3.0850081751166529</v>
      </c>
      <c r="F890" s="14">
        <f t="shared" si="183"/>
        <v>11680.319518918028</v>
      </c>
      <c r="G890" s="14">
        <f t="shared" si="192"/>
        <v>1280068.2190052788</v>
      </c>
      <c r="H890" s="14">
        <f t="shared" si="186"/>
        <v>3200170.5475131967</v>
      </c>
      <c r="I890" s="14">
        <f t="shared" si="193"/>
        <v>200.69470682778552</v>
      </c>
      <c r="J890" s="14"/>
      <c r="K890" s="14">
        <f t="shared" si="182"/>
        <v>97.237856496850682</v>
      </c>
      <c r="L890" s="14">
        <f t="shared" si="188"/>
        <v>7302.0629626758018</v>
      </c>
      <c r="M890" s="14">
        <f t="shared" si="187"/>
        <v>3200371.2422200246</v>
      </c>
      <c r="N890" s="14">
        <f t="shared" si="189"/>
        <v>3207673.3051827005</v>
      </c>
    </row>
    <row r="891" spans="1:14" x14ac:dyDescent="0.25">
      <c r="A891">
        <f t="shared" si="190"/>
        <v>875</v>
      </c>
      <c r="B891" s="13">
        <f t="shared" si="184"/>
        <v>36.458333333333329</v>
      </c>
      <c r="C891" s="14">
        <f t="shared" si="191"/>
        <v>1259044.0281577681</v>
      </c>
      <c r="D891" s="14">
        <f t="shared" si="185"/>
        <v>1.1765019610494722</v>
      </c>
      <c r="E891" s="14">
        <f t="shared" si="194"/>
        <v>3.1024172681736113</v>
      </c>
      <c r="F891" s="14">
        <f t="shared" si="183"/>
        <v>11720.737182248755</v>
      </c>
      <c r="G891" s="14">
        <f t="shared" si="192"/>
        <v>1291788.9561875276</v>
      </c>
      <c r="H891" s="14">
        <f t="shared" si="186"/>
        <v>3229472.3904688191</v>
      </c>
      <c r="I891" s="14">
        <f t="shared" si="193"/>
        <v>203.6600446516739</v>
      </c>
      <c r="J891" s="14"/>
      <c r="K891" s="14">
        <f t="shared" si="182"/>
        <v>98.411634448307851</v>
      </c>
      <c r="L891" s="14">
        <f t="shared" si="188"/>
        <v>7400.47459712411</v>
      </c>
      <c r="M891" s="14">
        <f t="shared" si="187"/>
        <v>3229676.0505134705</v>
      </c>
      <c r="N891" s="14">
        <f t="shared" si="189"/>
        <v>3237076.5251105945</v>
      </c>
    </row>
    <row r="892" spans="1:14" x14ac:dyDescent="0.25">
      <c r="A892">
        <f t="shared" si="190"/>
        <v>876</v>
      </c>
      <c r="B892" s="13">
        <f t="shared" si="184"/>
        <v>36.5</v>
      </c>
      <c r="C892" s="14">
        <f t="shared" si="191"/>
        <v>1270462.693660917</v>
      </c>
      <c r="D892" s="14">
        <f t="shared" si="185"/>
        <v>1.1698396402943347</v>
      </c>
      <c r="E892" s="14">
        <f t="shared" si="194"/>
        <v>3.1200857572937521</v>
      </c>
      <c r="F892" s="14">
        <f t="shared" si="183"/>
        <v>11760.061830285948</v>
      </c>
      <c r="G892" s="14">
        <f t="shared" si="192"/>
        <v>1303549.0180178136</v>
      </c>
      <c r="H892" s="14">
        <f t="shared" si="186"/>
        <v>3258872.5450445339</v>
      </c>
      <c r="I892" s="14">
        <f t="shared" si="193"/>
        <v>206.66880898806943</v>
      </c>
      <c r="J892" s="14"/>
      <c r="K892" s="14">
        <f t="shared" si="182"/>
        <v>99.595824647567966</v>
      </c>
      <c r="L892" s="14">
        <f t="shared" si="188"/>
        <v>7500.0704217716784</v>
      </c>
      <c r="M892" s="14">
        <f t="shared" si="187"/>
        <v>3259079.2138535222</v>
      </c>
      <c r="N892" s="14">
        <f t="shared" si="189"/>
        <v>3266579.2842752938</v>
      </c>
    </row>
    <row r="893" spans="1:14" x14ac:dyDescent="0.25">
      <c r="A893">
        <f t="shared" si="190"/>
        <v>877</v>
      </c>
      <c r="B893" s="13">
        <f t="shared" si="184"/>
        <v>36.541666666666664</v>
      </c>
      <c r="C893" s="14">
        <f t="shared" si="191"/>
        <v>1281916.4908575674</v>
      </c>
      <c r="D893" s="14">
        <f t="shared" si="185"/>
        <v>1.1631547654677403</v>
      </c>
      <c r="E893" s="14">
        <f t="shared" si="194"/>
        <v>3.1380174920507868</v>
      </c>
      <c r="F893" s="14">
        <f t="shared" si="183"/>
        <v>11798.277144753949</v>
      </c>
      <c r="G893" s="14">
        <f t="shared" si="192"/>
        <v>1315347.2951625674</v>
      </c>
      <c r="H893" s="14">
        <f t="shared" si="186"/>
        <v>3288368.2379064183</v>
      </c>
      <c r="I893" s="14">
        <f t="shared" si="193"/>
        <v>209.7216242775792</v>
      </c>
      <c r="J893" s="14"/>
      <c r="K893" s="14">
        <f t="shared" si="182"/>
        <v>100.79041654992649</v>
      </c>
      <c r="L893" s="14">
        <f t="shared" si="188"/>
        <v>7600.8608383216051</v>
      </c>
      <c r="M893" s="14">
        <f t="shared" si="187"/>
        <v>3288577.9595306958</v>
      </c>
      <c r="N893" s="14">
        <f t="shared" si="189"/>
        <v>3296178.8203690173</v>
      </c>
    </row>
    <row r="894" spans="1:14" x14ac:dyDescent="0.25">
      <c r="A894">
        <f t="shared" si="190"/>
        <v>878</v>
      </c>
      <c r="B894" s="13">
        <f t="shared" si="184"/>
        <v>36.583333333333329</v>
      </c>
      <c r="C894" s="14">
        <f t="shared" si="191"/>
        <v>1293404.2559614938</v>
      </c>
      <c r="D894" s="14">
        <f t="shared" si="185"/>
        <v>1.1564479624664616</v>
      </c>
      <c r="E894" s="14">
        <f t="shared" si="194"/>
        <v>3.1562163784830517</v>
      </c>
      <c r="F894" s="14">
        <f t="shared" si="183"/>
        <v>11835.367174863322</v>
      </c>
      <c r="G894" s="14">
        <f t="shared" si="192"/>
        <v>1327182.6623374308</v>
      </c>
      <c r="H894" s="14">
        <f t="shared" si="186"/>
        <v>3317956.6558435769</v>
      </c>
      <c r="I894" s="14">
        <f t="shared" si="193"/>
        <v>212.81912359516707</v>
      </c>
      <c r="J894" s="14"/>
      <c r="K894" s="14">
        <f t="shared" si="182"/>
        <v>101.99539623343441</v>
      </c>
      <c r="L894" s="14">
        <f t="shared" si="188"/>
        <v>7702.8562345550399</v>
      </c>
      <c r="M894" s="14">
        <f t="shared" si="187"/>
        <v>3318169.4749671719</v>
      </c>
      <c r="N894" s="14">
        <f t="shared" si="189"/>
        <v>3325872.331201727</v>
      </c>
    </row>
    <row r="895" spans="1:14" x14ac:dyDescent="0.25">
      <c r="A895">
        <f t="shared" si="190"/>
        <v>879</v>
      </c>
      <c r="B895" s="13">
        <f t="shared" si="184"/>
        <v>36.625</v>
      </c>
      <c r="C895" s="14">
        <f t="shared" si="191"/>
        <v>1304924.8086165285</v>
      </c>
      <c r="D895" s="14">
        <f t="shared" si="185"/>
        <v>1.149719866223982</v>
      </c>
      <c r="E895" s="14">
        <f t="shared" si="194"/>
        <v>3.1746863798984988</v>
      </c>
      <c r="F895" s="14">
        <f t="shared" si="183"/>
        <v>11871.316350889854</v>
      </c>
      <c r="G895" s="14">
        <f t="shared" si="192"/>
        <v>1339053.9786883206</v>
      </c>
      <c r="H895" s="14">
        <f t="shared" si="186"/>
        <v>3347634.9467208013</v>
      </c>
      <c r="I895" s="14">
        <f t="shared" si="193"/>
        <v>215.96194875914287</v>
      </c>
      <c r="J895" s="14"/>
      <c r="K895" s="14">
        <f t="shared" si="182"/>
        <v>103.2107463124492</v>
      </c>
      <c r="L895" s="14">
        <f t="shared" si="188"/>
        <v>7806.0669808674893</v>
      </c>
      <c r="M895" s="14">
        <f t="shared" si="187"/>
        <v>3347850.9086695602</v>
      </c>
      <c r="N895" s="14">
        <f t="shared" si="189"/>
        <v>3355656.9756504279</v>
      </c>
    </row>
    <row r="896" spans="1:14" x14ac:dyDescent="0.25">
      <c r="A896">
        <f t="shared" si="190"/>
        <v>880</v>
      </c>
      <c r="B896" s="13">
        <f t="shared" si="184"/>
        <v>36.666666666666664</v>
      </c>
      <c r="C896" s="14">
        <f t="shared" si="191"/>
        <v>1316476.9522723467</v>
      </c>
      <c r="D896" s="14">
        <f t="shared" si="185"/>
        <v>1.1429711204953985</v>
      </c>
      <c r="E896" s="14">
        <f t="shared" si="194"/>
        <v>3.1934315176904722</v>
      </c>
      <c r="F896" s="14">
        <f t="shared" si="183"/>
        <v>11906.109497530764</v>
      </c>
      <c r="G896" s="14">
        <f t="shared" si="192"/>
        <v>1350960.0881858515</v>
      </c>
      <c r="H896" s="14">
        <f t="shared" si="186"/>
        <v>3377400.2204646287</v>
      </c>
      <c r="I896" s="14">
        <f t="shared" si="193"/>
        <v>219.15075044120496</v>
      </c>
      <c r="J896" s="14"/>
      <c r="K896" s="14">
        <f t="shared" si="182"/>
        <v>104.43644585062624</v>
      </c>
      <c r="L896" s="14">
        <f t="shared" si="188"/>
        <v>7910.5034267181154</v>
      </c>
      <c r="M896" s="14">
        <f t="shared" si="187"/>
        <v>3377619.3712150697</v>
      </c>
      <c r="N896" s="14">
        <f t="shared" si="189"/>
        <v>3385529.8746417877</v>
      </c>
    </row>
    <row r="897" spans="1:14" x14ac:dyDescent="0.25">
      <c r="A897">
        <f t="shared" si="190"/>
        <v>881</v>
      </c>
      <c r="B897" s="13">
        <f t="shared" si="184"/>
        <v>36.708333333333329</v>
      </c>
      <c r="C897" s="14">
        <f t="shared" si="191"/>
        <v>1328059.4745735857</v>
      </c>
      <c r="D897" s="14">
        <f t="shared" si="185"/>
        <v>1.1362023776347754</v>
      </c>
      <c r="E897" s="14">
        <f t="shared" si="194"/>
        <v>3.2124558721644112</v>
      </c>
      <c r="F897" s="14">
        <f t="shared" si="183"/>
        <v>11939.73184701916</v>
      </c>
      <c r="G897" s="14">
        <f t="shared" si="192"/>
        <v>1362899.8200328706</v>
      </c>
      <c r="H897" s="14">
        <f t="shared" si="186"/>
        <v>3407249.5500821765</v>
      </c>
      <c r="I897" s="14">
        <f t="shared" si="193"/>
        <v>222.38618827753541</v>
      </c>
      <c r="J897" s="14"/>
      <c r="K897" s="14">
        <f t="shared" si="182"/>
        <v>105.67247027340521</v>
      </c>
      <c r="L897" s="14">
        <f t="shared" si="188"/>
        <v>8016.1758969915209</v>
      </c>
      <c r="M897" s="14">
        <f t="shared" si="187"/>
        <v>3407471.936270454</v>
      </c>
      <c r="N897" s="14">
        <f t="shared" si="189"/>
        <v>3415488.1121674455</v>
      </c>
    </row>
    <row r="898" spans="1:14" x14ac:dyDescent="0.25">
      <c r="A898">
        <f t="shared" si="190"/>
        <v>882</v>
      </c>
      <c r="B898" s="13">
        <f t="shared" si="184"/>
        <v>36.75</v>
      </c>
      <c r="C898" s="14">
        <f t="shared" si="191"/>
        <v>1339671.1477620539</v>
      </c>
      <c r="D898" s="14">
        <f t="shared" si="185"/>
        <v>1.1294142983650901</v>
      </c>
      <c r="E898" s="14">
        <f t="shared" si="194"/>
        <v>3.2317635833755975</v>
      </c>
      <c r="F898" s="14">
        <f t="shared" si="183"/>
        <v>11972.169051978013</v>
      </c>
      <c r="G898" s="14">
        <f t="shared" si="192"/>
        <v>1374871.9890848487</v>
      </c>
      <c r="H898" s="14">
        <f t="shared" si="186"/>
        <v>3437179.9727121214</v>
      </c>
      <c r="I898" s="14">
        <f t="shared" si="193"/>
        <v>225.66893098094906</v>
      </c>
      <c r="J898" s="14"/>
      <c r="K898" s="14">
        <f t="shared" si="182"/>
        <v>106.91879128004638</v>
      </c>
      <c r="L898" s="14">
        <f t="shared" si="188"/>
        <v>8123.0946882715671</v>
      </c>
      <c r="M898" s="14">
        <f t="shared" si="187"/>
        <v>3437405.6416431023</v>
      </c>
      <c r="N898" s="14">
        <f t="shared" si="189"/>
        <v>3445528.7363313739</v>
      </c>
    </row>
    <row r="899" spans="1:14" x14ac:dyDescent="0.25">
      <c r="A899">
        <f t="shared" si="190"/>
        <v>883</v>
      </c>
      <c r="B899" s="13">
        <f t="shared" si="184"/>
        <v>36.791666666666664</v>
      </c>
      <c r="C899" s="14">
        <f t="shared" si="191"/>
        <v>1351310.7290917709</v>
      </c>
      <c r="D899" s="14">
        <f t="shared" si="185"/>
        <v>1.1226075515409182</v>
      </c>
      <c r="E899" s="14">
        <f t="shared" si="194"/>
        <v>3.2513588519780772</v>
      </c>
      <c r="F899" s="14">
        <f t="shared" si="183"/>
        <v>12003.40719799504</v>
      </c>
      <c r="G899" s="14">
        <f t="shared" si="192"/>
        <v>1386875.3962828438</v>
      </c>
      <c r="H899" s="14">
        <f t="shared" si="186"/>
        <v>3467188.4907071092</v>
      </c>
      <c r="I899" s="14">
        <f t="shared" si="193"/>
        <v>228.99965645409151</v>
      </c>
      <c r="J899" s="14"/>
      <c r="K899" s="14">
        <f t="shared" si="182"/>
        <v>108.17537675527704</v>
      </c>
      <c r="L899" s="14">
        <f t="shared" si="188"/>
        <v>8231.2700650268434</v>
      </c>
      <c r="M899" s="14">
        <f t="shared" si="187"/>
        <v>3467417.4903635634</v>
      </c>
      <c r="N899" s="14">
        <f t="shared" si="189"/>
        <v>3475648.7604285902</v>
      </c>
    </row>
    <row r="900" spans="1:14" x14ac:dyDescent="0.25">
      <c r="A900">
        <f t="shared" si="190"/>
        <v>884</v>
      </c>
      <c r="B900" s="13">
        <f t="shared" si="184"/>
        <v>36.833333333333329</v>
      </c>
      <c r="C900" s="14">
        <f t="shared" si="191"/>
        <v>1362976.9612565567</v>
      </c>
      <c r="D900" s="14">
        <f t="shared" si="185"/>
        <v>1.1157828139040118</v>
      </c>
      <c r="E900" s="14">
        <f t="shared" si="194"/>
        <v>3.2712459400848961</v>
      </c>
      <c r="F900" s="14">
        <f t="shared" si="183"/>
        <v>12033.432815900132</v>
      </c>
      <c r="G900" s="14">
        <f t="shared" si="192"/>
        <v>1398908.8290987439</v>
      </c>
      <c r="H900" s="14">
        <f t="shared" si="186"/>
        <v>3497272.0727468594</v>
      </c>
      <c r="I900" s="14">
        <f t="shared" si="193"/>
        <v>232.37905190368784</v>
      </c>
      <c r="J900" s="14"/>
      <c r="K900" s="14">
        <f t="shared" si="182"/>
        <v>109.4421906806089</v>
      </c>
      <c r="L900" s="14">
        <f t="shared" si="188"/>
        <v>8340.7122557074526</v>
      </c>
      <c r="M900" s="14">
        <f t="shared" si="187"/>
        <v>3497504.4517987631</v>
      </c>
      <c r="N900" s="14">
        <f t="shared" si="189"/>
        <v>3505845.1640544706</v>
      </c>
    </row>
    <row r="901" spans="1:14" x14ac:dyDescent="0.25">
      <c r="A901">
        <f t="shared" si="190"/>
        <v>885</v>
      </c>
      <c r="B901" s="13">
        <f t="shared" si="184"/>
        <v>36.875</v>
      </c>
      <c r="C901" s="14">
        <f t="shared" si="191"/>
        <v>1374668.5728298724</v>
      </c>
      <c r="D901" s="14">
        <f t="shared" si="185"/>
        <v>1.1089407698319489</v>
      </c>
      <c r="E901" s="14">
        <f t="shared" si="194"/>
        <v>3.2914291721397602</v>
      </c>
      <c r="F901" s="14">
        <f t="shared" si="183"/>
        <v>12062.232893727323</v>
      </c>
      <c r="G901" s="14">
        <f t="shared" si="192"/>
        <v>1410971.0619924711</v>
      </c>
      <c r="H901" s="14">
        <f t="shared" si="186"/>
        <v>3527427.6549811778</v>
      </c>
      <c r="I901" s="14">
        <f t="shared" si="193"/>
        <v>235.80781395583631</v>
      </c>
      <c r="J901" s="14"/>
      <c r="K901" s="14">
        <f t="shared" si="182"/>
        <v>110.71919304539138</v>
      </c>
      <c r="L901" s="14">
        <f t="shared" si="188"/>
        <v>8451.4314487528445</v>
      </c>
      <c r="M901" s="14">
        <f t="shared" si="187"/>
        <v>3527663.4627951337</v>
      </c>
      <c r="N901" s="14">
        <f t="shared" si="189"/>
        <v>3536114.8942438867</v>
      </c>
    </row>
    <row r="902" spans="1:14" x14ac:dyDescent="0.25">
      <c r="A902">
        <f t="shared" si="190"/>
        <v>886</v>
      </c>
      <c r="B902" s="13">
        <f t="shared" si="184"/>
        <v>36.916666666666664</v>
      </c>
      <c r="C902" s="14">
        <f t="shared" si="191"/>
        <v>1386384.2787165984</v>
      </c>
      <c r="D902" s="14">
        <f t="shared" si="185"/>
        <v>1.1020821110800192</v>
      </c>
      <c r="E902" s="14">
        <f t="shared" si="194"/>
        <v>3.311912935800283</v>
      </c>
      <c r="F902" s="14">
        <f t="shared" si="183"/>
        <v>12089.794888343451</v>
      </c>
      <c r="G902" s="14">
        <f t="shared" si="192"/>
        <v>1423060.8568808145</v>
      </c>
      <c r="H902" s="14">
        <f t="shared" si="186"/>
        <v>3557652.142202036</v>
      </c>
      <c r="I902" s="14">
        <f t="shared" si="193"/>
        <v>239.28664877234621</v>
      </c>
      <c r="J902" s="14"/>
      <c r="K902" s="14">
        <f t="shared" si="182"/>
        <v>112.00633975766844</v>
      </c>
      <c r="L902" s="14">
        <f t="shared" si="188"/>
        <v>8563.4377885105132</v>
      </c>
      <c r="M902" s="14">
        <f t="shared" si="187"/>
        <v>3557891.4288508082</v>
      </c>
      <c r="N902" s="14">
        <f t="shared" si="189"/>
        <v>3566454.8666393189</v>
      </c>
    </row>
    <row r="903" spans="1:14" x14ac:dyDescent="0.25">
      <c r="A903">
        <f t="shared" si="190"/>
        <v>887</v>
      </c>
      <c r="B903" s="13">
        <f t="shared" si="184"/>
        <v>36.958333333333329</v>
      </c>
      <c r="C903" s="14">
        <f t="shared" si="191"/>
        <v>1398122.7806164117</v>
      </c>
      <c r="D903" s="14">
        <f t="shared" si="185"/>
        <v>1.0952075365165499</v>
      </c>
      <c r="E903" s="14">
        <f t="shared" si="194"/>
        <v>3.3327016828329175</v>
      </c>
      <c r="F903" s="14">
        <f t="shared" si="183"/>
        <v>12116.106736726211</v>
      </c>
      <c r="G903" s="14">
        <f t="shared" si="192"/>
        <v>1435176.9636175407</v>
      </c>
      <c r="H903" s="14">
        <f t="shared" si="186"/>
        <v>3587942.4090438513</v>
      </c>
      <c r="I903" s="14">
        <f t="shared" si="193"/>
        <v>242.81627216811577</v>
      </c>
      <c r="J903" s="14"/>
      <c r="K903" s="14">
        <f t="shared" si="182"/>
        <v>113.30358255490971</v>
      </c>
      <c r="L903" s="14">
        <f t="shared" si="188"/>
        <v>8676.7413710654237</v>
      </c>
      <c r="M903" s="14">
        <f t="shared" si="187"/>
        <v>3588185.2253160193</v>
      </c>
      <c r="N903" s="14">
        <f t="shared" si="189"/>
        <v>3596861.9666870846</v>
      </c>
    </row>
    <row r="904" spans="1:14" x14ac:dyDescent="0.25">
      <c r="A904">
        <f t="shared" si="190"/>
        <v>888</v>
      </c>
      <c r="B904" s="13">
        <f t="shared" si="184"/>
        <v>37</v>
      </c>
      <c r="C904" s="14">
        <f t="shared" si="191"/>
        <v>1409882.7674984147</v>
      </c>
      <c r="D904" s="14">
        <f t="shared" si="185"/>
        <v>1.0883177518518579</v>
      </c>
      <c r="E904" s="14">
        <f t="shared" si="194"/>
        <v>3.3537999300197385</v>
      </c>
      <c r="F904" s="14">
        <f t="shared" si="183"/>
        <v>12141.156866874528</v>
      </c>
      <c r="G904" s="14">
        <f t="shared" si="192"/>
        <v>1447318.1204844152</v>
      </c>
      <c r="H904" s="14">
        <f t="shared" si="186"/>
        <v>3618295.3012110377</v>
      </c>
      <c r="I904" s="14">
        <f t="shared" si="193"/>
        <v>246.39740972954559</v>
      </c>
      <c r="J904" s="14"/>
      <c r="K904" s="14">
        <f t="shared" si="182"/>
        <v>114.61086891468854</v>
      </c>
      <c r="L904" s="14">
        <f t="shared" si="188"/>
        <v>8791.3522399801113</v>
      </c>
      <c r="M904" s="14">
        <f t="shared" si="187"/>
        <v>3618541.6986207673</v>
      </c>
      <c r="N904" s="14">
        <f t="shared" si="189"/>
        <v>3627333.0508607472</v>
      </c>
    </row>
    <row r="905" spans="1:14" x14ac:dyDescent="0.25">
      <c r="A905">
        <f t="shared" si="190"/>
        <v>889</v>
      </c>
      <c r="B905" s="13">
        <f t="shared" si="184"/>
        <v>37.041666666666664</v>
      </c>
      <c r="C905" s="14">
        <f t="shared" si="191"/>
        <v>1421662.9160866449</v>
      </c>
      <c r="D905" s="14">
        <f t="shared" si="185"/>
        <v>1.0814134693610429</v>
      </c>
      <c r="E905" s="14">
        <f t="shared" si="194"/>
        <v>3.3752122600771894</v>
      </c>
      <c r="F905" s="14">
        <f t="shared" si="183"/>
        <v>12164.934208334695</v>
      </c>
      <c r="G905" s="14">
        <f t="shared" si="192"/>
        <v>1459483.0546927499</v>
      </c>
      <c r="H905" s="14">
        <f t="shared" si="186"/>
        <v>3648707.6367318747</v>
      </c>
      <c r="I905" s="14">
        <f t="shared" si="193"/>
        <v>250.0307969339832</v>
      </c>
      <c r="J905" s="14"/>
      <c r="K905" s="14">
        <f t="shared" ref="K905:K968" si="195">0.023*F785</f>
        <v>115.9281419653849</v>
      </c>
      <c r="L905" s="14">
        <f t="shared" si="188"/>
        <v>8907.2803819454966</v>
      </c>
      <c r="M905" s="14">
        <f t="shared" si="187"/>
        <v>3648957.6675288086</v>
      </c>
      <c r="N905" s="14">
        <f t="shared" si="189"/>
        <v>3657864.947910754</v>
      </c>
    </row>
    <row r="906" spans="1:14" x14ac:dyDescent="0.25">
      <c r="A906">
        <f t="shared" si="190"/>
        <v>890</v>
      </c>
      <c r="B906" s="13">
        <f t="shared" si="184"/>
        <v>37.083333333333329</v>
      </c>
      <c r="C906" s="14">
        <f t="shared" si="191"/>
        <v>1433461.8913560803</v>
      </c>
      <c r="D906" s="14">
        <f t="shared" si="185"/>
        <v>1.0744954076008406</v>
      </c>
      <c r="E906" s="14">
        <f t="shared" si="194"/>
        <v>3.3969433225869325</v>
      </c>
      <c r="F906" s="14">
        <f t="shared" si="183"/>
        <v>12187.428202326224</v>
      </c>
      <c r="G906" s="14">
        <f t="shared" si="192"/>
        <v>1471670.482895076</v>
      </c>
      <c r="H906" s="14">
        <f t="shared" si="186"/>
        <v>3679176.2072376898</v>
      </c>
      <c r="I906" s="14">
        <f t="shared" si="193"/>
        <v>253.7171792701935</v>
      </c>
      <c r="J906" s="14"/>
      <c r="K906" s="14">
        <f t="shared" si="195"/>
        <v>117.25534039699109</v>
      </c>
      <c r="L906" s="14">
        <f t="shared" si="188"/>
        <v>9024.5357223424871</v>
      </c>
      <c r="M906" s="14">
        <f t="shared" si="187"/>
        <v>3679429.9244169598</v>
      </c>
      <c r="N906" s="14">
        <f t="shared" si="189"/>
        <v>3688454.4601393021</v>
      </c>
    </row>
    <row r="907" spans="1:14" x14ac:dyDescent="0.25">
      <c r="A907">
        <f t="shared" si="190"/>
        <v>891</v>
      </c>
      <c r="B907" s="13">
        <f t="shared" si="184"/>
        <v>37.125</v>
      </c>
      <c r="C907" s="14">
        <f t="shared" si="191"/>
        <v>1445278.3470387394</v>
      </c>
      <c r="D907" s="14">
        <f t="shared" si="185"/>
        <v>1.0675642911207555</v>
      </c>
      <c r="E907" s="14">
        <f t="shared" si="194"/>
        <v>3.4189978349389518</v>
      </c>
      <c r="F907" s="14">
        <f t="shared" si="183"/>
        <v>12208.628811451703</v>
      </c>
      <c r="G907" s="14">
        <f t="shared" si="192"/>
        <v>1483879.1117065276</v>
      </c>
      <c r="H907" s="14">
        <f t="shared" si="186"/>
        <v>3709697.7792663188</v>
      </c>
      <c r="I907" s="14">
        <f t="shared" si="193"/>
        <v>257.45731235984897</v>
      </c>
      <c r="J907" s="14"/>
      <c r="K907" s="14">
        <f t="shared" si="195"/>
        <v>118.5923983721046</v>
      </c>
      <c r="L907" s="14">
        <f t="shared" si="188"/>
        <v>9143.1281207145912</v>
      </c>
      <c r="M907" s="14">
        <f t="shared" si="187"/>
        <v>3709955.2365786787</v>
      </c>
      <c r="N907" s="14">
        <f t="shared" si="189"/>
        <v>3719098.3646993935</v>
      </c>
    </row>
    <row r="908" spans="1:14" x14ac:dyDescent="0.25">
      <c r="A908">
        <f t="shared" si="190"/>
        <v>892</v>
      </c>
      <c r="B908" s="13">
        <f t="shared" si="184"/>
        <v>37.166666666666664</v>
      </c>
      <c r="C908" s="14">
        <f t="shared" si="191"/>
        <v>1457110.926139459</v>
      </c>
      <c r="D908" s="14">
        <f t="shared" si="185"/>
        <v>1.0606208501687167</v>
      </c>
      <c r="E908" s="14">
        <f t="shared" si="194"/>
        <v>3.4413805832870263</v>
      </c>
      <c r="F908" s="14">
        <f t="shared" si="183"/>
        <v>12228.526528975726</v>
      </c>
      <c r="G908" s="14">
        <f t="shared" si="192"/>
        <v>1496107.6382355033</v>
      </c>
      <c r="H908" s="14">
        <f t="shared" si="186"/>
        <v>3740269.0955887581</v>
      </c>
      <c r="I908" s="14">
        <f t="shared" si="193"/>
        <v>261.25196208003314</v>
      </c>
      <c r="J908" s="14"/>
      <c r="K908" s="14">
        <f t="shared" si="195"/>
        <v>119.93924543719233</v>
      </c>
      <c r="L908" s="14">
        <f t="shared" si="188"/>
        <v>9263.0673661517831</v>
      </c>
      <c r="M908" s="14">
        <f t="shared" si="187"/>
        <v>3740530.3475508383</v>
      </c>
      <c r="N908" s="14">
        <f t="shared" si="189"/>
        <v>3749793.4149169899</v>
      </c>
    </row>
    <row r="909" spans="1:14" x14ac:dyDescent="0.25">
      <c r="A909">
        <f t="shared" si="190"/>
        <v>893</v>
      </c>
      <c r="B909" s="13">
        <f t="shared" si="184"/>
        <v>37.208333333333329</v>
      </c>
      <c r="C909" s="14">
        <f t="shared" si="191"/>
        <v>1468958.2614609173</v>
      </c>
      <c r="D909" s="14">
        <f t="shared" si="185"/>
        <v>1.0536658203914953</v>
      </c>
      <c r="E909" s="14">
        <f t="shared" si="194"/>
        <v>3.4640964235167302</v>
      </c>
      <c r="F909" s="14">
        <f t="shared" si="183"/>
        <v>12247.112387658352</v>
      </c>
      <c r="G909" s="14">
        <f t="shared" si="192"/>
        <v>1508354.7506231617</v>
      </c>
      <c r="H909" s="14">
        <f t="shared" si="186"/>
        <v>3770886.8765579038</v>
      </c>
      <c r="I909" s="14">
        <f t="shared" si="193"/>
        <v>265.10190468674961</v>
      </c>
      <c r="J909" s="14"/>
      <c r="K909" s="14">
        <f t="shared" si="195"/>
        <v>121.29580643421609</v>
      </c>
      <c r="L909" s="14">
        <f t="shared" si="188"/>
        <v>9384.3631725859996</v>
      </c>
      <c r="M909" s="14">
        <f t="shared" si="187"/>
        <v>3771151.9784625904</v>
      </c>
      <c r="N909" s="14">
        <f t="shared" si="189"/>
        <v>3780536.3416351764</v>
      </c>
    </row>
    <row r="910" spans="1:14" x14ac:dyDescent="0.25">
      <c r="A910">
        <f t="shared" si="190"/>
        <v>894</v>
      </c>
      <c r="B910" s="13">
        <f t="shared" si="184"/>
        <v>37.25</v>
      </c>
      <c r="C910" s="14">
        <f t="shared" si="191"/>
        <v>1480818.9761374546</v>
      </c>
      <c r="D910" s="14">
        <f t="shared" si="185"/>
        <v>1.0466999425301411</v>
      </c>
      <c r="E910" s="14">
        <f t="shared" si="194"/>
        <v>3.4871502822260769</v>
      </c>
      <c r="F910" s="14">
        <f t="shared" si="183"/>
        <v>12264.37796812926</v>
      </c>
      <c r="G910" s="14">
        <f t="shared" si="192"/>
        <v>1520619.1285912909</v>
      </c>
      <c r="H910" s="14">
        <f t="shared" si="186"/>
        <v>3801547.8214782272</v>
      </c>
      <c r="I910" s="14">
        <f t="shared" si="193"/>
        <v>269.00792693942981</v>
      </c>
      <c r="J910" s="14"/>
      <c r="K910" s="14">
        <f t="shared" si="195"/>
        <v>122.66200141271096</v>
      </c>
      <c r="L910" s="14">
        <f t="shared" si="188"/>
        <v>9507.0251739987107</v>
      </c>
      <c r="M910" s="14">
        <f t="shared" si="187"/>
        <v>3801816.8294051667</v>
      </c>
      <c r="N910" s="14">
        <f t="shared" si="189"/>
        <v>3811323.8545791656</v>
      </c>
    </row>
    <row r="911" spans="1:14" x14ac:dyDescent="0.25">
      <c r="A911">
        <f t="shared" si="190"/>
        <v>895</v>
      </c>
      <c r="B911" s="13">
        <f t="shared" si="184"/>
        <v>37.291666666666664</v>
      </c>
      <c r="C911" s="14">
        <f t="shared" si="191"/>
        <v>1492691.6841772317</v>
      </c>
      <c r="D911" s="14">
        <f t="shared" si="185"/>
        <v>1.0397239621106897</v>
      </c>
      <c r="E911" s="14">
        <f t="shared" si="194"/>
        <v>3.5105471577189817</v>
      </c>
      <c r="F911" s="14">
        <f t="shared" si="183"/>
        <v>12280.315406789316</v>
      </c>
      <c r="G911" s="14">
        <f t="shared" si="192"/>
        <v>1532899.4439980802</v>
      </c>
      <c r="H911" s="14">
        <f t="shared" si="186"/>
        <v>3832248.6099952003</v>
      </c>
      <c r="I911" s="14">
        <f t="shared" si="193"/>
        <v>272.9708262264283</v>
      </c>
      <c r="J911" s="14"/>
      <c r="K911" s="14">
        <f t="shared" si="195"/>
        <v>124.03774554241144</v>
      </c>
      <c r="L911" s="14">
        <f t="shared" si="188"/>
        <v>9631.062919541122</v>
      </c>
      <c r="M911" s="14">
        <f t="shared" si="187"/>
        <v>3832521.5808214266</v>
      </c>
      <c r="N911" s="14">
        <f t="shared" si="189"/>
        <v>3842152.6437409678</v>
      </c>
    </row>
    <row r="912" spans="1:14" x14ac:dyDescent="0.25">
      <c r="A912">
        <f t="shared" si="190"/>
        <v>896</v>
      </c>
      <c r="B912" s="13">
        <f t="shared" si="184"/>
        <v>37.333333333333329</v>
      </c>
      <c r="C912" s="14">
        <f t="shared" si="191"/>
        <v>1504574.9910122522</v>
      </c>
      <c r="D912" s="14">
        <f t="shared" si="185"/>
        <v>1.0327386291304204</v>
      </c>
      <c r="E912" s="14">
        <f t="shared" si="194"/>
        <v>3.5342921210116334</v>
      </c>
      <c r="F912" s="14">
        <f t="shared" ref="F912:F975" si="196">(LN(2)/E912)*C912*deltat</f>
        <v>12294.917403227137</v>
      </c>
      <c r="G912" s="14">
        <f t="shared" si="192"/>
        <v>1545194.3614013074</v>
      </c>
      <c r="H912" s="14">
        <f t="shared" si="186"/>
        <v>3862985.9035032685</v>
      </c>
      <c r="I912" s="14">
        <f t="shared" si="193"/>
        <v>276.9914106914988</v>
      </c>
      <c r="J912" s="14"/>
      <c r="K912" s="14">
        <f t="shared" si="195"/>
        <v>125.42294902652392</v>
      </c>
      <c r="L912" s="14">
        <f t="shared" si="188"/>
        <v>9756.4858685676463</v>
      </c>
      <c r="M912" s="14">
        <f t="shared" si="187"/>
        <v>3863262.8949139598</v>
      </c>
      <c r="N912" s="14">
        <f t="shared" si="189"/>
        <v>3873019.3807825274</v>
      </c>
    </row>
    <row r="913" spans="1:14" x14ac:dyDescent="0.25">
      <c r="A913">
        <f t="shared" si="190"/>
        <v>897</v>
      </c>
      <c r="B913" s="13">
        <f t="shared" ref="B913:B976" si="197">A913*deltat</f>
        <v>37.375</v>
      </c>
      <c r="C913" s="14">
        <f t="shared" si="191"/>
        <v>1516467.4940557613</v>
      </c>
      <c r="D913" s="14">
        <f t="shared" ref="D913:D976" si="198">(popmx-N912)/$D$4/$G$5</f>
        <v>1.0257446977399243</v>
      </c>
      <c r="E913" s="14">
        <f t="shared" si="194"/>
        <v>3.5583903168519724</v>
      </c>
      <c r="F913" s="14">
        <f t="shared" si="196"/>
        <v>12308.177227138665</v>
      </c>
      <c r="G913" s="14">
        <f t="shared" si="192"/>
        <v>1557502.5386284462</v>
      </c>
      <c r="H913" s="14">
        <f t="shared" ref="H913:H976" si="199">G913/0.4</f>
        <v>3893756.3465711153</v>
      </c>
      <c r="I913" s="14">
        <f t="shared" si="193"/>
        <v>281.07049936123889</v>
      </c>
      <c r="J913" s="14"/>
      <c r="K913" s="14">
        <f t="shared" si="195"/>
        <v>126.81751701574642</v>
      </c>
      <c r="L913" s="14">
        <f t="shared" si="188"/>
        <v>9883.3033855833928</v>
      </c>
      <c r="M913" s="14">
        <f t="shared" ref="M913:M976" si="200">H913+I913</f>
        <v>3894037.4170704763</v>
      </c>
      <c r="N913" s="14">
        <f t="shared" si="189"/>
        <v>3903920.7204560596</v>
      </c>
    </row>
    <row r="914" spans="1:14" x14ac:dyDescent="0.25">
      <c r="A914">
        <f t="shared" si="190"/>
        <v>898</v>
      </c>
      <c r="B914" s="13">
        <f t="shared" si="197"/>
        <v>37.416666666666664</v>
      </c>
      <c r="C914" s="14">
        <f t="shared" si="191"/>
        <v>1528367.7832665229</v>
      </c>
      <c r="D914" s="14">
        <f t="shared" si="198"/>
        <v>1.0187429259212799</v>
      </c>
      <c r="E914" s="14">
        <f t="shared" si="194"/>
        <v>3.5828469647523637</v>
      </c>
      <c r="F914" s="14">
        <f t="shared" si="196"/>
        <v>12320.088724738782</v>
      </c>
      <c r="G914" s="14">
        <f t="shared" si="192"/>
        <v>1569822.6273531849</v>
      </c>
      <c r="H914" s="14">
        <f t="shared" si="199"/>
        <v>3924556.5683829621</v>
      </c>
      <c r="I914" s="14">
        <f t="shared" si="193"/>
        <v>285.20892227349287</v>
      </c>
      <c r="J914" s="14"/>
      <c r="K914" s="14">
        <f t="shared" si="195"/>
        <v>128.22134952314062</v>
      </c>
      <c r="L914" s="14">
        <f t="shared" ref="L914:L977" si="201">L913+K914</f>
        <v>10011.524735106534</v>
      </c>
      <c r="M914" s="14">
        <f t="shared" si="200"/>
        <v>3924841.7773052356</v>
      </c>
      <c r="N914" s="14">
        <f t="shared" ref="N914:N977" si="202">L914+M914</f>
        <v>3934853.3020403422</v>
      </c>
    </row>
    <row r="915" spans="1:14" x14ac:dyDescent="0.25">
      <c r="A915">
        <f t="shared" si="190"/>
        <v>899</v>
      </c>
      <c r="B915" s="13">
        <f t="shared" si="197"/>
        <v>37.458333333333329</v>
      </c>
      <c r="C915" s="14">
        <f t="shared" si="191"/>
        <v>1540274.441719465</v>
      </c>
      <c r="D915" s="14">
        <f t="shared" si="198"/>
        <v>1.0117340751626103</v>
      </c>
      <c r="E915" s="14">
        <f t="shared" si="194"/>
        <v>3.6076673600356459</v>
      </c>
      <c r="F915" s="14">
        <f t="shared" si="196"/>
        <v>12330.646324654521</v>
      </c>
      <c r="G915" s="14">
        <f t="shared" si="192"/>
        <v>1582153.2736778394</v>
      </c>
      <c r="H915" s="14">
        <f t="shared" si="199"/>
        <v>3955383.1841945983</v>
      </c>
      <c r="I915" s="14">
        <f t="shared" si="193"/>
        <v>289.40752060670013</v>
      </c>
      <c r="J915" s="14"/>
      <c r="K915" s="14">
        <f t="shared" si="195"/>
        <v>129.63434133996293</v>
      </c>
      <c r="L915" s="14">
        <f t="shared" si="201"/>
        <v>10141.159076446496</v>
      </c>
      <c r="M915" s="14">
        <f t="shared" si="200"/>
        <v>3955672.591715205</v>
      </c>
      <c r="N915" s="14">
        <f t="shared" si="202"/>
        <v>3965813.7507916517</v>
      </c>
    </row>
    <row r="916" spans="1:14" x14ac:dyDescent="0.25">
      <c r="A916">
        <f t="shared" si="190"/>
        <v>900</v>
      </c>
      <c r="B916" s="13">
        <f t="shared" si="197"/>
        <v>37.5</v>
      </c>
      <c r="C916" s="14">
        <f t="shared" si="191"/>
        <v>1552186.0461821728</v>
      </c>
      <c r="D916" s="14">
        <f t="shared" si="198"/>
        <v>1.0047189101293228</v>
      </c>
      <c r="E916" s="14">
        <f t="shared" si="194"/>
        <v>3.6328568748946792</v>
      </c>
      <c r="F916" s="14">
        <f t="shared" si="196"/>
        <v>12339.845043290406</v>
      </c>
      <c r="G916" s="14">
        <f t="shared" si="192"/>
        <v>1594493.1187211298</v>
      </c>
      <c r="H916" s="14">
        <f t="shared" si="199"/>
        <v>3986232.7968028244</v>
      </c>
      <c r="I916" s="14">
        <f t="shared" si="193"/>
        <v>293.66714681017669</v>
      </c>
      <c r="J916" s="14"/>
      <c r="K916" s="14">
        <f t="shared" si="195"/>
        <v>131.05638195256543</v>
      </c>
      <c r="L916" s="14">
        <f t="shared" si="201"/>
        <v>10272.215458399061</v>
      </c>
      <c r="M916" s="14">
        <f t="shared" si="200"/>
        <v>3986526.4639496347</v>
      </c>
      <c r="N916" s="14">
        <f t="shared" si="202"/>
        <v>3996798.6794080338</v>
      </c>
    </row>
    <row r="917" spans="1:14" x14ac:dyDescent="0.25">
      <c r="A917">
        <f t="shared" si="190"/>
        <v>901</v>
      </c>
      <c r="B917" s="13">
        <f t="shared" si="197"/>
        <v>37.541666666666664</v>
      </c>
      <c r="C917" s="14">
        <f t="shared" si="191"/>
        <v>1564101.1676967007</v>
      </c>
      <c r="D917" s="14">
        <f t="shared" si="198"/>
        <v>0.99769819833232865</v>
      </c>
      <c r="E917" s="14">
        <f t="shared" si="194"/>
        <v>3.6584209594655417</v>
      </c>
      <c r="F917" s="14">
        <f t="shared" si="196"/>
        <v>12347.680489657094</v>
      </c>
      <c r="G917" s="14">
        <f t="shared" si="192"/>
        <v>1606840.7992107868</v>
      </c>
      <c r="H917" s="14">
        <f t="shared" si="199"/>
        <v>4017101.998026967</v>
      </c>
      <c r="I917" s="14">
        <f t="shared" si="193"/>
        <v>297.98866473531643</v>
      </c>
      <c r="J917" s="14"/>
      <c r="K917" s="14">
        <f t="shared" si="195"/>
        <v>132.48735546048084</v>
      </c>
      <c r="L917" s="14">
        <f t="shared" si="201"/>
        <v>10404.702813859541</v>
      </c>
      <c r="M917" s="14">
        <f t="shared" si="200"/>
        <v>4017399.9866917022</v>
      </c>
      <c r="N917" s="14">
        <f t="shared" si="202"/>
        <v>4027804.6895055617</v>
      </c>
    </row>
    <row r="918" spans="1:14" x14ac:dyDescent="0.25">
      <c r="A918">
        <f t="shared" si="190"/>
        <v>902</v>
      </c>
      <c r="B918" s="13">
        <f t="shared" si="197"/>
        <v>37.583333333333329</v>
      </c>
      <c r="C918" s="14">
        <f t="shared" si="191"/>
        <v>1576018.3721661619</v>
      </c>
      <c r="D918" s="14">
        <f t="shared" si="198"/>
        <v>0.9906727097935446</v>
      </c>
      <c r="E918" s="14">
        <f t="shared" si="194"/>
        <v>3.6843651429145119</v>
      </c>
      <c r="F918" s="14">
        <f t="shared" si="196"/>
        <v>12354.148869655488</v>
      </c>
      <c r="G918" s="14">
        <f t="shared" si="192"/>
        <v>1619194.9480804424</v>
      </c>
      <c r="H918" s="14">
        <f t="shared" si="199"/>
        <v>4047987.3702011057</v>
      </c>
      <c r="I918" s="14">
        <f t="shared" si="193"/>
        <v>302.3729497676963</v>
      </c>
      <c r="J918" s="14"/>
      <c r="K918" s="14">
        <f t="shared" si="195"/>
        <v>133.92714049580721</v>
      </c>
      <c r="L918" s="14">
        <f t="shared" si="201"/>
        <v>10538.629954355349</v>
      </c>
      <c r="M918" s="14">
        <f t="shared" si="200"/>
        <v>4048289.7431508736</v>
      </c>
      <c r="N918" s="14">
        <f t="shared" si="202"/>
        <v>4058828.3731052289</v>
      </c>
    </row>
    <row r="919" spans="1:14" x14ac:dyDescent="0.25">
      <c r="A919">
        <f t="shared" si="190"/>
        <v>903</v>
      </c>
      <c r="B919" s="13">
        <f t="shared" si="197"/>
        <v>37.625</v>
      </c>
      <c r="C919" s="14">
        <f t="shared" si="191"/>
        <v>1587936.2209455541</v>
      </c>
      <c r="D919" s="14">
        <f t="shared" si="198"/>
        <v>0.98364321670898613</v>
      </c>
      <c r="E919" s="14">
        <f t="shared" si="194"/>
        <v>3.7106950345389955</v>
      </c>
      <c r="F919" s="14">
        <f t="shared" si="196"/>
        <v>12359.246989809204</v>
      </c>
      <c r="G919" s="14">
        <f t="shared" si="192"/>
        <v>1631554.1950702516</v>
      </c>
      <c r="H919" s="14">
        <f t="shared" si="199"/>
        <v>4078885.4876756286</v>
      </c>
      <c r="I919" s="14">
        <f t="shared" si="193"/>
        <v>306.82088896007008</v>
      </c>
      <c r="J919" s="14"/>
      <c r="K919" s="14">
        <f t="shared" si="195"/>
        <v>135.37561014401246</v>
      </c>
      <c r="L919" s="14">
        <f t="shared" si="201"/>
        <v>10674.005564499361</v>
      </c>
      <c r="M919" s="14">
        <f t="shared" si="200"/>
        <v>4079192.3085645889</v>
      </c>
      <c r="N919" s="14">
        <f t="shared" si="202"/>
        <v>4089866.3141290881</v>
      </c>
    </row>
    <row r="920" spans="1:14" x14ac:dyDescent="0.25">
      <c r="A920">
        <f t="shared" si="190"/>
        <v>904</v>
      </c>
      <c r="B920" s="13">
        <f t="shared" si="197"/>
        <v>37.666666666666664</v>
      </c>
      <c r="C920" s="14">
        <f t="shared" si="191"/>
        <v>1599853.2714362592</v>
      </c>
      <c r="D920" s="14">
        <f t="shared" si="198"/>
        <v>0.97661049310976489</v>
      </c>
      <c r="E920" s="14">
        <f t="shared" si="194"/>
        <v>3.7374163248825165</v>
      </c>
      <c r="F920" s="14">
        <f t="shared" si="196"/>
        <v>12362.972260439241</v>
      </c>
      <c r="G920" s="14">
        <f t="shared" si="192"/>
        <v>1643917.1673306909</v>
      </c>
      <c r="H920" s="14">
        <f t="shared" si="199"/>
        <v>4109792.9183267271</v>
      </c>
      <c r="I920" s="14">
        <f t="shared" si="193"/>
        <v>311.33338116623423</v>
      </c>
      <c r="J920" s="14"/>
      <c r="K920" s="14">
        <f t="shared" si="195"/>
        <v>136.83263186628054</v>
      </c>
      <c r="L920" s="14">
        <f t="shared" si="201"/>
        <v>10810.838196365641</v>
      </c>
      <c r="M920" s="14">
        <f t="shared" si="200"/>
        <v>4110104.2517078933</v>
      </c>
      <c r="N920" s="14">
        <f t="shared" si="202"/>
        <v>4120915.089904259</v>
      </c>
    </row>
    <row r="921" spans="1:14" x14ac:dyDescent="0.25">
      <c r="A921">
        <f t="shared" si="190"/>
        <v>905</v>
      </c>
      <c r="B921" s="13">
        <f t="shared" si="197"/>
        <v>37.708333333333329</v>
      </c>
      <c r="C921" s="14">
        <f t="shared" si="191"/>
        <v>1611768.077683666</v>
      </c>
      <c r="D921" s="14">
        <f t="shared" si="198"/>
        <v>0.96957531452130374</v>
      </c>
      <c r="E921" s="14">
        <f t="shared" si="194"/>
        <v>3.7645347868639463</v>
      </c>
      <c r="F921" s="14">
        <f t="shared" si="196"/>
        <v>12365.322698275504</v>
      </c>
      <c r="G921" s="14">
        <f t="shared" si="192"/>
        <v>1656282.4900289665</v>
      </c>
      <c r="H921" s="14">
        <f t="shared" si="199"/>
        <v>4140706.225072416</v>
      </c>
      <c r="I921" s="14">
        <f t="shared" si="193"/>
        <v>315.91133717574854</v>
      </c>
      <c r="J921" s="14"/>
      <c r="K921" s="14">
        <f t="shared" si="195"/>
        <v>138.29806742352574</v>
      </c>
      <c r="L921" s="14">
        <f t="shared" si="201"/>
        <v>10949.136263789167</v>
      </c>
      <c r="M921" s="14">
        <f t="shared" si="200"/>
        <v>4141022.1364095919</v>
      </c>
      <c r="N921" s="14">
        <f t="shared" si="202"/>
        <v>4151971.272673381</v>
      </c>
    </row>
    <row r="922" spans="1:14" x14ac:dyDescent="0.25">
      <c r="A922">
        <f t="shared" si="190"/>
        <v>906</v>
      </c>
      <c r="B922" s="13">
        <f t="shared" si="197"/>
        <v>37.75</v>
      </c>
      <c r="C922" s="14">
        <f t="shared" si="191"/>
        <v>1623679.1909773424</v>
      </c>
      <c r="D922" s="14">
        <f t="shared" si="198"/>
        <v>0.96253845762109114</v>
      </c>
      <c r="E922" s="14">
        <f t="shared" si="194"/>
        <v>3.7920562769210866</v>
      </c>
      <c r="F922" s="14">
        <f t="shared" si="196"/>
        <v>12366.296928500844</v>
      </c>
      <c r="G922" s="14">
        <f t="shared" si="192"/>
        <v>1668648.7869574672</v>
      </c>
      <c r="H922" s="14">
        <f t="shared" si="199"/>
        <v>4171621.9673936679</v>
      </c>
      <c r="I922" s="14">
        <f t="shared" si="193"/>
        <v>320.55567984949073</v>
      </c>
      <c r="J922" s="14"/>
      <c r="K922" s="14">
        <f t="shared" si="195"/>
        <v>139.77177280220121</v>
      </c>
      <c r="L922" s="14">
        <f t="shared" si="201"/>
        <v>11088.908036591369</v>
      </c>
      <c r="M922" s="14">
        <f t="shared" si="200"/>
        <v>4171942.5230735173</v>
      </c>
      <c r="N922" s="14">
        <f t="shared" si="202"/>
        <v>4183031.4311101087</v>
      </c>
    </row>
    <row r="923" spans="1:14" x14ac:dyDescent="0.25">
      <c r="A923">
        <f t="shared" si="190"/>
        <v>907</v>
      </c>
      <c r="B923" s="13">
        <f t="shared" si="197"/>
        <v>37.791666666666664</v>
      </c>
      <c r="C923" s="14">
        <f t="shared" si="191"/>
        <v>1635585.1604531915</v>
      </c>
      <c r="D923" s="14">
        <f t="shared" si="198"/>
        <v>0.95550069989529329</v>
      </c>
      <c r="E923" s="14">
        <f t="shared" si="194"/>
        <v>3.8199867361687732</v>
      </c>
      <c r="F923" s="14">
        <f t="shared" si="196"/>
        <v>12365.894186224021</v>
      </c>
      <c r="G923" s="14">
        <f t="shared" si="192"/>
        <v>1681014.6811436913</v>
      </c>
      <c r="H923" s="14">
        <f t="shared" si="199"/>
        <v>4202536.7028592275</v>
      </c>
      <c r="I923" s="14">
        <f t="shared" si="193"/>
        <v>325.26734425602723</v>
      </c>
      <c r="J923" s="14"/>
      <c r="K923" s="14">
        <f t="shared" si="195"/>
        <v>141.25359814203432</v>
      </c>
      <c r="L923" s="14">
        <f t="shared" si="201"/>
        <v>11230.161634733404</v>
      </c>
      <c r="M923" s="14">
        <f t="shared" si="200"/>
        <v>4202861.9702034835</v>
      </c>
      <c r="N923" s="14">
        <f t="shared" si="202"/>
        <v>4214092.1318382164</v>
      </c>
    </row>
    <row r="924" spans="1:14" x14ac:dyDescent="0.25">
      <c r="A924">
        <f t="shared" si="190"/>
        <v>908</v>
      </c>
      <c r="B924" s="13">
        <f t="shared" si="197"/>
        <v>37.833333333333329</v>
      </c>
      <c r="C924" s="14">
        <f t="shared" si="191"/>
        <v>1647484.5336970177</v>
      </c>
      <c r="D924" s="14">
        <f t="shared" si="198"/>
        <v>0.94846281929454734</v>
      </c>
      <c r="E924" s="14">
        <f t="shared" si="194"/>
        <v>3.8483321915716382</v>
      </c>
      <c r="F924" s="14">
        <f t="shared" si="196"/>
        <v>12364.114317379113</v>
      </c>
      <c r="G924" s="14">
        <f t="shared" si="192"/>
        <v>1693378.7954610705</v>
      </c>
      <c r="H924" s="14">
        <f t="shared" si="199"/>
        <v>4233446.9886526763</v>
      </c>
      <c r="I924" s="14">
        <f t="shared" si="193"/>
        <v>330.04727780877778</v>
      </c>
      <c r="J924" s="14"/>
      <c r="K924" s="14">
        <f t="shared" si="195"/>
        <v>142.74338766582062</v>
      </c>
      <c r="L924" s="14">
        <f t="shared" si="201"/>
        <v>11372.905022399225</v>
      </c>
      <c r="M924" s="14">
        <f t="shared" si="200"/>
        <v>4233777.0359304855</v>
      </c>
      <c r="N924" s="14">
        <f t="shared" si="202"/>
        <v>4245149.940952885</v>
      </c>
    </row>
    <row r="925" spans="1:14" x14ac:dyDescent="0.25">
      <c r="A925">
        <f t="shared" si="190"/>
        <v>909</v>
      </c>
      <c r="B925" s="13">
        <f t="shared" si="197"/>
        <v>37.875</v>
      </c>
      <c r="C925" s="14">
        <f t="shared" si="191"/>
        <v>1659375.8573489222</v>
      </c>
      <c r="D925" s="14">
        <f t="shared" si="198"/>
        <v>0.94142559388926228</v>
      </c>
      <c r="E925" s="14">
        <f t="shared" si="194"/>
        <v>3.8770987571316664</v>
      </c>
      <c r="F925" s="14">
        <f t="shared" si="196"/>
        <v>12360.957779049626</v>
      </c>
      <c r="G925" s="14">
        <f t="shared" si="192"/>
        <v>1705739.7532401201</v>
      </c>
      <c r="H925" s="14">
        <f t="shared" si="199"/>
        <v>4264349.3831003001</v>
      </c>
      <c r="I925" s="14">
        <f t="shared" si="193"/>
        <v>334.89644040395189</v>
      </c>
      <c r="J925" s="14"/>
      <c r="K925" s="14">
        <f t="shared" si="195"/>
        <v>144.24097961141354</v>
      </c>
      <c r="L925" s="14">
        <f t="shared" si="201"/>
        <v>11517.146002010639</v>
      </c>
      <c r="M925" s="14">
        <f t="shared" si="200"/>
        <v>4264684.2795407036</v>
      </c>
      <c r="N925" s="14">
        <f t="shared" si="202"/>
        <v>4276201.4255427141</v>
      </c>
    </row>
    <row r="926" spans="1:14" x14ac:dyDescent="0.25">
      <c r="A926">
        <f t="shared" si="190"/>
        <v>910</v>
      </c>
      <c r="B926" s="13">
        <f t="shared" si="197"/>
        <v>37.916666666666664</v>
      </c>
      <c r="C926" s="14">
        <f t="shared" si="191"/>
        <v>1671257.6777079564</v>
      </c>
      <c r="D926" s="14">
        <f t="shared" si="198"/>
        <v>0.93438980152475348</v>
      </c>
      <c r="E926" s="14">
        <f t="shared" si="194"/>
        <v>3.9062926350906939</v>
      </c>
      <c r="F926" s="14">
        <f t="shared" si="196"/>
        <v>12356.425639216694</v>
      </c>
      <c r="G926" s="14">
        <f t="shared" si="192"/>
        <v>1718096.1788793369</v>
      </c>
      <c r="H926" s="14">
        <f t="shared" si="199"/>
        <v>4295240.4471983416</v>
      </c>
      <c r="I926" s="14">
        <f t="shared" si="193"/>
        <v>339.8158045592333</v>
      </c>
      <c r="J926" s="14"/>
      <c r="K926" s="14">
        <f t="shared" si="195"/>
        <v>145.74620616604625</v>
      </c>
      <c r="L926" s="14">
        <f t="shared" si="201"/>
        <v>11662.892208176685</v>
      </c>
      <c r="M926" s="14">
        <f t="shared" si="200"/>
        <v>4295580.2630029004</v>
      </c>
      <c r="N926" s="14">
        <f t="shared" si="202"/>
        <v>4307243.1552110771</v>
      </c>
    </row>
    <row r="927" spans="1:14" x14ac:dyDescent="0.25">
      <c r="A927">
        <f t="shared" si="190"/>
        <v>911</v>
      </c>
      <c r="B927" s="13">
        <f t="shared" si="197"/>
        <v>37.958333333333329</v>
      </c>
      <c r="C927" s="14">
        <f t="shared" si="191"/>
        <v>1683128.5413364479</v>
      </c>
      <c r="D927" s="14">
        <f t="shared" si="198"/>
        <v>0.92735621947652647</v>
      </c>
      <c r="E927" s="14">
        <f t="shared" si="194"/>
        <v>3.9359201171480254</v>
      </c>
      <c r="F927" s="14">
        <f t="shared" si="196"/>
        <v>12350.519575931386</v>
      </c>
      <c r="G927" s="14">
        <f t="shared" si="192"/>
        <v>1730446.6984552683</v>
      </c>
      <c r="H927" s="14">
        <f t="shared" si="199"/>
        <v>4326116.7461381704</v>
      </c>
      <c r="I927" s="14">
        <f t="shared" si="193"/>
        <v>344.8063555531881</v>
      </c>
      <c r="J927" s="14"/>
      <c r="K927" s="14">
        <f t="shared" si="195"/>
        <v>147.25889340312835</v>
      </c>
      <c r="L927" s="14">
        <f t="shared" si="201"/>
        <v>11810.151101579813</v>
      </c>
      <c r="M927" s="14">
        <f t="shared" si="200"/>
        <v>4326461.5524937231</v>
      </c>
      <c r="N927" s="14">
        <f t="shared" si="202"/>
        <v>4338271.703595303</v>
      </c>
    </row>
    <row r="928" spans="1:14" x14ac:dyDescent="0.25">
      <c r="A928">
        <f t="shared" si="190"/>
        <v>912</v>
      </c>
      <c r="B928" s="13">
        <f t="shared" si="197"/>
        <v>38</v>
      </c>
      <c r="C928" s="14">
        <f t="shared" si="191"/>
        <v>1694986.9956634229</v>
      </c>
      <c r="D928" s="14">
        <f t="shared" si="198"/>
        <v>0.92032562410605456</v>
      </c>
      <c r="E928" s="14">
        <f t="shared" si="194"/>
        <v>3.9659875856932447</v>
      </c>
      <c r="F928" s="14">
        <f t="shared" si="196"/>
        <v>12343.241875912525</v>
      </c>
      <c r="G928" s="14">
        <f t="shared" si="192"/>
        <v>1742789.9403311808</v>
      </c>
      <c r="H928" s="14">
        <f t="shared" si="199"/>
        <v>4356974.8508279519</v>
      </c>
      <c r="I928" s="14">
        <f t="shared" si="193"/>
        <v>349.86909156536956</v>
      </c>
      <c r="J928" s="14"/>
      <c r="K928" s="14">
        <f t="shared" si="195"/>
        <v>148.77886122165788</v>
      </c>
      <c r="L928" s="14">
        <f t="shared" si="201"/>
        <v>11958.929962801471</v>
      </c>
      <c r="M928" s="14">
        <f t="shared" si="200"/>
        <v>4357324.7199195176</v>
      </c>
      <c r="N928" s="14">
        <f t="shared" si="202"/>
        <v>4369283.6498823194</v>
      </c>
    </row>
    <row r="929" spans="1:14" x14ac:dyDescent="0.25">
      <c r="A929">
        <f t="shared" ref="A929:A992" si="203">A928+1</f>
        <v>913</v>
      </c>
      <c r="B929" s="13">
        <f t="shared" si="197"/>
        <v>38.041666666666664</v>
      </c>
      <c r="C929" s="14">
        <f t="shared" ref="C929:C992" si="204">C928+F928-I928-K928</f>
        <v>1706831.5895865485</v>
      </c>
      <c r="D929" s="14">
        <f t="shared" si="198"/>
        <v>0.91329879051735663</v>
      </c>
      <c r="E929" s="14">
        <f t="shared" si="194"/>
        <v>3.9965015150544363</v>
      </c>
      <c r="F929" s="14">
        <f t="shared" si="196"/>
        <v>12334.595432571843</v>
      </c>
      <c r="G929" s="14">
        <f t="shared" ref="G929:G992" si="205">G928+F929</f>
        <v>1755124.5357637526</v>
      </c>
      <c r="H929" s="14">
        <f t="shared" si="199"/>
        <v>4387811.3394093812</v>
      </c>
      <c r="I929" s="14">
        <f t="shared" ref="I929:I992" si="206">0.96*F593</f>
        <v>355.00502381709362</v>
      </c>
      <c r="J929" s="14"/>
      <c r="K929" s="14">
        <f t="shared" si="195"/>
        <v>150.30592328839478</v>
      </c>
      <c r="L929" s="14">
        <f t="shared" si="201"/>
        <v>12109.235886089866</v>
      </c>
      <c r="M929" s="14">
        <f t="shared" si="200"/>
        <v>4388166.3444331987</v>
      </c>
      <c r="N929" s="14">
        <f t="shared" si="202"/>
        <v>4400275.5803192882</v>
      </c>
    </row>
    <row r="930" spans="1:14" x14ac:dyDescent="0.25">
      <c r="A930">
        <f t="shared" si="203"/>
        <v>914</v>
      </c>
      <c r="B930" s="13">
        <f t="shared" si="197"/>
        <v>38.083333333333329</v>
      </c>
      <c r="C930" s="14">
        <f t="shared" si="204"/>
        <v>1718660.8740720148</v>
      </c>
      <c r="D930" s="14">
        <f t="shared" si="198"/>
        <v>0.90627649221470974</v>
      </c>
      <c r="E930" s="14">
        <f t="shared" si="194"/>
        <v>4.0274684727619121</v>
      </c>
      <c r="F930" s="14">
        <f t="shared" si="196"/>
        <v>12324.58374346961</v>
      </c>
      <c r="G930" s="14">
        <f t="shared" si="205"/>
        <v>1767449.1195072222</v>
      </c>
      <c r="H930" s="14">
        <f t="shared" si="199"/>
        <v>4418622.7987680556</v>
      </c>
      <c r="I930" s="14">
        <f t="shared" si="206"/>
        <v>360.21517671285375</v>
      </c>
      <c r="J930" s="14"/>
      <c r="K930" s="14">
        <f t="shared" si="195"/>
        <v>151.83988698294169</v>
      </c>
      <c r="L930" s="14">
        <f t="shared" si="201"/>
        <v>12261.075773072807</v>
      </c>
      <c r="M930" s="14">
        <f t="shared" si="200"/>
        <v>4418983.0139447683</v>
      </c>
      <c r="N930" s="14">
        <f t="shared" si="202"/>
        <v>4431244.0897178408</v>
      </c>
    </row>
    <row r="931" spans="1:14" x14ac:dyDescent="0.25">
      <c r="A931">
        <f t="shared" si="203"/>
        <v>915</v>
      </c>
      <c r="B931" s="13">
        <f t="shared" si="197"/>
        <v>38.125</v>
      </c>
      <c r="C931" s="14">
        <f t="shared" si="204"/>
        <v>1730473.4027517885</v>
      </c>
      <c r="D931" s="14">
        <f t="shared" si="198"/>
        <v>0.89925950076181393</v>
      </c>
      <c r="E931" s="14">
        <f t="shared" si="194"/>
        <v>4.0588951208276107</v>
      </c>
      <c r="F931" s="14">
        <f t="shared" si="196"/>
        <v>12313.21090720459</v>
      </c>
      <c r="G931" s="14">
        <f t="shared" si="205"/>
        <v>1779762.3304144267</v>
      </c>
      <c r="H931" s="14">
        <f t="shared" si="199"/>
        <v>4449405.8260360667</v>
      </c>
      <c r="I931" s="14">
        <f t="shared" si="206"/>
        <v>365.5005879821764</v>
      </c>
      <c r="J931" s="14"/>
      <c r="K931" s="14">
        <f t="shared" si="195"/>
        <v>153.38055334574804</v>
      </c>
      <c r="L931" s="14">
        <f t="shared" si="201"/>
        <v>12414.456326418556</v>
      </c>
      <c r="M931" s="14">
        <f t="shared" si="200"/>
        <v>4449771.3266240489</v>
      </c>
      <c r="N931" s="14">
        <f t="shared" si="202"/>
        <v>4462185.7829504674</v>
      </c>
    </row>
    <row r="932" spans="1:14" x14ac:dyDescent="0.25">
      <c r="A932">
        <f t="shared" si="203"/>
        <v>916</v>
      </c>
      <c r="B932" s="13">
        <f t="shared" si="197"/>
        <v>38.166666666666664</v>
      </c>
      <c r="C932" s="14">
        <f t="shared" si="204"/>
        <v>1742267.7325176653</v>
      </c>
      <c r="D932" s="14">
        <f t="shared" si="198"/>
        <v>0.89224858544273122</v>
      </c>
      <c r="E932" s="14">
        <f t="shared" si="194"/>
        <v>4.0907882170402994</v>
      </c>
      <c r="F932" s="14">
        <f t="shared" si="196"/>
        <v>12300.481619743183</v>
      </c>
      <c r="G932" s="14">
        <f t="shared" si="205"/>
        <v>1792062.8120341699</v>
      </c>
      <c r="H932" s="14">
        <f t="shared" si="199"/>
        <v>4480157.0300854249</v>
      </c>
      <c r="I932" s="14">
        <f t="shared" si="206"/>
        <v>370.86230882238385</v>
      </c>
      <c r="J932" s="14"/>
      <c r="K932" s="14">
        <f t="shared" si="195"/>
        <v>154.92771702958333</v>
      </c>
      <c r="L932" s="14">
        <f t="shared" si="201"/>
        <v>12569.384043448139</v>
      </c>
      <c r="M932" s="14">
        <f t="shared" si="200"/>
        <v>4480527.8923942475</v>
      </c>
      <c r="N932" s="14">
        <f t="shared" si="202"/>
        <v>4493097.2764376961</v>
      </c>
    </row>
    <row r="933" spans="1:14" x14ac:dyDescent="0.25">
      <c r="A933">
        <f t="shared" si="203"/>
        <v>917</v>
      </c>
      <c r="B933" s="13">
        <f t="shared" si="197"/>
        <v>38.208333333333329</v>
      </c>
      <c r="C933" s="14">
        <f t="shared" si="204"/>
        <v>1754042.4241115565</v>
      </c>
      <c r="D933" s="14">
        <f t="shared" si="198"/>
        <v>0.88524451292491524</v>
      </c>
      <c r="E933" s="14">
        <f t="shared" si="194"/>
        <v>4.123154616276719</v>
      </c>
      <c r="F933" s="14">
        <f t="shared" si="196"/>
        <v>12286.401170193429</v>
      </c>
      <c r="G933" s="14">
        <f t="shared" si="205"/>
        <v>1804349.2132043634</v>
      </c>
      <c r="H933" s="14">
        <f t="shared" si="199"/>
        <v>4510873.0330109084</v>
      </c>
      <c r="I933" s="14">
        <f t="shared" si="206"/>
        <v>376.30140404174426</v>
      </c>
      <c r="J933" s="14"/>
      <c r="K933" s="14">
        <f t="shared" si="195"/>
        <v>156.48116625422969</v>
      </c>
      <c r="L933" s="14">
        <f t="shared" si="201"/>
        <v>12725.865209702368</v>
      </c>
      <c r="M933" s="14">
        <f t="shared" si="200"/>
        <v>4511249.3344149506</v>
      </c>
      <c r="N933" s="14">
        <f t="shared" si="202"/>
        <v>4523975.199624653</v>
      </c>
    </row>
    <row r="934" spans="1:14" x14ac:dyDescent="0.25">
      <c r="A934">
        <f t="shared" si="203"/>
        <v>918</v>
      </c>
      <c r="B934" s="13">
        <f t="shared" si="197"/>
        <v>38.25</v>
      </c>
      <c r="C934" s="14">
        <f t="shared" si="204"/>
        <v>1765796.042711454</v>
      </c>
      <c r="D934" s="14">
        <f t="shared" si="198"/>
        <v>0.87824804692464409</v>
      </c>
      <c r="E934" s="14">
        <f t="shared" si="194"/>
        <v>4.1560012718288224</v>
      </c>
      <c r="F934" s="14">
        <f t="shared" si="196"/>
        <v>12270.975436030511</v>
      </c>
      <c r="G934" s="14">
        <f t="shared" si="205"/>
        <v>1816620.1886403938</v>
      </c>
      <c r="H934" s="14">
        <f t="shared" si="199"/>
        <v>4541550.4716009842</v>
      </c>
      <c r="I934" s="14">
        <f t="shared" si="206"/>
        <v>381.8189522031322</v>
      </c>
      <c r="J934" s="14"/>
      <c r="K934" s="14">
        <f t="shared" si="195"/>
        <v>158.04068276468993</v>
      </c>
      <c r="L934" s="14">
        <f t="shared" si="201"/>
        <v>12883.905892467057</v>
      </c>
      <c r="M934" s="14">
        <f t="shared" si="200"/>
        <v>4541932.290553187</v>
      </c>
      <c r="N934" s="14">
        <f t="shared" si="202"/>
        <v>4554816.1964456541</v>
      </c>
    </row>
    <row r="935" spans="1:14" x14ac:dyDescent="0.25">
      <c r="A935">
        <f t="shared" si="203"/>
        <v>919</v>
      </c>
      <c r="B935" s="13">
        <f t="shared" si="197"/>
        <v>38.291666666666664</v>
      </c>
      <c r="C935" s="14">
        <f t="shared" si="204"/>
        <v>1777527.1585125166</v>
      </c>
      <c r="D935" s="14">
        <f t="shared" si="198"/>
        <v>0.87125994787516681</v>
      </c>
      <c r="E935" s="14">
        <f t="shared" si="194"/>
        <v>4.1893352367472403</v>
      </c>
      <c r="F935" s="14">
        <f t="shared" si="196"/>
        <v>12254.21087778119</v>
      </c>
      <c r="G935" s="14">
        <f t="shared" si="205"/>
        <v>1828874.3995181751</v>
      </c>
      <c r="H935" s="14">
        <f t="shared" si="199"/>
        <v>4572185.9987954376</v>
      </c>
      <c r="I935" s="14">
        <f t="shared" si="206"/>
        <v>387.41604576816212</v>
      </c>
      <c r="J935" s="14"/>
      <c r="K935" s="14">
        <f t="shared" si="195"/>
        <v>159.60604179305804</v>
      </c>
      <c r="L935" s="14">
        <f t="shared" si="201"/>
        <v>13043.511934260116</v>
      </c>
      <c r="M935" s="14">
        <f t="shared" si="200"/>
        <v>4572573.4148412058</v>
      </c>
      <c r="N935" s="14">
        <f t="shared" si="202"/>
        <v>4585616.9267754657</v>
      </c>
    </row>
    <row r="936" spans="1:14" x14ac:dyDescent="0.25">
      <c r="A936">
        <f t="shared" si="203"/>
        <v>920</v>
      </c>
      <c r="B936" s="13">
        <f t="shared" si="197"/>
        <v>38.333333333333329</v>
      </c>
      <c r="C936" s="14">
        <f t="shared" si="204"/>
        <v>1789234.3473027367</v>
      </c>
      <c r="D936" s="14">
        <f t="shared" si="198"/>
        <v>0.86428097259786973</v>
      </c>
      <c r="E936" s="14">
        <f t="shared" si="194"/>
        <v>4.2231636652011106</v>
      </c>
      <c r="F936" s="14">
        <f t="shared" si="196"/>
        <v>12236.114533175512</v>
      </c>
      <c r="G936" s="14">
        <f t="shared" si="205"/>
        <v>1841110.5140513505</v>
      </c>
      <c r="H936" s="14">
        <f t="shared" si="199"/>
        <v>4602776.2851283764</v>
      </c>
      <c r="I936" s="14">
        <f t="shared" si="206"/>
        <v>393.0937912417582</v>
      </c>
      <c r="J936" s="14"/>
      <c r="K936" s="14">
        <f t="shared" si="195"/>
        <v>161.17701202420733</v>
      </c>
      <c r="L936" s="14">
        <f t="shared" si="201"/>
        <v>13204.688946284323</v>
      </c>
      <c r="M936" s="14">
        <f t="shared" si="200"/>
        <v>4603169.3789196182</v>
      </c>
      <c r="N936" s="14">
        <f t="shared" si="202"/>
        <v>4616374.0678659026</v>
      </c>
    </row>
    <row r="937" spans="1:14" x14ac:dyDescent="0.25">
      <c r="A937">
        <f t="shared" si="203"/>
        <v>921</v>
      </c>
      <c r="B937" s="13">
        <f t="shared" si="197"/>
        <v>38.375</v>
      </c>
      <c r="C937" s="14">
        <f t="shared" si="204"/>
        <v>1800916.1910326462</v>
      </c>
      <c r="D937" s="14">
        <f t="shared" si="198"/>
        <v>0.85731187397676545</v>
      </c>
      <c r="E937" s="14">
        <f t="shared" si="194"/>
        <v>4.2574938138543974</v>
      </c>
      <c r="F937" s="14">
        <f t="shared" si="196"/>
        <v>12216.694010774956</v>
      </c>
      <c r="G937" s="14">
        <f t="shared" si="205"/>
        <v>1853327.2080621256</v>
      </c>
      <c r="H937" s="14">
        <f t="shared" si="199"/>
        <v>4633318.0201553134</v>
      </c>
      <c r="I937" s="14">
        <f t="shared" si="206"/>
        <v>398.85330931712048</v>
      </c>
      <c r="J937" s="14"/>
      <c r="K937" s="14">
        <f t="shared" si="195"/>
        <v>162.75335556545025</v>
      </c>
      <c r="L937" s="14">
        <f t="shared" si="201"/>
        <v>13367.442301849773</v>
      </c>
      <c r="M937" s="14">
        <f t="shared" si="200"/>
        <v>4633716.8734646309</v>
      </c>
      <c r="N937" s="14">
        <f t="shared" si="202"/>
        <v>4647084.3157664808</v>
      </c>
    </row>
    <row r="938" spans="1:14" x14ac:dyDescent="0.25">
      <c r="A938">
        <f t="shared" si="203"/>
        <v>922</v>
      </c>
      <c r="B938" s="13">
        <f t="shared" si="197"/>
        <v>38.416666666666664</v>
      </c>
      <c r="C938" s="14">
        <f t="shared" si="204"/>
        <v>1812571.2783785388</v>
      </c>
      <c r="D938" s="14">
        <f t="shared" si="198"/>
        <v>0.85035340063659426</v>
      </c>
      <c r="E938" s="14">
        <f t="shared" si="194"/>
        <v>4.2923330432588678</v>
      </c>
      <c r="F938" s="14">
        <f t="shared" si="196"/>
        <v>12195.957483086899</v>
      </c>
      <c r="G938" s="14">
        <f t="shared" si="205"/>
        <v>1865523.1655452126</v>
      </c>
      <c r="H938" s="14">
        <f t="shared" si="199"/>
        <v>4663807.9138630312</v>
      </c>
      <c r="I938" s="14">
        <f t="shared" si="206"/>
        <v>404.6957350210443</v>
      </c>
      <c r="J938" s="14"/>
      <c r="K938" s="14">
        <f t="shared" si="195"/>
        <v>164.33482792032544</v>
      </c>
      <c r="L938" s="14">
        <f t="shared" si="201"/>
        <v>13531.777129770098</v>
      </c>
      <c r="M938" s="14">
        <f t="shared" si="200"/>
        <v>4664212.6095980527</v>
      </c>
      <c r="N938" s="14">
        <f t="shared" si="202"/>
        <v>4677744.3867278229</v>
      </c>
    </row>
    <row r="939" spans="1:14" x14ac:dyDescent="0.25">
      <c r="A939">
        <f t="shared" si="203"/>
        <v>923</v>
      </c>
      <c r="B939" s="13">
        <f t="shared" si="197"/>
        <v>38.458333333333329</v>
      </c>
      <c r="C939" s="14">
        <f t="shared" si="204"/>
        <v>1824198.2052986843</v>
      </c>
      <c r="D939" s="14">
        <f t="shared" si="198"/>
        <v>0.84340629662483391</v>
      </c>
      <c r="E939" s="14">
        <f t="shared" si="194"/>
        <v>4.3276888192638214</v>
      </c>
      <c r="F939" s="14">
        <f t="shared" si="196"/>
        <v>12173.913679176252</v>
      </c>
      <c r="G939" s="14">
        <f t="shared" si="205"/>
        <v>1877697.0792243888</v>
      </c>
      <c r="H939" s="14">
        <f t="shared" si="199"/>
        <v>4694242.6980609717</v>
      </c>
      <c r="I939" s="14">
        <f t="shared" si="206"/>
        <v>410.62221785955035</v>
      </c>
      <c r="J939" s="14"/>
      <c r="K939" s="14">
        <f t="shared" si="195"/>
        <v>165.92117796666773</v>
      </c>
      <c r="L939" s="14">
        <f t="shared" si="201"/>
        <v>13697.698307736766</v>
      </c>
      <c r="M939" s="14">
        <f t="shared" si="200"/>
        <v>4694653.3202788308</v>
      </c>
      <c r="N939" s="14">
        <f t="shared" si="202"/>
        <v>4708351.0185865676</v>
      </c>
    </row>
    <row r="940" spans="1:14" x14ac:dyDescent="0.25">
      <c r="A940">
        <f t="shared" si="203"/>
        <v>924</v>
      </c>
      <c r="B940" s="13">
        <f t="shared" si="197"/>
        <v>38.5</v>
      </c>
      <c r="C940" s="14">
        <f t="shared" si="204"/>
        <v>1835795.5755820342</v>
      </c>
      <c r="D940" s="14">
        <f t="shared" si="198"/>
        <v>0.83647130109790091</v>
      </c>
      <c r="E940" s="14">
        <f t="shared" si="194"/>
        <v>4.3635687144427235</v>
      </c>
      <c r="F940" s="14">
        <f t="shared" si="196"/>
        <v>12150.571876785667</v>
      </c>
      <c r="G940" s="14">
        <f t="shared" si="205"/>
        <v>1889847.6511011745</v>
      </c>
      <c r="H940" s="14">
        <f t="shared" si="199"/>
        <v>4724619.1277529364</v>
      </c>
      <c r="I940" s="14">
        <f t="shared" si="206"/>
        <v>416.63392196378118</v>
      </c>
      <c r="J940" s="14"/>
      <c r="K940" s="14">
        <f t="shared" si="195"/>
        <v>167.51214793911561</v>
      </c>
      <c r="L940" s="14">
        <f t="shared" si="201"/>
        <v>13865.210455675882</v>
      </c>
      <c r="M940" s="14">
        <f t="shared" si="200"/>
        <v>4725035.7616749005</v>
      </c>
      <c r="N940" s="14">
        <f t="shared" si="202"/>
        <v>4738900.9721305761</v>
      </c>
    </row>
    <row r="941" spans="1:14" x14ac:dyDescent="0.25">
      <c r="A941">
        <f t="shared" si="203"/>
        <v>925</v>
      </c>
      <c r="B941" s="13">
        <f t="shared" si="197"/>
        <v>38.541666666666664</v>
      </c>
      <c r="C941" s="14">
        <f t="shared" si="204"/>
        <v>1847362.001388917</v>
      </c>
      <c r="D941" s="14">
        <f t="shared" si="198"/>
        <v>0.82954914801181501</v>
      </c>
      <c r="E941" s="14">
        <f t="shared" si="194"/>
        <v>4.3999804095368855</v>
      </c>
      <c r="F941" s="14">
        <f t="shared" si="196"/>
        <v>12125.941893976546</v>
      </c>
      <c r="G941" s="14">
        <f t="shared" si="205"/>
        <v>1901973.5929951512</v>
      </c>
      <c r="H941" s="14">
        <f t="shared" si="199"/>
        <v>4754933.9824878778</v>
      </c>
      <c r="I941" s="14">
        <f t="shared" si="206"/>
        <v>422.73202623611377</v>
      </c>
      <c r="J941" s="14"/>
      <c r="K941" s="14">
        <f t="shared" si="195"/>
        <v>169.10747341621203</v>
      </c>
      <c r="L941" s="14">
        <f t="shared" si="201"/>
        <v>14034.317929092094</v>
      </c>
      <c r="M941" s="14">
        <f t="shared" si="200"/>
        <v>4755356.714514114</v>
      </c>
      <c r="N941" s="14">
        <f t="shared" si="202"/>
        <v>4769391.0324432058</v>
      </c>
    </row>
    <row r="942" spans="1:14" x14ac:dyDescent="0.25">
      <c r="A942">
        <f t="shared" si="203"/>
        <v>926</v>
      </c>
      <c r="B942" s="13">
        <f t="shared" si="197"/>
        <v>38.583333333333329</v>
      </c>
      <c r="C942" s="14">
        <f t="shared" si="204"/>
        <v>1858896.1037832412</v>
      </c>
      <c r="D942" s="14">
        <f t="shared" si="198"/>
        <v>0.82264056581760703</v>
      </c>
      <c r="E942" s="14">
        <f t="shared" si="194"/>
        <v>4.4369316949162769</v>
      </c>
      <c r="F942" s="14">
        <f t="shared" si="196"/>
        <v>12100.034080303911</v>
      </c>
      <c r="G942" s="14">
        <f t="shared" si="205"/>
        <v>1914073.6270754552</v>
      </c>
      <c r="H942" s="14">
        <f t="shared" si="199"/>
        <v>4785184.0676886374</v>
      </c>
      <c r="I942" s="14">
        <f t="shared" si="206"/>
        <v>428.91772449644213</v>
      </c>
      <c r="J942" s="14"/>
      <c r="K942" s="14">
        <f t="shared" si="195"/>
        <v>170.7068833122525</v>
      </c>
      <c r="L942" s="14">
        <f t="shared" si="201"/>
        <v>14205.024812404346</v>
      </c>
      <c r="M942" s="14">
        <f t="shared" si="200"/>
        <v>4785612.9854131341</v>
      </c>
      <c r="N942" s="14">
        <f t="shared" si="202"/>
        <v>4799818.0102255382</v>
      </c>
    </row>
    <row r="943" spans="1:14" x14ac:dyDescent="0.25">
      <c r="A943">
        <f t="shared" si="203"/>
        <v>927</v>
      </c>
      <c r="B943" s="13">
        <f t="shared" si="197"/>
        <v>38.625</v>
      </c>
      <c r="C943" s="14">
        <f t="shared" si="204"/>
        <v>1870396.5132557366</v>
      </c>
      <c r="D943" s="14">
        <f t="shared" si="198"/>
        <v>0.81574627716172299</v>
      </c>
      <c r="E943" s="14">
        <f t="shared" si="194"/>
        <v>4.4744304720576515</v>
      </c>
      <c r="F943" s="14">
        <f t="shared" si="196"/>
        <v>12072.859307538532</v>
      </c>
      <c r="G943" s="14">
        <f t="shared" si="205"/>
        <v>1926146.4863829936</v>
      </c>
      <c r="H943" s="14">
        <f t="shared" si="199"/>
        <v>4815366.2159574842</v>
      </c>
      <c r="I943" s="14">
        <f t="shared" si="206"/>
        <v>435.19222562857618</v>
      </c>
      <c r="J943" s="14"/>
      <c r="K943" s="14">
        <f t="shared" si="195"/>
        <v>172.31009987403337</v>
      </c>
      <c r="L943" s="14">
        <f t="shared" si="201"/>
        <v>14377.33491227838</v>
      </c>
      <c r="M943" s="14">
        <f t="shared" si="200"/>
        <v>4815801.4081831127</v>
      </c>
      <c r="N943" s="14">
        <f t="shared" si="202"/>
        <v>4830178.7430953914</v>
      </c>
    </row>
    <row r="944" spans="1:14" x14ac:dyDescent="0.25">
      <c r="A944">
        <f t="shared" si="203"/>
        <v>928</v>
      </c>
      <c r="B944" s="13">
        <f t="shared" si="197"/>
        <v>38.666666666666664</v>
      </c>
      <c r="C944" s="14">
        <f t="shared" si="204"/>
        <v>1881861.8702377726</v>
      </c>
      <c r="D944" s="14">
        <f t="shared" si="198"/>
        <v>0.8088669985916872</v>
      </c>
      <c r="E944" s="14">
        <f t="shared" si="194"/>
        <v>4.5124847550400622</v>
      </c>
      <c r="F944" s="14">
        <f t="shared" si="196"/>
        <v>12044.428959950739</v>
      </c>
      <c r="G944" s="14">
        <f t="shared" si="205"/>
        <v>1938190.9153429444</v>
      </c>
      <c r="H944" s="14">
        <f t="shared" si="199"/>
        <v>4845477.2883573612</v>
      </c>
      <c r="I944" s="14">
        <f t="shared" si="206"/>
        <v>441.55675372670487</v>
      </c>
      <c r="J944" s="14"/>
      <c r="K944" s="14">
        <f t="shared" si="195"/>
        <v>173.91683868265326</v>
      </c>
      <c r="L944" s="14">
        <f t="shared" si="201"/>
        <v>14551.251750961033</v>
      </c>
      <c r="M944" s="14">
        <f t="shared" si="200"/>
        <v>4845918.8451110879</v>
      </c>
      <c r="N944" s="14">
        <f t="shared" si="202"/>
        <v>4860470.0968620488</v>
      </c>
    </row>
    <row r="945" spans="1:14" x14ac:dyDescent="0.25">
      <c r="A945">
        <f t="shared" si="203"/>
        <v>929</v>
      </c>
      <c r="B945" s="13">
        <f t="shared" si="197"/>
        <v>38.708333333333329</v>
      </c>
      <c r="C945" s="14">
        <f t="shared" si="204"/>
        <v>1893290.825605314</v>
      </c>
      <c r="D945" s="14">
        <f t="shared" si="198"/>
        <v>0.80200344026726833</v>
      </c>
      <c r="E945" s="14">
        <f t="shared" si="194"/>
        <v>4.5511026720579082</v>
      </c>
      <c r="F945" s="14">
        <f t="shared" si="196"/>
        <v>12014.754924170646</v>
      </c>
      <c r="G945" s="14">
        <f t="shared" si="205"/>
        <v>1950205.6702671151</v>
      </c>
      <c r="H945" s="14">
        <f t="shared" si="199"/>
        <v>4875514.1756677879</v>
      </c>
      <c r="I945" s="14">
        <f t="shared" si="206"/>
        <v>448.01254824186776</v>
      </c>
      <c r="J945" s="14"/>
      <c r="K945" s="14">
        <f t="shared" si="195"/>
        <v>175.5268086605181</v>
      </c>
      <c r="L945" s="14">
        <f t="shared" si="201"/>
        <v>14726.778559621551</v>
      </c>
      <c r="M945" s="14">
        <f t="shared" si="200"/>
        <v>4875962.1882160297</v>
      </c>
      <c r="N945" s="14">
        <f t="shared" si="202"/>
        <v>4890688.9667756511</v>
      </c>
    </row>
    <row r="946" spans="1:14" x14ac:dyDescent="0.25">
      <c r="A946">
        <f t="shared" si="203"/>
        <v>930</v>
      </c>
      <c r="B946" s="13">
        <f t="shared" si="197"/>
        <v>38.75</v>
      </c>
      <c r="C946" s="14">
        <f t="shared" si="204"/>
        <v>1904682.0411725824</v>
      </c>
      <c r="D946" s="14">
        <f t="shared" si="198"/>
        <v>0.79515630567738604</v>
      </c>
      <c r="E946" s="14">
        <f t="shared" si="194"/>
        <v>4.5902924669516389</v>
      </c>
      <c r="F946" s="14">
        <f t="shared" si="196"/>
        <v>11983.849578640278</v>
      </c>
      <c r="G946" s="14">
        <f t="shared" si="205"/>
        <v>1962189.5198457553</v>
      </c>
      <c r="H946" s="14">
        <f t="shared" si="199"/>
        <v>4905473.7996143876</v>
      </c>
      <c r="I946" s="14">
        <f t="shared" si="206"/>
        <v>454.56086412837527</v>
      </c>
      <c r="J946" s="14"/>
      <c r="K946" s="14">
        <f t="shared" si="195"/>
        <v>177.13971208369819</v>
      </c>
      <c r="L946" s="14">
        <f t="shared" si="201"/>
        <v>14903.918271705248</v>
      </c>
      <c r="M946" s="14">
        <f t="shared" si="200"/>
        <v>4905928.3604785157</v>
      </c>
      <c r="N946" s="14">
        <f t="shared" si="202"/>
        <v>4920832.2787502212</v>
      </c>
    </row>
    <row r="947" spans="1:14" x14ac:dyDescent="0.25">
      <c r="A947">
        <f t="shared" si="203"/>
        <v>931</v>
      </c>
      <c r="B947" s="13">
        <f t="shared" si="197"/>
        <v>38.791666666666664</v>
      </c>
      <c r="C947" s="14">
        <f t="shared" si="204"/>
        <v>1916034.1901750106</v>
      </c>
      <c r="D947" s="14">
        <f t="shared" si="198"/>
        <v>0.78832629136299293</v>
      </c>
      <c r="E947" s="14">
        <f t="shared" si="194"/>
        <v>4.6300625007561997</v>
      </c>
      <c r="F947" s="14">
        <f t="shared" si="196"/>
        <v>11951.725782673533</v>
      </c>
      <c r="G947" s="14">
        <f t="shared" si="205"/>
        <v>1974141.2456284289</v>
      </c>
      <c r="H947" s="14">
        <f t="shared" si="199"/>
        <v>4935353.1140710721</v>
      </c>
      <c r="I947" s="14">
        <f t="shared" si="206"/>
        <v>461.20297199012089</v>
      </c>
      <c r="J947" s="14"/>
      <c r="K947" s="14">
        <f t="shared" si="195"/>
        <v>178.75524459978516</v>
      </c>
      <c r="L947" s="14">
        <f t="shared" si="201"/>
        <v>15082.673516305033</v>
      </c>
      <c r="M947" s="14">
        <f t="shared" si="200"/>
        <v>4935814.3170430623</v>
      </c>
      <c r="N947" s="14">
        <f t="shared" si="202"/>
        <v>4950896.9905593675</v>
      </c>
    </row>
    <row r="948" spans="1:14" x14ac:dyDescent="0.25">
      <c r="A948">
        <f t="shared" si="203"/>
        <v>932</v>
      </c>
      <c r="B948" s="13">
        <f t="shared" si="197"/>
        <v>38.833333333333329</v>
      </c>
      <c r="C948" s="14">
        <f t="shared" si="204"/>
        <v>1927345.9577410941</v>
      </c>
      <c r="D948" s="14">
        <f t="shared" si="198"/>
        <v>0.78151408664614552</v>
      </c>
      <c r="E948" s="14">
        <f t="shared" si="194"/>
        <v>4.6704212532673761</v>
      </c>
      <c r="F948" s="14">
        <f t="shared" si="196"/>
        <v>11918.396865140388</v>
      </c>
      <c r="G948" s="14">
        <f t="shared" si="205"/>
        <v>1986059.6424935693</v>
      </c>
      <c r="H948" s="14">
        <f t="shared" si="199"/>
        <v>4965149.1062339228</v>
      </c>
      <c r="I948" s="14">
        <f t="shared" si="206"/>
        <v>467.94015822671969</v>
      </c>
      <c r="J948" s="14"/>
      <c r="K948" s="14">
        <f t="shared" si="195"/>
        <v>180.3730952513917</v>
      </c>
      <c r="L948" s="14">
        <f t="shared" si="201"/>
        <v>15263.046611556425</v>
      </c>
      <c r="M948" s="14">
        <f t="shared" si="200"/>
        <v>4965617.0463921493</v>
      </c>
      <c r="N948" s="14">
        <f t="shared" si="202"/>
        <v>4980880.0930037061</v>
      </c>
    </row>
    <row r="949" spans="1:14" x14ac:dyDescent="0.25">
      <c r="A949">
        <f t="shared" si="203"/>
        <v>933</v>
      </c>
      <c r="B949" s="13">
        <f t="shared" si="197"/>
        <v>38.875</v>
      </c>
      <c r="C949" s="14">
        <f t="shared" si="204"/>
        <v>1938616.0413527563</v>
      </c>
      <c r="D949" s="14">
        <f t="shared" si="198"/>
        <v>0.77472037336548427</v>
      </c>
      <c r="E949" s="14">
        <f t="shared" si="194"/>
        <v>4.7113773246260884</v>
      </c>
      <c r="F949" s="14">
        <f t="shared" si="196"/>
        <v>11883.876612792397</v>
      </c>
      <c r="G949" s="14">
        <f t="shared" si="205"/>
        <v>1997943.5191063618</v>
      </c>
      <c r="H949" s="14">
        <f t="shared" si="199"/>
        <v>4994858.7977659041</v>
      </c>
      <c r="I949" s="14">
        <f t="shared" si="206"/>
        <v>474.77372517941001</v>
      </c>
      <c r="J949" s="14"/>
      <c r="K949" s="14">
        <f t="shared" si="195"/>
        <v>181.99294650543706</v>
      </c>
      <c r="L949" s="14">
        <f t="shared" si="201"/>
        <v>15445.039558061862</v>
      </c>
      <c r="M949" s="14">
        <f t="shared" si="200"/>
        <v>4995333.5714910831</v>
      </c>
      <c r="N949" s="14">
        <f t="shared" si="202"/>
        <v>5010778.6110491445</v>
      </c>
    </row>
    <row r="950" spans="1:14" x14ac:dyDescent="0.25">
      <c r="A950">
        <f t="shared" si="203"/>
        <v>934</v>
      </c>
      <c r="B950" s="13">
        <f t="shared" si="197"/>
        <v>38.916666666666664</v>
      </c>
      <c r="C950" s="14">
        <f t="shared" si="204"/>
        <v>1949843.1512938638</v>
      </c>
      <c r="D950" s="14">
        <f t="shared" si="198"/>
        <v>0.76794582561831704</v>
      </c>
      <c r="E950" s="14">
        <f t="shared" si="194"/>
        <v>4.752939436920796</v>
      </c>
      <c r="F950" s="14">
        <f t="shared" si="196"/>
        <v>11848.179258246659</v>
      </c>
      <c r="G950" s="14">
        <f t="shared" si="205"/>
        <v>2009791.6983646085</v>
      </c>
      <c r="H950" s="14">
        <f t="shared" si="199"/>
        <v>5024479.2459115209</v>
      </c>
      <c r="I950" s="14">
        <f t="shared" si="206"/>
        <v>481.70499127665022</v>
      </c>
      <c r="J950" s="14"/>
      <c r="K950" s="14">
        <f t="shared" si="195"/>
        <v>183.61447428835561</v>
      </c>
      <c r="L950" s="14">
        <f t="shared" si="201"/>
        <v>15628.654032350218</v>
      </c>
      <c r="M950" s="14">
        <f t="shared" si="200"/>
        <v>5024960.9509027973</v>
      </c>
      <c r="N950" s="14">
        <f t="shared" si="202"/>
        <v>5040589.6049351478</v>
      </c>
    </row>
    <row r="951" spans="1:14" x14ac:dyDescent="0.25">
      <c r="A951">
        <f t="shared" si="203"/>
        <v>935</v>
      </c>
      <c r="B951" s="13">
        <f t="shared" si="197"/>
        <v>38.958333333333329</v>
      </c>
      <c r="C951" s="14">
        <f t="shared" si="204"/>
        <v>1961026.0110865454</v>
      </c>
      <c r="D951" s="14">
        <f t="shared" si="198"/>
        <v>0.7611911095095012</v>
      </c>
      <c r="E951" s="14">
        <f t="shared" si="194"/>
        <v>4.7951164358080831</v>
      </c>
      <c r="F951" s="14">
        <f t="shared" si="196"/>
        <v>11811.319467646099</v>
      </c>
      <c r="G951" s="14">
        <f t="shared" si="205"/>
        <v>2021603.0178322545</v>
      </c>
      <c r="H951" s="14">
        <f t="shared" si="199"/>
        <v>5054007.5445806356</v>
      </c>
      <c r="I951" s="14">
        <f t="shared" si="206"/>
        <v>488.73529117934083</v>
      </c>
      <c r="J951" s="14"/>
      <c r="K951" s="14">
        <f t="shared" si="195"/>
        <v>185.23734802736433</v>
      </c>
      <c r="L951" s="14">
        <f t="shared" si="201"/>
        <v>15813.891380377581</v>
      </c>
      <c r="M951" s="14">
        <f t="shared" si="200"/>
        <v>5054496.2798718149</v>
      </c>
      <c r="N951" s="14">
        <f t="shared" si="202"/>
        <v>5070310.1712521929</v>
      </c>
    </row>
    <row r="952" spans="1:14" x14ac:dyDescent="0.25">
      <c r="A952">
        <f t="shared" si="203"/>
        <v>936</v>
      </c>
      <c r="B952" s="13">
        <f t="shared" si="197"/>
        <v>39</v>
      </c>
      <c r="C952" s="14">
        <f t="shared" si="204"/>
        <v>1972163.3579149849</v>
      </c>
      <c r="D952" s="14">
        <f t="shared" si="198"/>
        <v>0.75445688290731039</v>
      </c>
      <c r="E952" s="14">
        <f t="shared" si="194"/>
        <v>4.8379172921515048</v>
      </c>
      <c r="F952" s="14">
        <f t="shared" si="196"/>
        <v>11773.312328014174</v>
      </c>
      <c r="G952" s="14">
        <f t="shared" si="205"/>
        <v>2033376.3301602686</v>
      </c>
      <c r="H952" s="14">
        <f t="shared" si="199"/>
        <v>5083440.825400671</v>
      </c>
      <c r="I952" s="14">
        <f t="shared" si="206"/>
        <v>495.8659759255986</v>
      </c>
      <c r="J952" s="14"/>
      <c r="K952" s="14">
        <f t="shared" si="195"/>
        <v>186.86123069791995</v>
      </c>
      <c r="L952" s="14">
        <f t="shared" si="201"/>
        <v>16000.752611075501</v>
      </c>
      <c r="M952" s="14">
        <f t="shared" si="200"/>
        <v>5083936.6913765967</v>
      </c>
      <c r="N952" s="14">
        <f t="shared" si="202"/>
        <v>5099937.4439876722</v>
      </c>
    </row>
    <row r="953" spans="1:14" x14ac:dyDescent="0.25">
      <c r="A953">
        <f t="shared" si="203"/>
        <v>937</v>
      </c>
      <c r="B953" s="13">
        <f t="shared" si="197"/>
        <v>39.041666666666664</v>
      </c>
      <c r="C953" s="14">
        <f t="shared" si="204"/>
        <v>1983253.9430363756</v>
      </c>
      <c r="D953" s="14">
        <f t="shared" si="198"/>
        <v>0.74774379520644763</v>
      </c>
      <c r="E953" s="14">
        <f t="shared" ref="E953:E1016" si="207">3.65/D953</f>
        <v>4.8813511036788428</v>
      </c>
      <c r="F953" s="14">
        <f t="shared" si="196"/>
        <v>11734.173334322179</v>
      </c>
      <c r="G953" s="14">
        <f t="shared" si="205"/>
        <v>2045110.5034945908</v>
      </c>
      <c r="H953" s="14">
        <f t="shared" si="199"/>
        <v>5112776.2587364763</v>
      </c>
      <c r="I953" s="14">
        <f t="shared" si="206"/>
        <v>503.0984130750092</v>
      </c>
      <c r="J953" s="14"/>
      <c r="K953" s="14">
        <f t="shared" si="195"/>
        <v>188.48577887749229</v>
      </c>
      <c r="L953" s="14">
        <f t="shared" si="201"/>
        <v>16189.238389952992</v>
      </c>
      <c r="M953" s="14">
        <f t="shared" si="200"/>
        <v>5113279.3571495516</v>
      </c>
      <c r="N953" s="14">
        <f t="shared" si="202"/>
        <v>5129468.5955395047</v>
      </c>
    </row>
    <row r="954" spans="1:14" x14ac:dyDescent="0.25">
      <c r="A954">
        <f t="shared" si="203"/>
        <v>938</v>
      </c>
      <c r="B954" s="13">
        <f t="shared" si="197"/>
        <v>39.083333333333329</v>
      </c>
      <c r="C954" s="14">
        <f t="shared" si="204"/>
        <v>1994296.5321787451</v>
      </c>
      <c r="D954" s="14">
        <f t="shared" si="198"/>
        <v>0.74105248709837745</v>
      </c>
      <c r="E954" s="14">
        <f t="shared" si="207"/>
        <v>4.9254270966577955</v>
      </c>
      <c r="F954" s="14">
        <f t="shared" si="196"/>
        <v>11693.918376288089</v>
      </c>
      <c r="G954" s="14">
        <f t="shared" si="205"/>
        <v>2056804.4218708789</v>
      </c>
      <c r="H954" s="14">
        <f t="shared" si="199"/>
        <v>5142011.0546771968</v>
      </c>
      <c r="I954" s="14">
        <f t="shared" si="206"/>
        <v>510.43398685227851</v>
      </c>
      <c r="J954" s="14"/>
      <c r="K954" s="14">
        <f t="shared" si="195"/>
        <v>190.11064280577762</v>
      </c>
      <c r="L954" s="14">
        <f t="shared" si="201"/>
        <v>16379.34903275877</v>
      </c>
      <c r="M954" s="14">
        <f t="shared" si="200"/>
        <v>5142521.4886640487</v>
      </c>
      <c r="N954" s="14">
        <f t="shared" si="202"/>
        <v>5158900.8376968075</v>
      </c>
    </row>
    <row r="955" spans="1:14" x14ac:dyDescent="0.25">
      <c r="A955">
        <f t="shared" si="203"/>
        <v>939</v>
      </c>
      <c r="B955" s="13">
        <f t="shared" si="197"/>
        <v>39.125</v>
      </c>
      <c r="C955" s="14">
        <f t="shared" si="204"/>
        <v>2005289.9059253754</v>
      </c>
      <c r="D955" s="14">
        <f t="shared" si="198"/>
        <v>0.73438359034912004</v>
      </c>
      <c r="E955" s="14">
        <f t="shared" si="207"/>
        <v>4.9701546275902206</v>
      </c>
      <c r="F955" s="14">
        <f t="shared" si="196"/>
        <v>11652.563724925583</v>
      </c>
      <c r="G955" s="14">
        <f t="shared" si="205"/>
        <v>2068456.9855958044</v>
      </c>
      <c r="H955" s="14">
        <f t="shared" si="199"/>
        <v>5171142.4639895111</v>
      </c>
      <c r="I955" s="14">
        <f t="shared" si="206"/>
        <v>517.87409829020157</v>
      </c>
      <c r="J955" s="14"/>
      <c r="K955" s="14">
        <f t="shared" si="195"/>
        <v>191.73546645146757</v>
      </c>
      <c r="L955" s="14">
        <f t="shared" si="201"/>
        <v>16571.084499210236</v>
      </c>
      <c r="M955" s="14">
        <f t="shared" si="200"/>
        <v>5171660.3380878009</v>
      </c>
      <c r="N955" s="14">
        <f t="shared" si="202"/>
        <v>5188231.422587011</v>
      </c>
    </row>
    <row r="956" spans="1:14" x14ac:dyDescent="0.25">
      <c r="A956">
        <f t="shared" si="203"/>
        <v>940</v>
      </c>
      <c r="B956" s="13">
        <f t="shared" si="197"/>
        <v>39.166666666666664</v>
      </c>
      <c r="C956" s="14">
        <f t="shared" si="204"/>
        <v>2016232.8600855593</v>
      </c>
      <c r="D956" s="14">
        <f t="shared" si="198"/>
        <v>0.7277377275846495</v>
      </c>
      <c r="E956" s="14">
        <f t="shared" si="207"/>
        <v>5.0155431849250069</v>
      </c>
      <c r="F956" s="14">
        <f t="shared" si="196"/>
        <v>11610.126018862404</v>
      </c>
      <c r="G956" s="14">
        <f t="shared" si="205"/>
        <v>2080067.1116146669</v>
      </c>
      <c r="H956" s="14">
        <f t="shared" si="199"/>
        <v>5200167.7790366672</v>
      </c>
      <c r="I956" s="14">
        <f t="shared" si="206"/>
        <v>525.42016537186805</v>
      </c>
      <c r="J956" s="14"/>
      <c r="K956" s="14">
        <f t="shared" si="195"/>
        <v>193.35988758568729</v>
      </c>
      <c r="L956" s="14">
        <f t="shared" si="201"/>
        <v>16764.444386795923</v>
      </c>
      <c r="M956" s="14">
        <f t="shared" si="200"/>
        <v>5200693.1992020393</v>
      </c>
      <c r="N956" s="14">
        <f t="shared" si="202"/>
        <v>5217457.6435888354</v>
      </c>
    </row>
    <row r="957" spans="1:14" x14ac:dyDescent="0.25">
      <c r="A957">
        <f t="shared" si="203"/>
        <v>941</v>
      </c>
      <c r="B957" s="13">
        <f t="shared" si="197"/>
        <v>39.208333333333329</v>
      </c>
      <c r="C957" s="14">
        <f t="shared" si="204"/>
        <v>2027124.2060514642</v>
      </c>
      <c r="D957" s="14">
        <f t="shared" si="198"/>
        <v>0.72111551208402769</v>
      </c>
      <c r="E957" s="14">
        <f t="shared" si="207"/>
        <v>5.0616023907896261</v>
      </c>
      <c r="F957" s="14">
        <f t="shared" si="196"/>
        <v>11566.622250447306</v>
      </c>
      <c r="G957" s="14">
        <f t="shared" si="205"/>
        <v>2091633.7338651142</v>
      </c>
      <c r="H957" s="14">
        <f t="shared" si="199"/>
        <v>5229084.3346627848</v>
      </c>
      <c r="I957" s="14">
        <f t="shared" si="206"/>
        <v>533.07362317201387</v>
      </c>
      <c r="J957" s="14"/>
      <c r="K957" s="14">
        <f t="shared" si="195"/>
        <v>194.98353786220954</v>
      </c>
      <c r="L957" s="14">
        <f t="shared" si="201"/>
        <v>16959.427924658132</v>
      </c>
      <c r="M957" s="14">
        <f t="shared" si="200"/>
        <v>5229617.4082859568</v>
      </c>
      <c r="N957" s="14">
        <f t="shared" si="202"/>
        <v>5246576.836210615</v>
      </c>
    </row>
    <row r="958" spans="1:14" x14ac:dyDescent="0.25">
      <c r="A958">
        <f t="shared" si="203"/>
        <v>942</v>
      </c>
      <c r="B958" s="13">
        <f t="shared" si="197"/>
        <v>39.25</v>
      </c>
      <c r="C958" s="14">
        <f t="shared" si="204"/>
        <v>2037962.7711408772</v>
      </c>
      <c r="D958" s="14">
        <f t="shared" si="198"/>
        <v>0.71451754758038888</v>
      </c>
      <c r="E958" s="14">
        <f t="shared" si="207"/>
        <v>5.1083420027404518</v>
      </c>
      <c r="F958" s="14">
        <f t="shared" si="196"/>
        <v>11522.069751664823</v>
      </c>
      <c r="G958" s="14">
        <f t="shared" si="205"/>
        <v>2103155.8036167789</v>
      </c>
      <c r="H958" s="14">
        <f t="shared" si="199"/>
        <v>5257889.5090419473</v>
      </c>
      <c r="I958" s="14">
        <f t="shared" si="206"/>
        <v>540.83592399743191</v>
      </c>
      <c r="J958" s="14"/>
      <c r="K958" s="14">
        <f t="shared" si="195"/>
        <v>196.60604290454327</v>
      </c>
      <c r="L958" s="14">
        <f t="shared" si="201"/>
        <v>17156.033967562675</v>
      </c>
      <c r="M958" s="14">
        <f t="shared" si="200"/>
        <v>5258430.344965945</v>
      </c>
      <c r="N958" s="14">
        <f t="shared" si="202"/>
        <v>5275586.3789335079</v>
      </c>
    </row>
    <row r="959" spans="1:14" x14ac:dyDescent="0.25">
      <c r="A959">
        <f t="shared" si="203"/>
        <v>943</v>
      </c>
      <c r="B959" s="13">
        <f t="shared" si="197"/>
        <v>39.291666666666664</v>
      </c>
      <c r="C959" s="14">
        <f t="shared" si="204"/>
        <v>2048747.3989256399</v>
      </c>
      <c r="D959" s="14">
        <f t="shared" si="198"/>
        <v>0.70794442806988145</v>
      </c>
      <c r="E959" s="14">
        <f t="shared" si="207"/>
        <v>5.1557719155319166</v>
      </c>
      <c r="F959" s="14">
        <f t="shared" si="196"/>
        <v>11476.486179877229</v>
      </c>
      <c r="G959" s="14">
        <f t="shared" si="205"/>
        <v>2114632.289796656</v>
      </c>
      <c r="H959" s="14">
        <f t="shared" si="199"/>
        <v>5286580.72449164</v>
      </c>
      <c r="I959" s="14">
        <f t="shared" si="206"/>
        <v>548.7085375263465</v>
      </c>
      <c r="J959" s="14"/>
      <c r="K959" s="14">
        <f t="shared" si="195"/>
        <v>198.22702239999305</v>
      </c>
      <c r="L959" s="14">
        <f t="shared" si="201"/>
        <v>17354.260989962666</v>
      </c>
      <c r="M959" s="14">
        <f t="shared" si="200"/>
        <v>5287129.4330291664</v>
      </c>
      <c r="N959" s="14">
        <f t="shared" si="202"/>
        <v>5304483.6940191295</v>
      </c>
    </row>
    <row r="960" spans="1:14" x14ac:dyDescent="0.25">
      <c r="A960">
        <f t="shared" si="203"/>
        <v>944</v>
      </c>
      <c r="B960" s="13">
        <f t="shared" si="197"/>
        <v>39.333333333333329</v>
      </c>
      <c r="C960" s="14">
        <f t="shared" si="204"/>
        <v>2059476.9495455909</v>
      </c>
      <c r="D960" s="14">
        <f t="shared" si="198"/>
        <v>0.70139673762867083</v>
      </c>
      <c r="E960" s="14">
        <f t="shared" si="207"/>
        <v>5.2039021629044999</v>
      </c>
      <c r="F960" s="14">
        <f t="shared" si="196"/>
        <v>11429.889503413275</v>
      </c>
      <c r="G960" s="14">
        <f t="shared" si="205"/>
        <v>2126062.1793000693</v>
      </c>
      <c r="H960" s="14">
        <f t="shared" si="199"/>
        <v>5315155.4482501727</v>
      </c>
      <c r="I960" s="14">
        <f t="shared" si="206"/>
        <v>556.69295094665881</v>
      </c>
      <c r="J960" s="14"/>
      <c r="K960" s="14">
        <f t="shared" si="195"/>
        <v>199.84609020077494</v>
      </c>
      <c r="L960" s="14">
        <f t="shared" si="201"/>
        <v>17554.107080163441</v>
      </c>
      <c r="M960" s="14">
        <f t="shared" si="200"/>
        <v>5315712.1412011189</v>
      </c>
      <c r="N960" s="14">
        <f t="shared" si="202"/>
        <v>5333266.2482812824</v>
      </c>
    </row>
    <row r="961" spans="1:14" x14ac:dyDescent="0.25">
      <c r="A961">
        <f t="shared" si="203"/>
        <v>945</v>
      </c>
      <c r="B961" s="13">
        <f t="shared" si="197"/>
        <v>39.375</v>
      </c>
      <c r="C961" s="14">
        <f t="shared" si="204"/>
        <v>2070150.3000078567</v>
      </c>
      <c r="D961" s="14">
        <f t="shared" si="198"/>
        <v>0.69487505023807661</v>
      </c>
      <c r="E961" s="14">
        <f t="shared" si="207"/>
        <v>5.2527429193916877</v>
      </c>
      <c r="F961" s="14">
        <f t="shared" si="196"/>
        <v>11382.297987022832</v>
      </c>
      <c r="G961" s="14">
        <f t="shared" si="205"/>
        <v>2137444.4772870922</v>
      </c>
      <c r="H961" s="14">
        <f t="shared" si="199"/>
        <v>5343611.1932177301</v>
      </c>
      <c r="I961" s="14">
        <f t="shared" si="206"/>
        <v>564.79066909295864</v>
      </c>
      <c r="J961" s="14"/>
      <c r="K961" s="14">
        <f t="shared" si="195"/>
        <v>201.46285443226967</v>
      </c>
      <c r="L961" s="14">
        <f t="shared" si="201"/>
        <v>17755.569934595711</v>
      </c>
      <c r="M961" s="14">
        <f t="shared" si="200"/>
        <v>5344175.9838868231</v>
      </c>
      <c r="N961" s="14">
        <f t="shared" si="202"/>
        <v>5361931.5538214184</v>
      </c>
    </row>
    <row r="962" spans="1:14" x14ac:dyDescent="0.25">
      <c r="A962">
        <f t="shared" si="203"/>
        <v>946</v>
      </c>
      <c r="B962" s="13">
        <f t="shared" si="197"/>
        <v>39.416666666666664</v>
      </c>
      <c r="C962" s="14">
        <f t="shared" si="204"/>
        <v>2080766.3444713545</v>
      </c>
      <c r="D962" s="14">
        <f t="shared" si="198"/>
        <v>0.6883799296179286</v>
      </c>
      <c r="E962" s="14">
        <f t="shared" si="207"/>
        <v>5.3023045021458701</v>
      </c>
      <c r="F962" s="14">
        <f t="shared" si="196"/>
        <v>11333.730177217018</v>
      </c>
      <c r="G962" s="14">
        <f t="shared" si="205"/>
        <v>2148778.2074643094</v>
      </c>
      <c r="H962" s="14">
        <f t="shared" si="199"/>
        <v>5371945.5186607735</v>
      </c>
      <c r="I962" s="14">
        <f t="shared" si="206"/>
        <v>573.00321458220515</v>
      </c>
      <c r="J962" s="14"/>
      <c r="K962" s="14">
        <f t="shared" si="195"/>
        <v>203.07691760848422</v>
      </c>
      <c r="L962" s="14">
        <f t="shared" si="201"/>
        <v>17958.646852204194</v>
      </c>
      <c r="M962" s="14">
        <f t="shared" si="200"/>
        <v>5372518.5218753554</v>
      </c>
      <c r="N962" s="14">
        <f t="shared" si="202"/>
        <v>5390477.16872756</v>
      </c>
    </row>
    <row r="963" spans="1:14" x14ac:dyDescent="0.25">
      <c r="A963">
        <f t="shared" si="203"/>
        <v>947</v>
      </c>
      <c r="B963" s="13">
        <f t="shared" si="197"/>
        <v>39.458333333333329</v>
      </c>
      <c r="C963" s="14">
        <f t="shared" si="204"/>
        <v>2091323.9945163808</v>
      </c>
      <c r="D963" s="14">
        <f t="shared" si="198"/>
        <v>0.68191192906820197</v>
      </c>
      <c r="E963" s="14">
        <f t="shared" si="207"/>
        <v>5.3525973727832268</v>
      </c>
      <c r="F963" s="14">
        <f t="shared" si="196"/>
        <v>11284.204887512986</v>
      </c>
      <c r="G963" s="14">
        <f t="shared" si="205"/>
        <v>2160062.4123518225</v>
      </c>
      <c r="H963" s="14">
        <f t="shared" si="199"/>
        <v>5400156.0308795562</v>
      </c>
      <c r="I963" s="14">
        <f t="shared" si="206"/>
        <v>581.33212794796668</v>
      </c>
      <c r="J963" s="14"/>
      <c r="K963" s="14">
        <f t="shared" si="195"/>
        <v>204.68787675478865</v>
      </c>
      <c r="L963" s="14">
        <f t="shared" si="201"/>
        <v>18163.334728958984</v>
      </c>
      <c r="M963" s="14">
        <f t="shared" si="200"/>
        <v>5400737.3630075045</v>
      </c>
      <c r="N963" s="14">
        <f t="shared" si="202"/>
        <v>5418900.6977364635</v>
      </c>
    </row>
    <row r="964" spans="1:14" x14ac:dyDescent="0.25">
      <c r="A964">
        <f t="shared" si="203"/>
        <v>948</v>
      </c>
      <c r="B964" s="13">
        <f t="shared" si="197"/>
        <v>39.5</v>
      </c>
      <c r="C964" s="14">
        <f t="shared" si="204"/>
        <v>2101822.1793991909</v>
      </c>
      <c r="D964" s="14">
        <f t="shared" si="198"/>
        <v>0.67547159131898071</v>
      </c>
      <c r="E964" s="14">
        <f t="shared" si="207"/>
        <v>5.4036321392476525</v>
      </c>
      <c r="F964" s="14">
        <f t="shared" si="196"/>
        <v>11233.741183602517</v>
      </c>
      <c r="G964" s="14">
        <f t="shared" si="205"/>
        <v>2171296.1535354252</v>
      </c>
      <c r="H964" s="14">
        <f t="shared" si="199"/>
        <v>5428240.3838385623</v>
      </c>
      <c r="I964" s="14">
        <f t="shared" si="206"/>
        <v>589.778967773109</v>
      </c>
      <c r="J964" s="14"/>
      <c r="K964" s="14">
        <f t="shared" si="195"/>
        <v>206.29532353798083</v>
      </c>
      <c r="L964" s="14">
        <f t="shared" si="201"/>
        <v>18369.630052496963</v>
      </c>
      <c r="M964" s="14">
        <f t="shared" si="200"/>
        <v>5428830.1628063358</v>
      </c>
      <c r="N964" s="14">
        <f t="shared" si="202"/>
        <v>5447199.7928588325</v>
      </c>
    </row>
    <row r="965" spans="1:14" x14ac:dyDescent="0.25">
      <c r="A965">
        <f t="shared" si="203"/>
        <v>949</v>
      </c>
      <c r="B965" s="13">
        <f t="shared" si="197"/>
        <v>39.541666666666664</v>
      </c>
      <c r="C965" s="14">
        <f t="shared" si="204"/>
        <v>2112259.8462914824</v>
      </c>
      <c r="D965" s="14">
        <f t="shared" si="198"/>
        <v>0.66905944838879394</v>
      </c>
      <c r="E965" s="14">
        <f t="shared" si="207"/>
        <v>5.4554195576937223</v>
      </c>
      <c r="F965" s="14">
        <f t="shared" si="196"/>
        <v>11182.35836846338</v>
      </c>
      <c r="G965" s="14">
        <f t="shared" si="205"/>
        <v>2182478.5119038885</v>
      </c>
      <c r="H965" s="14">
        <f t="shared" si="199"/>
        <v>5456196.2797597209</v>
      </c>
      <c r="I965" s="14">
        <f t="shared" si="206"/>
        <v>598.34531082082367</v>
      </c>
      <c r="J965" s="14"/>
      <c r="K965" s="14">
        <f t="shared" si="195"/>
        <v>207.89884440372938</v>
      </c>
      <c r="L965" s="14">
        <f t="shared" si="201"/>
        <v>18577.528896900691</v>
      </c>
      <c r="M965" s="14">
        <f t="shared" si="200"/>
        <v>5456794.6250705421</v>
      </c>
      <c r="N965" s="14">
        <f t="shared" si="202"/>
        <v>5475372.1539674429</v>
      </c>
    </row>
    <row r="966" spans="1:14" x14ac:dyDescent="0.25">
      <c r="A966">
        <f t="shared" si="203"/>
        <v>950</v>
      </c>
      <c r="B966" s="13">
        <f t="shared" si="197"/>
        <v>39.583333333333329</v>
      </c>
      <c r="C966" s="14">
        <f t="shared" si="204"/>
        <v>2122635.9605047214</v>
      </c>
      <c r="D966" s="14">
        <f t="shared" si="198"/>
        <v>0.66267602145135618</v>
      </c>
      <c r="E966" s="14">
        <f t="shared" si="207"/>
        <v>5.5079705343886936</v>
      </c>
      <c r="F966" s="14">
        <f t="shared" si="196"/>
        <v>11130.075967432322</v>
      </c>
      <c r="G966" s="14">
        <f t="shared" si="205"/>
        <v>2193608.587871321</v>
      </c>
      <c r="H966" s="14">
        <f t="shared" si="199"/>
        <v>5484021.4696783023</v>
      </c>
      <c r="I966" s="14">
        <f t="shared" si="206"/>
        <v>607.03275216387135</v>
      </c>
      <c r="J966" s="14"/>
      <c r="K966" s="14">
        <f t="shared" si="195"/>
        <v>209.49802072143123</v>
      </c>
      <c r="L966" s="14">
        <f t="shared" si="201"/>
        <v>18787.026917622123</v>
      </c>
      <c r="M966" s="14">
        <f t="shared" si="200"/>
        <v>5484628.502430466</v>
      </c>
      <c r="N966" s="14">
        <f t="shared" si="202"/>
        <v>5503415.5293480884</v>
      </c>
    </row>
    <row r="967" spans="1:14" x14ac:dyDescent="0.25">
      <c r="A967">
        <f t="shared" si="203"/>
        <v>951</v>
      </c>
      <c r="B967" s="13">
        <f t="shared" si="197"/>
        <v>39.625</v>
      </c>
      <c r="C967" s="14">
        <f t="shared" si="204"/>
        <v>2132949.5056992685</v>
      </c>
      <c r="D967" s="14">
        <f t="shared" si="198"/>
        <v>0.65632182071073097</v>
      </c>
      <c r="E967" s="14">
        <f t="shared" si="207"/>
        <v>5.5612961276335664</v>
      </c>
      <c r="F967" s="14">
        <f t="shared" si="196"/>
        <v>11076.913713258211</v>
      </c>
      <c r="G967" s="14">
        <f t="shared" si="205"/>
        <v>2204685.5015845792</v>
      </c>
      <c r="H967" s="14">
        <f t="shared" si="199"/>
        <v>5511713.7539614476</v>
      </c>
      <c r="I967" s="14">
        <f t="shared" si="206"/>
        <v>615.84290531192653</v>
      </c>
      <c r="J967" s="14"/>
      <c r="K967" s="14">
        <f t="shared" si="195"/>
        <v>211.0924289365131</v>
      </c>
      <c r="L967" s="14">
        <f t="shared" si="201"/>
        <v>18998.119346558637</v>
      </c>
      <c r="M967" s="14">
        <f t="shared" si="200"/>
        <v>5512329.5968667595</v>
      </c>
      <c r="N967" s="14">
        <f t="shared" si="202"/>
        <v>5531327.7162133185</v>
      </c>
    </row>
    <row r="968" spans="1:14" x14ac:dyDescent="0.25">
      <c r="A968">
        <f t="shared" si="203"/>
        <v>952</v>
      </c>
      <c r="B968" s="13">
        <f t="shared" si="197"/>
        <v>39.666666666666664</v>
      </c>
      <c r="C968" s="14">
        <f t="shared" si="204"/>
        <v>2143199.4840782783</v>
      </c>
      <c r="D968" s="14">
        <f t="shared" si="198"/>
        <v>0.64999734528492614</v>
      </c>
      <c r="E968" s="14">
        <f t="shared" si="207"/>
        <v>5.6154075497031819</v>
      </c>
      <c r="F968" s="14">
        <f t="shared" si="196"/>
        <v>11022.891531153655</v>
      </c>
      <c r="G968" s="14">
        <f t="shared" si="205"/>
        <v>2215708.3931157328</v>
      </c>
      <c r="H968" s="14">
        <f t="shared" si="199"/>
        <v>5539270.982789332</v>
      </c>
      <c r="I968" s="14">
        <f t="shared" si="206"/>
        <v>624.77740233689349</v>
      </c>
      <c r="J968" s="14"/>
      <c r="K968" s="14">
        <f t="shared" si="195"/>
        <v>212.68164073019548</v>
      </c>
      <c r="L968" s="14">
        <f t="shared" si="201"/>
        <v>19210.800987288832</v>
      </c>
      <c r="M968" s="14">
        <f t="shared" si="200"/>
        <v>5539895.7601916688</v>
      </c>
      <c r="N968" s="14">
        <f t="shared" si="202"/>
        <v>5559106.561178958</v>
      </c>
    </row>
    <row r="969" spans="1:14" x14ac:dyDescent="0.25">
      <c r="A969">
        <f t="shared" si="203"/>
        <v>953</v>
      </c>
      <c r="B969" s="13">
        <f t="shared" si="197"/>
        <v>39.708333333333329</v>
      </c>
      <c r="C969" s="14">
        <f t="shared" si="204"/>
        <v>2153384.9165663649</v>
      </c>
      <c r="D969" s="14">
        <f t="shared" si="198"/>
        <v>0.64370308309792124</v>
      </c>
      <c r="E969" s="14">
        <f t="shared" si="207"/>
        <v>5.6703161688053552</v>
      </c>
      <c r="F969" s="14">
        <f t="shared" si="196"/>
        <v>10968.029523863088</v>
      </c>
      <c r="G969" s="14">
        <f t="shared" si="205"/>
        <v>2226676.4226395958</v>
      </c>
      <c r="H969" s="14">
        <f t="shared" si="199"/>
        <v>5566691.0565989893</v>
      </c>
      <c r="I969" s="14">
        <f t="shared" si="206"/>
        <v>633.83789399606576</v>
      </c>
      <c r="J969" s="14"/>
      <c r="K969" s="14">
        <f t="shared" ref="K969:K1032" si="208">0.023*F849</f>
        <v>214.26522318672849</v>
      </c>
      <c r="L969" s="14">
        <f t="shared" si="201"/>
        <v>19425.066210475561</v>
      </c>
      <c r="M969" s="14">
        <f t="shared" si="200"/>
        <v>5567324.8944929857</v>
      </c>
      <c r="N969" s="14">
        <f t="shared" si="202"/>
        <v>5586749.9607034614</v>
      </c>
    </row>
    <row r="970" spans="1:14" x14ac:dyDescent="0.25">
      <c r="A970">
        <f t="shared" si="203"/>
        <v>954</v>
      </c>
      <c r="B970" s="13">
        <f t="shared" si="197"/>
        <v>39.75</v>
      </c>
      <c r="C970" s="14">
        <f t="shared" si="204"/>
        <v>2163504.8429730451</v>
      </c>
      <c r="D970" s="14">
        <f t="shared" si="198"/>
        <v>0.6374395107801174</v>
      </c>
      <c r="E970" s="14">
        <f t="shared" si="207"/>
        <v>5.7260335110589891</v>
      </c>
      <c r="F970" s="14">
        <f t="shared" si="196"/>
        <v>10912.347956765099</v>
      </c>
      <c r="G970" s="14">
        <f t="shared" si="205"/>
        <v>2237588.7705963608</v>
      </c>
      <c r="H970" s="14">
        <f t="shared" si="199"/>
        <v>5593971.926490902</v>
      </c>
      <c r="I970" s="14">
        <f t="shared" si="206"/>
        <v>643.02604985299911</v>
      </c>
      <c r="J970" s="14"/>
      <c r="K970" s="14">
        <f t="shared" si="208"/>
        <v>215.84273896809694</v>
      </c>
      <c r="L970" s="14">
        <f t="shared" si="201"/>
        <v>19640.908949443659</v>
      </c>
      <c r="M970" s="14">
        <f t="shared" si="200"/>
        <v>5594614.9525407553</v>
      </c>
      <c r="N970" s="14">
        <f t="shared" si="202"/>
        <v>5614255.8614901993</v>
      </c>
    </row>
    <row r="971" spans="1:14" x14ac:dyDescent="0.25">
      <c r="A971">
        <f t="shared" si="203"/>
        <v>955</v>
      </c>
      <c r="B971" s="13">
        <f t="shared" si="197"/>
        <v>39.791666666666664</v>
      </c>
      <c r="C971" s="14">
        <f t="shared" si="204"/>
        <v>2173558.3221409889</v>
      </c>
      <c r="D971" s="14">
        <f t="shared" si="198"/>
        <v>0.63120709357718396</v>
      </c>
      <c r="E971" s="14">
        <f t="shared" si="207"/>
        <v>5.7825712624911718</v>
      </c>
      <c r="F971" s="14">
        <f t="shared" si="196"/>
        <v>10855.867243026272</v>
      </c>
      <c r="G971" s="14">
        <f t="shared" si="205"/>
        <v>2248444.6378393872</v>
      </c>
      <c r="H971" s="14">
        <f t="shared" si="199"/>
        <v>5621111.5945984675</v>
      </c>
      <c r="I971" s="14">
        <f t="shared" si="206"/>
        <v>652.34355839595366</v>
      </c>
      <c r="J971" s="14"/>
      <c r="K971" s="14">
        <f t="shared" si="208"/>
        <v>217.41374649618251</v>
      </c>
      <c r="L971" s="14">
        <f t="shared" si="201"/>
        <v>19858.322695939842</v>
      </c>
      <c r="M971" s="14">
        <f t="shared" si="200"/>
        <v>5621763.9381568637</v>
      </c>
      <c r="N971" s="14">
        <f t="shared" si="202"/>
        <v>5641622.2608528035</v>
      </c>
    </row>
    <row r="972" spans="1:14" x14ac:dyDescent="0.25">
      <c r="A972">
        <f t="shared" si="203"/>
        <v>956</v>
      </c>
      <c r="B972" s="13">
        <f t="shared" si="197"/>
        <v>39.833333333333329</v>
      </c>
      <c r="C972" s="14">
        <f t="shared" si="204"/>
        <v>2183544.4320791233</v>
      </c>
      <c r="D972" s="14">
        <f t="shared" si="198"/>
        <v>0.62500628526727853</v>
      </c>
      <c r="E972" s="14">
        <f t="shared" si="207"/>
        <v>5.8399412710531529</v>
      </c>
      <c r="F972" s="14">
        <f t="shared" si="196"/>
        <v>10798.607928823609</v>
      </c>
      <c r="G972" s="14">
        <f t="shared" si="205"/>
        <v>2259243.2457682109</v>
      </c>
      <c r="H972" s="14">
        <f t="shared" si="199"/>
        <v>5648108.1144205267</v>
      </c>
      <c r="I972" s="14">
        <f t="shared" si="206"/>
        <v>661.79212715377298</v>
      </c>
      <c r="J972" s="14"/>
      <c r="K972" s="14">
        <f t="shared" si="208"/>
        <v>218.97780014235917</v>
      </c>
      <c r="L972" s="14">
        <f t="shared" si="201"/>
        <v>20077.3004960822</v>
      </c>
      <c r="M972" s="14">
        <f t="shared" si="200"/>
        <v>5648769.9065476805</v>
      </c>
      <c r="N972" s="14">
        <f t="shared" si="202"/>
        <v>5668847.2070437623</v>
      </c>
    </row>
    <row r="973" spans="1:14" x14ac:dyDescent="0.25">
      <c r="A973">
        <f t="shared" si="203"/>
        <v>957</v>
      </c>
      <c r="B973" s="13">
        <f t="shared" si="197"/>
        <v>39.875</v>
      </c>
      <c r="C973" s="14">
        <f t="shared" si="204"/>
        <v>2193462.2700806507</v>
      </c>
      <c r="D973" s="14">
        <f t="shared" si="198"/>
        <v>0.61883752808659109</v>
      </c>
      <c r="E973" s="14">
        <f t="shared" si="207"/>
        <v>5.8981555486552075</v>
      </c>
      <c r="F973" s="14">
        <f t="shared" si="196"/>
        <v>10740.590678652025</v>
      </c>
      <c r="G973" s="14">
        <f t="shared" si="205"/>
        <v>2269983.8364468627</v>
      </c>
      <c r="H973" s="14">
        <f t="shared" si="199"/>
        <v>5674959.5911171567</v>
      </c>
      <c r="I973" s="14">
        <f t="shared" si="206"/>
        <v>671.37348280904496</v>
      </c>
      <c r="J973" s="14"/>
      <c r="K973" s="14">
        <f t="shared" si="208"/>
        <v>220.53445042448669</v>
      </c>
      <c r="L973" s="14">
        <f t="shared" si="201"/>
        <v>20297.834946506686</v>
      </c>
      <c r="M973" s="14">
        <f t="shared" si="200"/>
        <v>5675630.9645999661</v>
      </c>
      <c r="N973" s="14">
        <f t="shared" si="202"/>
        <v>5695928.7995464727</v>
      </c>
    </row>
    <row r="974" spans="1:14" x14ac:dyDescent="0.25">
      <c r="A974">
        <f t="shared" si="203"/>
        <v>958</v>
      </c>
      <c r="B974" s="13">
        <f t="shared" si="197"/>
        <v>39.916666666666664</v>
      </c>
      <c r="C974" s="14">
        <f t="shared" si="204"/>
        <v>2203310.9528260692</v>
      </c>
      <c r="D974" s="14">
        <f t="shared" si="198"/>
        <v>0.61270125266316988</v>
      </c>
      <c r="E974" s="14">
        <f t="shared" si="207"/>
        <v>5.9572262732202592</v>
      </c>
      <c r="F974" s="14">
        <f t="shared" si="196"/>
        <v>10681.836260733175</v>
      </c>
      <c r="G974" s="14">
        <f t="shared" si="205"/>
        <v>2280665.6727075959</v>
      </c>
      <c r="H974" s="14">
        <f t="shared" si="199"/>
        <v>5701664.1817689892</v>
      </c>
      <c r="I974" s="14">
        <f t="shared" si="206"/>
        <v>681.08937130839956</v>
      </c>
      <c r="J974" s="14"/>
      <c r="K974" s="14">
        <f t="shared" si="208"/>
        <v>222.08324421125477</v>
      </c>
      <c r="L974" s="14">
        <f t="shared" si="201"/>
        <v>20519.918190717941</v>
      </c>
      <c r="M974" s="14">
        <f t="shared" si="200"/>
        <v>5702345.2711402979</v>
      </c>
      <c r="N974" s="14">
        <f t="shared" si="202"/>
        <v>5722865.1893310156</v>
      </c>
    </row>
    <row r="975" spans="1:14" x14ac:dyDescent="0.25">
      <c r="A975">
        <f t="shared" si="203"/>
        <v>959</v>
      </c>
      <c r="B975" s="13">
        <f t="shared" si="197"/>
        <v>39.958333333333329</v>
      </c>
      <c r="C975" s="14">
        <f t="shared" si="204"/>
        <v>2213089.6164712831</v>
      </c>
      <c r="D975" s="14">
        <f t="shared" si="198"/>
        <v>0.60659787795896647</v>
      </c>
      <c r="E975" s="14">
        <f t="shared" si="207"/>
        <v>6.0171657907562039</v>
      </c>
      <c r="F975" s="14">
        <f t="shared" si="196"/>
        <v>10622.365532541251</v>
      </c>
      <c r="G975" s="14">
        <f t="shared" si="205"/>
        <v>2291288.038240137</v>
      </c>
      <c r="H975" s="14">
        <f t="shared" si="199"/>
        <v>5728220.0956003424</v>
      </c>
      <c r="I975" s="14">
        <f t="shared" si="206"/>
        <v>690.94155796978851</v>
      </c>
      <c r="J975" s="14"/>
      <c r="K975" s="14">
        <f t="shared" si="208"/>
        <v>223.62372493382014</v>
      </c>
      <c r="L975" s="14">
        <f t="shared" si="201"/>
        <v>20743.54191565176</v>
      </c>
      <c r="M975" s="14">
        <f t="shared" si="200"/>
        <v>5728911.0371583123</v>
      </c>
      <c r="N975" s="14">
        <f t="shared" si="202"/>
        <v>5749654.5790739637</v>
      </c>
    </row>
    <row r="976" spans="1:14" x14ac:dyDescent="0.25">
      <c r="A976">
        <f t="shared" si="203"/>
        <v>960</v>
      </c>
      <c r="B976" s="13">
        <f t="shared" si="197"/>
        <v>40</v>
      </c>
      <c r="C976" s="14">
        <f t="shared" si="204"/>
        <v>2222797.4167209207</v>
      </c>
      <c r="D976" s="14">
        <f t="shared" si="198"/>
        <v>0.60052781122003107</v>
      </c>
      <c r="E976" s="14">
        <f t="shared" si="207"/>
        <v>6.0779866174468546</v>
      </c>
      <c r="F976" s="14">
        <f t="shared" ref="F976:F1039" si="209">(LN(2)/E976)*C976*deltat</f>
        <v>10562.199426461004</v>
      </c>
      <c r="G976" s="14">
        <f t="shared" si="205"/>
        <v>2301850.2376665981</v>
      </c>
      <c r="H976" s="14">
        <f t="shared" si="199"/>
        <v>5754625.5941664949</v>
      </c>
      <c r="I976" s="14">
        <f t="shared" si="206"/>
        <v>700.93182758658304</v>
      </c>
      <c r="J976" s="14"/>
      <c r="K976" s="14">
        <f t="shared" si="208"/>
        <v>225.15543280466377</v>
      </c>
      <c r="L976" s="14">
        <f t="shared" si="201"/>
        <v>20968.697348456422</v>
      </c>
      <c r="M976" s="14">
        <f t="shared" si="200"/>
        <v>5755326.5259940811</v>
      </c>
      <c r="N976" s="14">
        <f t="shared" si="202"/>
        <v>5776295.2233425379</v>
      </c>
    </row>
    <row r="977" spans="1:14" x14ac:dyDescent="0.25">
      <c r="A977">
        <f t="shared" si="203"/>
        <v>961</v>
      </c>
      <c r="B977" s="13">
        <f t="shared" ref="B977:B1040" si="210">A977*deltat</f>
        <v>40.041666666666664</v>
      </c>
      <c r="C977" s="14">
        <f t="shared" si="204"/>
        <v>2232433.5288869906</v>
      </c>
      <c r="D977" s="14">
        <f t="shared" ref="D977:D1040" si="211">(popmx-N976)/$D$4/$G$5</f>
        <v>0.59449144793478481</v>
      </c>
      <c r="E977" s="14">
        <f t="shared" si="207"/>
        <v>6.1397014417613649</v>
      </c>
      <c r="F977" s="14">
        <f t="shared" si="209"/>
        <v>10501.358935592812</v>
      </c>
      <c r="G977" s="14">
        <f t="shared" si="205"/>
        <v>2312351.5966021908</v>
      </c>
      <c r="H977" s="14">
        <f t="shared" ref="H977:H1040" si="212">G977/0.4</f>
        <v>5780878.9915054766</v>
      </c>
      <c r="I977" s="14">
        <f t="shared" si="206"/>
        <v>711.0619845283295</v>
      </c>
      <c r="J977" s="14"/>
      <c r="K977" s="14">
        <f t="shared" si="208"/>
        <v>226.67790504358655</v>
      </c>
      <c r="L977" s="14">
        <f t="shared" si="201"/>
        <v>21195.375253500009</v>
      </c>
      <c r="M977" s="14">
        <f t="shared" ref="M977:M1040" si="213">H977+I977</f>
        <v>5781590.0534900054</v>
      </c>
      <c r="N977" s="14">
        <f t="shared" si="202"/>
        <v>5802785.4287435059</v>
      </c>
    </row>
    <row r="978" spans="1:14" x14ac:dyDescent="0.25">
      <c r="A978">
        <f t="shared" si="203"/>
        <v>962</v>
      </c>
      <c r="B978" s="13">
        <f t="shared" si="210"/>
        <v>40.083333333333329</v>
      </c>
      <c r="C978" s="14">
        <f t="shared" si="204"/>
        <v>2241997.1479330114</v>
      </c>
      <c r="D978" s="14">
        <f t="shared" si="211"/>
        <v>0.58848917180028237</v>
      </c>
      <c r="E978" s="14">
        <f t="shared" si="207"/>
        <v>6.2023231265820353</v>
      </c>
      <c r="F978" s="14">
        <f t="shared" si="209"/>
        <v>10439.865099718958</v>
      </c>
      <c r="G978" s="14">
        <f t="shared" si="205"/>
        <v>2322791.4617019095</v>
      </c>
      <c r="H978" s="14">
        <f t="shared" si="212"/>
        <v>5806978.6542547736</v>
      </c>
      <c r="I978" s="14">
        <f t="shared" si="206"/>
        <v>721.33384769981706</v>
      </c>
      <c r="J978" s="14"/>
      <c r="K978" s="14">
        <f t="shared" si="208"/>
        <v>228.19067395155781</v>
      </c>
      <c r="L978" s="14">
        <f t="shared" ref="L978:L1041" si="214">L977+K978</f>
        <v>21423.565927451567</v>
      </c>
      <c r="M978" s="14">
        <f t="shared" si="213"/>
        <v>5807699.9881024733</v>
      </c>
      <c r="N978" s="14">
        <f t="shared" ref="N978:N1041" si="215">L978+M978</f>
        <v>5829123.5540299248</v>
      </c>
    </row>
    <row r="979" spans="1:14" x14ac:dyDescent="0.25">
      <c r="A979">
        <f t="shared" si="203"/>
        <v>963</v>
      </c>
      <c r="B979" s="13">
        <f t="shared" si="210"/>
        <v>40.125</v>
      </c>
      <c r="C979" s="14">
        <f t="shared" si="204"/>
        <v>2251487.488511079</v>
      </c>
      <c r="D979" s="14">
        <f t="shared" si="211"/>
        <v>0.58252135469802491</v>
      </c>
      <c r="E979" s="14">
        <f t="shared" si="207"/>
        <v>6.2658647113325738</v>
      </c>
      <c r="F979" s="14">
        <f t="shared" si="209"/>
        <v>10377.738991508031</v>
      </c>
      <c r="G979" s="14">
        <f t="shared" si="205"/>
        <v>2333169.2006934178</v>
      </c>
      <c r="H979" s="14">
        <f t="shared" si="212"/>
        <v>5832923.0017335443</v>
      </c>
      <c r="I979" s="14">
        <f t="shared" si="206"/>
        <v>731.74926057688083</v>
      </c>
      <c r="J979" s="14"/>
      <c r="K979" s="14">
        <f t="shared" si="208"/>
        <v>229.69327163673833</v>
      </c>
      <c r="L979" s="14">
        <f t="shared" si="214"/>
        <v>21653.259199088305</v>
      </c>
      <c r="M979" s="14">
        <f t="shared" si="213"/>
        <v>5833654.7509941207</v>
      </c>
      <c r="N979" s="14">
        <f t="shared" si="215"/>
        <v>5855308.0101932092</v>
      </c>
    </row>
    <row r="980" spans="1:14" x14ac:dyDescent="0.25">
      <c r="A980">
        <f t="shared" si="203"/>
        <v>964</v>
      </c>
      <c r="B980" s="13">
        <f t="shared" si="210"/>
        <v>40.166666666666664</v>
      </c>
      <c r="C980" s="14">
        <f t="shared" si="204"/>
        <v>2260903.7849703734</v>
      </c>
      <c r="D980" s="14">
        <f t="shared" si="211"/>
        <v>0.5765883566730996</v>
      </c>
      <c r="E980" s="14">
        <f t="shared" si="207"/>
        <v>6.3303394141713314</v>
      </c>
      <c r="F980" s="14">
        <f t="shared" si="209"/>
        <v>10315.001702760648</v>
      </c>
      <c r="G980" s="14">
        <f t="shared" si="205"/>
        <v>2343484.2023961786</v>
      </c>
      <c r="H980" s="14">
        <f t="shared" si="212"/>
        <v>5858710.5059904465</v>
      </c>
      <c r="I980" s="14">
        <f t="shared" si="206"/>
        <v>742.31008646046462</v>
      </c>
      <c r="J980" s="14"/>
      <c r="K980" s="14">
        <f t="shared" si="208"/>
        <v>231.18522767224499</v>
      </c>
      <c r="L980" s="14">
        <f t="shared" si="214"/>
        <v>21884.44442676055</v>
      </c>
      <c r="M980" s="14">
        <f t="shared" si="213"/>
        <v>5859452.8160769073</v>
      </c>
      <c r="N980" s="14">
        <f t="shared" si="215"/>
        <v>5881337.2605036683</v>
      </c>
    </row>
    <row r="981" spans="1:14" x14ac:dyDescent="0.25">
      <c r="A981">
        <f t="shared" si="203"/>
        <v>965</v>
      </c>
      <c r="B981" s="13">
        <f t="shared" si="210"/>
        <v>40.208333333333329</v>
      </c>
      <c r="C981" s="14">
        <f t="shared" si="204"/>
        <v>2270245.2913590018</v>
      </c>
      <c r="D981" s="14">
        <f t="shared" si="211"/>
        <v>0.57069052592499403</v>
      </c>
      <c r="E981" s="14">
        <f t="shared" si="207"/>
        <v>6.3957606341615003</v>
      </c>
      <c r="F981" s="14">
        <f t="shared" si="209"/>
        <v>10251.674330961523</v>
      </c>
      <c r="G981" s="14">
        <f t="shared" si="205"/>
        <v>2353735.87672714</v>
      </c>
      <c r="H981" s="14">
        <f t="shared" si="212"/>
        <v>5884339.6918178499</v>
      </c>
      <c r="I981" s="14">
        <f t="shared" si="206"/>
        <v>753.01820857836867</v>
      </c>
      <c r="J981" s="14"/>
      <c r="K981" s="14">
        <f t="shared" si="208"/>
        <v>232.66606961031945</v>
      </c>
      <c r="L981" s="14">
        <f t="shared" si="214"/>
        <v>22117.110496370871</v>
      </c>
      <c r="M981" s="14">
        <f t="shared" si="213"/>
        <v>5885092.7100264281</v>
      </c>
      <c r="N981" s="14">
        <f t="shared" si="215"/>
        <v>5907209.8205227992</v>
      </c>
    </row>
    <row r="982" spans="1:14" x14ac:dyDescent="0.25">
      <c r="A982">
        <f t="shared" si="203"/>
        <v>966</v>
      </c>
      <c r="B982" s="13">
        <f t="shared" si="210"/>
        <v>40.25</v>
      </c>
      <c r="C982" s="14">
        <f t="shared" si="204"/>
        <v>2279511.2814117745</v>
      </c>
      <c r="D982" s="14">
        <f t="shared" si="211"/>
        <v>0.56482819880481094</v>
      </c>
      <c r="E982" s="14">
        <f t="shared" si="207"/>
        <v>6.4621419534709519</v>
      </c>
      <c r="F982" s="14">
        <f t="shared" si="209"/>
        <v>10187.777966022604</v>
      </c>
      <c r="G982" s="14">
        <f t="shared" si="205"/>
        <v>2363923.6546931625</v>
      </c>
      <c r="H982" s="14">
        <f t="shared" si="212"/>
        <v>5909809.1367329061</v>
      </c>
      <c r="I982" s="14">
        <f t="shared" si="206"/>
        <v>763.87553016612981</v>
      </c>
      <c r="J982" s="14"/>
      <c r="K982" s="14">
        <f t="shared" si="208"/>
        <v>234.13532324207333</v>
      </c>
      <c r="L982" s="14">
        <f t="shared" si="214"/>
        <v>22351.245819612945</v>
      </c>
      <c r="M982" s="14">
        <f t="shared" si="213"/>
        <v>5910573.0122630727</v>
      </c>
      <c r="N982" s="14">
        <f t="shared" si="215"/>
        <v>5932924.258082686</v>
      </c>
    </row>
    <row r="983" spans="1:14" x14ac:dyDescent="0.25">
      <c r="A983">
        <f t="shared" si="203"/>
        <v>967</v>
      </c>
      <c r="B983" s="13">
        <f t="shared" si="210"/>
        <v>40.291666666666664</v>
      </c>
      <c r="C983" s="14">
        <f t="shared" si="204"/>
        <v>2288701.0485243886</v>
      </c>
      <c r="D983" s="14">
        <f t="shared" si="211"/>
        <v>0.5590016998199363</v>
      </c>
      <c r="E983" s="14">
        <f t="shared" si="207"/>
        <v>6.5294971395896031</v>
      </c>
      <c r="F983" s="14">
        <f t="shared" si="209"/>
        <v>10123.333677250708</v>
      </c>
      <c r="G983" s="14">
        <f t="shared" si="205"/>
        <v>2374046.9883704134</v>
      </c>
      <c r="H983" s="14">
        <f t="shared" si="212"/>
        <v>5935117.4709260333</v>
      </c>
      <c r="I983" s="14">
        <f t="shared" si="206"/>
        <v>774.883974543455</v>
      </c>
      <c r="J983" s="14"/>
      <c r="K983" s="14">
        <f t="shared" si="208"/>
        <v>235.59251286386183</v>
      </c>
      <c r="L983" s="14">
        <f t="shared" si="214"/>
        <v>22586.838332476807</v>
      </c>
      <c r="M983" s="14">
        <f t="shared" si="213"/>
        <v>5935892.3549005771</v>
      </c>
      <c r="N983" s="14">
        <f t="shared" si="215"/>
        <v>5958479.1932330541</v>
      </c>
    </row>
    <row r="984" spans="1:14" x14ac:dyDescent="0.25">
      <c r="A984">
        <f t="shared" si="203"/>
        <v>968</v>
      </c>
      <c r="B984" s="13">
        <f t="shared" si="210"/>
        <v>40.333333333333329</v>
      </c>
      <c r="C984" s="14">
        <f t="shared" si="204"/>
        <v>2297813.9057142325</v>
      </c>
      <c r="D984" s="14">
        <f t="shared" si="211"/>
        <v>0.55321134164603525</v>
      </c>
      <c r="E984" s="14">
        <f t="shared" si="207"/>
        <v>6.5978401475640798</v>
      </c>
      <c r="F984" s="14">
        <f t="shared" si="209"/>
        <v>10058.362500550586</v>
      </c>
      <c r="G984" s="14">
        <f t="shared" si="205"/>
        <v>2384105.3508709641</v>
      </c>
      <c r="H984" s="14">
        <f t="shared" si="212"/>
        <v>5960263.3771774098</v>
      </c>
      <c r="I984" s="14">
        <f t="shared" si="206"/>
        <v>786.04548518599677</v>
      </c>
      <c r="J984" s="14"/>
      <c r="K984" s="14">
        <f t="shared" si="208"/>
        <v>237.03716154984875</v>
      </c>
      <c r="L984" s="14">
        <f t="shared" si="214"/>
        <v>22823.875494026655</v>
      </c>
      <c r="M984" s="14">
        <f t="shared" si="213"/>
        <v>5961049.4226625962</v>
      </c>
      <c r="N984" s="14">
        <f t="shared" si="215"/>
        <v>5983873.2981566228</v>
      </c>
    </row>
    <row r="985" spans="1:14" x14ac:dyDescent="0.25">
      <c r="A985">
        <f t="shared" si="203"/>
        <v>969</v>
      </c>
      <c r="B985" s="13">
        <f t="shared" si="210"/>
        <v>40.375</v>
      </c>
      <c r="C985" s="14">
        <f t="shared" si="204"/>
        <v>2306849.1855680472</v>
      </c>
      <c r="D985" s="14">
        <f t="shared" si="211"/>
        <v>0.54745742514623263</v>
      </c>
      <c r="E985" s="14">
        <f t="shared" si="207"/>
        <v>6.667185122249534</v>
      </c>
      <c r="F985" s="14">
        <f t="shared" si="209"/>
        <v>9992.885425873661</v>
      </c>
      <c r="G985" s="14">
        <f t="shared" si="205"/>
        <v>2394098.2362968377</v>
      </c>
      <c r="H985" s="14">
        <f t="shared" si="212"/>
        <v>5985245.5907420935</v>
      </c>
      <c r="I985" s="14">
        <f t="shared" si="206"/>
        <v>797.36202579227563</v>
      </c>
      <c r="J985" s="14"/>
      <c r="K985" s="14">
        <f t="shared" si="208"/>
        <v>238.46879143057416</v>
      </c>
      <c r="L985" s="14">
        <f t="shared" si="214"/>
        <v>23062.344285457231</v>
      </c>
      <c r="M985" s="14">
        <f t="shared" si="213"/>
        <v>5986042.9527678862</v>
      </c>
      <c r="N985" s="14">
        <f t="shared" si="215"/>
        <v>6009105.2970533436</v>
      </c>
    </row>
    <row r="986" spans="1:14" x14ac:dyDescent="0.25">
      <c r="A986">
        <f t="shared" si="203"/>
        <v>970</v>
      </c>
      <c r="B986" s="13">
        <f t="shared" si="210"/>
        <v>40.416666666666664</v>
      </c>
      <c r="C986" s="14">
        <f t="shared" si="204"/>
        <v>2315806.2401766982</v>
      </c>
      <c r="D986" s="14">
        <f t="shared" si="211"/>
        <v>0.54174023939734273</v>
      </c>
      <c r="E986" s="14">
        <f t="shared" si="207"/>
        <v>6.7375464005783128</v>
      </c>
      <c r="F986" s="14">
        <f t="shared" si="209"/>
        <v>9926.9233849223456</v>
      </c>
      <c r="G986" s="14">
        <f t="shared" si="205"/>
        <v>2404025.1596817602</v>
      </c>
      <c r="H986" s="14">
        <f t="shared" si="212"/>
        <v>6010062.8992044004</v>
      </c>
      <c r="I986" s="14">
        <f t="shared" si="206"/>
        <v>808.8355803455305</v>
      </c>
      <c r="J986" s="14"/>
      <c r="K986" s="14">
        <f t="shared" si="208"/>
        <v>239.88692397732203</v>
      </c>
      <c r="L986" s="14">
        <f t="shared" si="214"/>
        <v>23302.231209434554</v>
      </c>
      <c r="M986" s="14">
        <f t="shared" si="213"/>
        <v>6010871.7347847456</v>
      </c>
      <c r="N986" s="14">
        <f t="shared" si="215"/>
        <v>6034173.9659941802</v>
      </c>
    </row>
    <row r="987" spans="1:14" x14ac:dyDescent="0.25">
      <c r="A987">
        <f t="shared" si="203"/>
        <v>971</v>
      </c>
      <c r="B987" s="13">
        <f t="shared" si="210"/>
        <v>40.458333333333329</v>
      </c>
      <c r="C987" s="14">
        <f t="shared" si="204"/>
        <v>2324684.4410572979</v>
      </c>
      <c r="D987" s="14">
        <f t="shared" si="211"/>
        <v>0.53606006172300014</v>
      </c>
      <c r="E987" s="14">
        <f t="shared" si="207"/>
        <v>6.8089385138452547</v>
      </c>
      <c r="F987" s="14">
        <f t="shared" si="209"/>
        <v>9860.4972391189167</v>
      </c>
      <c r="G987" s="14">
        <f t="shared" si="205"/>
        <v>2413885.6569208791</v>
      </c>
      <c r="H987" s="14">
        <f t="shared" si="212"/>
        <v>6034714.1423021974</v>
      </c>
      <c r="I987" s="14">
        <f t="shared" si="206"/>
        <v>820.46815317027824</v>
      </c>
      <c r="J987" s="14"/>
      <c r="K987" s="14">
        <f t="shared" si="208"/>
        <v>241.29108029207327</v>
      </c>
      <c r="L987" s="14">
        <f t="shared" si="214"/>
        <v>23543.522289726629</v>
      </c>
      <c r="M987" s="14">
        <f t="shared" si="213"/>
        <v>6035534.6104553677</v>
      </c>
      <c r="N987" s="14">
        <f t="shared" si="215"/>
        <v>6059078.1327450946</v>
      </c>
    </row>
    <row r="988" spans="1:14" x14ac:dyDescent="0.25">
      <c r="A988">
        <f t="shared" si="203"/>
        <v>972</v>
      </c>
      <c r="B988" s="13">
        <f t="shared" si="210"/>
        <v>40.5</v>
      </c>
      <c r="C988" s="14">
        <f t="shared" si="204"/>
        <v>2333483.1790629546</v>
      </c>
      <c r="D988" s="14">
        <f t="shared" si="211"/>
        <v>0.53041715773354214</v>
      </c>
      <c r="E988" s="14">
        <f t="shared" si="207"/>
        <v>6.8813761900092922</v>
      </c>
      <c r="F988" s="14">
        <f t="shared" si="209"/>
        <v>9793.6277678477018</v>
      </c>
      <c r="G988" s="14">
        <f t="shared" si="205"/>
        <v>2423679.284688727</v>
      </c>
      <c r="H988" s="14">
        <f t="shared" si="212"/>
        <v>6059198.211721817</v>
      </c>
      <c r="I988" s="14">
        <f t="shared" si="206"/>
        <v>832.26176898336109</v>
      </c>
      <c r="J988" s="14"/>
      <c r="K988" s="14">
        <f t="shared" si="208"/>
        <v>242.68078140281432</v>
      </c>
      <c r="L988" s="14">
        <f t="shared" si="214"/>
        <v>23786.203071129443</v>
      </c>
      <c r="M988" s="14">
        <f t="shared" si="213"/>
        <v>6060030.4734908007</v>
      </c>
      <c r="N988" s="14">
        <f t="shared" si="215"/>
        <v>6083816.6765619302</v>
      </c>
    </row>
    <row r="989" spans="1:14" x14ac:dyDescent="0.25">
      <c r="A989">
        <f t="shared" si="203"/>
        <v>973</v>
      </c>
      <c r="B989" s="13">
        <f t="shared" si="210"/>
        <v>40.541666666666664</v>
      </c>
      <c r="C989" s="14">
        <f t="shared" si="204"/>
        <v>2342201.8642804166</v>
      </c>
      <c r="D989" s="14">
        <f t="shared" si="211"/>
        <v>0.52481178137248485</v>
      </c>
      <c r="E989" s="14">
        <f t="shared" si="207"/>
        <v>6.9548743560111017</v>
      </c>
      <c r="F989" s="14">
        <f t="shared" si="209"/>
        <v>9726.3356569784428</v>
      </c>
      <c r="G989" s="14">
        <f t="shared" si="205"/>
        <v>2433405.6203457057</v>
      </c>
      <c r="H989" s="14">
        <f t="shared" si="212"/>
        <v>6083514.0508642634</v>
      </c>
      <c r="I989" s="14">
        <f t="shared" si="206"/>
        <v>844.21847293925225</v>
      </c>
      <c r="J989" s="14"/>
      <c r="K989" s="14">
        <f t="shared" si="208"/>
        <v>244.05554856395975</v>
      </c>
      <c r="L989" s="14">
        <f t="shared" si="214"/>
        <v>24030.258619693403</v>
      </c>
      <c r="M989" s="14">
        <f t="shared" si="213"/>
        <v>6084358.2693372024</v>
      </c>
      <c r="N989" s="14">
        <f t="shared" si="215"/>
        <v>6108388.5279568955</v>
      </c>
    </row>
    <row r="990" spans="1:14" x14ac:dyDescent="0.25">
      <c r="A990">
        <f t="shared" si="203"/>
        <v>974</v>
      </c>
      <c r="B990" s="13">
        <f t="shared" si="210"/>
        <v>40.583333333333329</v>
      </c>
      <c r="C990" s="14">
        <f t="shared" si="204"/>
        <v>2350839.9259158918</v>
      </c>
      <c r="D990" s="14">
        <f t="shared" si="211"/>
        <v>0.51924417496943476</v>
      </c>
      <c r="E990" s="14">
        <f t="shared" si="207"/>
        <v>7.0294481401064477</v>
      </c>
      <c r="F990" s="14">
        <f t="shared" si="209"/>
        <v>9658.6414876782183</v>
      </c>
      <c r="G990" s="14">
        <f t="shared" si="205"/>
        <v>2443064.2618333837</v>
      </c>
      <c r="H990" s="14">
        <f t="shared" si="212"/>
        <v>6107660.6545834588</v>
      </c>
      <c r="I990" s="14">
        <f t="shared" si="206"/>
        <v>856.34033066937889</v>
      </c>
      <c r="J990" s="14"/>
      <c r="K990" s="14">
        <f t="shared" si="208"/>
        <v>245.41490356163393</v>
      </c>
      <c r="L990" s="14">
        <f t="shared" si="214"/>
        <v>24275.673523255038</v>
      </c>
      <c r="M990" s="14">
        <f t="shared" si="213"/>
        <v>6108516.9949141284</v>
      </c>
      <c r="N990" s="14">
        <f t="shared" si="215"/>
        <v>6132792.6684373831</v>
      </c>
    </row>
    <row r="991" spans="1:14" x14ac:dyDescent="0.25">
      <c r="A991">
        <f t="shared" si="203"/>
        <v>975</v>
      </c>
      <c r="B991" s="13">
        <f t="shared" si="210"/>
        <v>40.625</v>
      </c>
      <c r="C991" s="14">
        <f t="shared" si="204"/>
        <v>2359396.812169339</v>
      </c>
      <c r="D991" s="14">
        <f t="shared" si="211"/>
        <v>0.51371456929926784</v>
      </c>
      <c r="E991" s="14">
        <f t="shared" si="207"/>
        <v>7.1051128742149183</v>
      </c>
      <c r="F991" s="14">
        <f t="shared" si="209"/>
        <v>9590.5657255187343</v>
      </c>
      <c r="G991" s="14">
        <f t="shared" si="205"/>
        <v>2452654.8275589026</v>
      </c>
      <c r="H991" s="14">
        <f t="shared" si="212"/>
        <v>6131637.0688972557</v>
      </c>
      <c r="I991" s="14">
        <f t="shared" si="206"/>
        <v>868.62942831522821</v>
      </c>
      <c r="J991" s="14"/>
      <c r="K991" s="14">
        <f t="shared" si="208"/>
        <v>246.75836902354277</v>
      </c>
      <c r="L991" s="14">
        <f t="shared" si="214"/>
        <v>24522.431892278582</v>
      </c>
      <c r="M991" s="14">
        <f t="shared" si="213"/>
        <v>6132505.6983255707</v>
      </c>
      <c r="N991" s="14">
        <f t="shared" si="215"/>
        <v>6157028.1302178493</v>
      </c>
    </row>
    <row r="992" spans="1:14" x14ac:dyDescent="0.25">
      <c r="A992">
        <f t="shared" si="203"/>
        <v>976</v>
      </c>
      <c r="B992" s="13">
        <f t="shared" si="210"/>
        <v>40.666666666666664</v>
      </c>
      <c r="C992" s="14">
        <f t="shared" si="204"/>
        <v>2367871.990097519</v>
      </c>
      <c r="D992" s="14">
        <f t="shared" si="211"/>
        <v>0.50822318364741392</v>
      </c>
      <c r="E992" s="14">
        <f t="shared" si="207"/>
        <v>7.1818840962836363</v>
      </c>
      <c r="F992" s="14">
        <f t="shared" si="209"/>
        <v>9522.1287098851644</v>
      </c>
      <c r="G992" s="14">
        <f t="shared" si="205"/>
        <v>2462176.9562687878</v>
      </c>
      <c r="H992" s="14">
        <f t="shared" si="212"/>
        <v>6155442.3906719694</v>
      </c>
      <c r="I992" s="14">
        <f t="shared" si="206"/>
        <v>881.08787255497634</v>
      </c>
      <c r="J992" s="14"/>
      <c r="K992" s="14">
        <f t="shared" si="208"/>
        <v>248.08546873315541</v>
      </c>
      <c r="L992" s="14">
        <f t="shared" si="214"/>
        <v>24770.517361011738</v>
      </c>
      <c r="M992" s="14">
        <f t="shared" si="213"/>
        <v>6156323.4785445239</v>
      </c>
      <c r="N992" s="14">
        <f t="shared" si="215"/>
        <v>6181093.9959055353</v>
      </c>
    </row>
    <row r="993" spans="1:14" x14ac:dyDescent="0.25">
      <c r="A993">
        <f t="shared" ref="A993:A1056" si="216">A992+1</f>
        <v>977</v>
      </c>
      <c r="B993" s="13">
        <f t="shared" si="210"/>
        <v>40.708333333333329</v>
      </c>
      <c r="C993" s="14">
        <f t="shared" ref="C993:C1056" si="217">C992+F992-I992-K992</f>
        <v>2376264.9454661161</v>
      </c>
      <c r="D993" s="14">
        <f t="shared" si="211"/>
        <v>0.50277022588106679</v>
      </c>
      <c r="E993" s="14">
        <f t="shared" si="207"/>
        <v>7.2597775526656356</v>
      </c>
      <c r="F993" s="14">
        <f t="shared" si="209"/>
        <v>9453.3506436920707</v>
      </c>
      <c r="G993" s="14">
        <f t="shared" ref="G993:G1056" si="218">G992+F993</f>
        <v>2471630.3069124799</v>
      </c>
      <c r="H993" s="14">
        <f t="shared" si="212"/>
        <v>6179075.7672811998</v>
      </c>
      <c r="I993" s="14">
        <f t="shared" ref="I993:I1056" si="219">0.96*F657</f>
        <v>893.71779062339681</v>
      </c>
      <c r="J993" s="14"/>
      <c r="K993" s="14">
        <f t="shared" si="208"/>
        <v>249.39572794790291</v>
      </c>
      <c r="L993" s="14">
        <f t="shared" si="214"/>
        <v>25019.913088959642</v>
      </c>
      <c r="M993" s="14">
        <f t="shared" si="213"/>
        <v>6179969.485071823</v>
      </c>
      <c r="N993" s="14">
        <f t="shared" si="215"/>
        <v>6204989.3981607826</v>
      </c>
    </row>
    <row r="994" spans="1:14" x14ac:dyDescent="0.25">
      <c r="A994">
        <f t="shared" si="216"/>
        <v>978</v>
      </c>
      <c r="B994" s="13">
        <f t="shared" si="210"/>
        <v>40.75</v>
      </c>
      <c r="C994" s="14">
        <f t="shared" si="217"/>
        <v>2384575.1825912371</v>
      </c>
      <c r="D994" s="14">
        <f t="shared" si="211"/>
        <v>0.49735589252615175</v>
      </c>
      <c r="E994" s="14">
        <f t="shared" si="207"/>
        <v>7.3388092005124426</v>
      </c>
      <c r="F994" s="14">
        <f t="shared" si="209"/>
        <v>9384.2515834115111</v>
      </c>
      <c r="G994" s="14">
        <f t="shared" si="218"/>
        <v>2481014.5584958913</v>
      </c>
      <c r="H994" s="14">
        <f t="shared" si="212"/>
        <v>6202536.3962397277</v>
      </c>
      <c r="I994" s="14">
        <f t="shared" si="219"/>
        <v>906.52133032477866</v>
      </c>
      <c r="J994" s="14"/>
      <c r="K994" s="14">
        <f t="shared" si="208"/>
        <v>250.68867372108727</v>
      </c>
      <c r="L994" s="14">
        <f t="shared" si="214"/>
        <v>25270.60176268073</v>
      </c>
      <c r="M994" s="14">
        <f t="shared" si="213"/>
        <v>6203442.9175700527</v>
      </c>
      <c r="N994" s="14">
        <f t="shared" si="215"/>
        <v>6228713.519332733</v>
      </c>
    </row>
    <row r="995" spans="1:14" x14ac:dyDescent="0.25">
      <c r="A995">
        <f t="shared" si="216"/>
        <v>979</v>
      </c>
      <c r="B995" s="13">
        <f t="shared" si="210"/>
        <v>40.791666666666664</v>
      </c>
      <c r="C995" s="14">
        <f t="shared" si="217"/>
        <v>2392802.2241706024</v>
      </c>
      <c r="D995" s="14">
        <f t="shared" si="211"/>
        <v>0.49198036884987106</v>
      </c>
      <c r="E995" s="14">
        <f t="shared" si="207"/>
        <v>7.4189952101804408</v>
      </c>
      <c r="F995" s="14">
        <f t="shared" si="209"/>
        <v>9314.8514294177148</v>
      </c>
      <c r="G995" s="14">
        <f t="shared" si="218"/>
        <v>2490329.409925309</v>
      </c>
      <c r="H995" s="14">
        <f t="shared" si="212"/>
        <v>6225823.5248132721</v>
      </c>
      <c r="I995" s="14">
        <f t="shared" si="219"/>
        <v>919.50066003858853</v>
      </c>
      <c r="J995" s="14"/>
      <c r="K995" s="14">
        <f t="shared" si="208"/>
        <v>251.96383522718349</v>
      </c>
      <c r="L995" s="14">
        <f t="shared" si="214"/>
        <v>25522.565597907913</v>
      </c>
      <c r="M995" s="14">
        <f t="shared" si="213"/>
        <v>6226743.0254733106</v>
      </c>
      <c r="N995" s="14">
        <f t="shared" si="215"/>
        <v>6252265.5910712183</v>
      </c>
    </row>
    <row r="996" spans="1:14" x14ac:dyDescent="0.25">
      <c r="A996">
        <f t="shared" si="216"/>
        <v>980</v>
      </c>
      <c r="B996" s="13">
        <f t="shared" si="210"/>
        <v>40.833333333333329</v>
      </c>
      <c r="C996" s="14">
        <f t="shared" si="217"/>
        <v>2400945.6111047543</v>
      </c>
      <c r="D996" s="14">
        <f t="shared" si="211"/>
        <v>0.48664382894864272</v>
      </c>
      <c r="E996" s="14">
        <f t="shared" si="207"/>
        <v>7.5003519676506523</v>
      </c>
      <c r="F996" s="14">
        <f t="shared" si="209"/>
        <v>9245.1699166521357</v>
      </c>
      <c r="G996" s="14">
        <f t="shared" si="218"/>
        <v>2499574.5798419612</v>
      </c>
      <c r="H996" s="14">
        <f t="shared" si="212"/>
        <v>6248936.4496049024</v>
      </c>
      <c r="I996" s="14">
        <f t="shared" si="219"/>
        <v>932.65796871760244</v>
      </c>
      <c r="J996" s="14"/>
      <c r="K996" s="14">
        <f t="shared" si="208"/>
        <v>253.22074409020703</v>
      </c>
      <c r="L996" s="14">
        <f t="shared" si="214"/>
        <v>25775.786341998119</v>
      </c>
      <c r="M996" s="14">
        <f t="shared" si="213"/>
        <v>6249869.10757362</v>
      </c>
      <c r="N996" s="14">
        <f t="shared" si="215"/>
        <v>6275644.8939156178</v>
      </c>
    </row>
    <row r="997" spans="1:14" x14ac:dyDescent="0.25">
      <c r="A997">
        <f t="shared" si="216"/>
        <v>981</v>
      </c>
      <c r="B997" s="13">
        <f t="shared" si="210"/>
        <v>40.875</v>
      </c>
      <c r="C997" s="14">
        <f t="shared" si="217"/>
        <v>2409004.9023085986</v>
      </c>
      <c r="D997" s="14">
        <f t="shared" si="211"/>
        <v>0.48134643584125975</v>
      </c>
      <c r="E997" s="14">
        <f t="shared" si="207"/>
        <v>7.5828960769613154</v>
      </c>
      <c r="F997" s="14">
        <f t="shared" si="209"/>
        <v>9175.2266056123299</v>
      </c>
      <c r="G997" s="14">
        <f t="shared" si="218"/>
        <v>2508749.8064475735</v>
      </c>
      <c r="H997" s="14">
        <f t="shared" si="212"/>
        <v>6271874.5161189334</v>
      </c>
      <c r="I997" s="14">
        <f t="shared" si="219"/>
        <v>945.99546587822317</v>
      </c>
      <c r="J997" s="14"/>
      <c r="K997" s="14">
        <f t="shared" si="208"/>
        <v>254.45893471480386</v>
      </c>
      <c r="L997" s="14">
        <f t="shared" si="214"/>
        <v>26030.245276712922</v>
      </c>
      <c r="M997" s="14">
        <f t="shared" si="213"/>
        <v>6272820.5115848118</v>
      </c>
      <c r="N997" s="14">
        <f t="shared" si="215"/>
        <v>6298850.7568615247</v>
      </c>
    </row>
    <row r="998" spans="1:14" x14ac:dyDescent="0.25">
      <c r="A998">
        <f t="shared" si="216"/>
        <v>982</v>
      </c>
      <c r="B998" s="13">
        <f t="shared" si="210"/>
        <v>40.916666666666664</v>
      </c>
      <c r="C998" s="14">
        <f t="shared" si="217"/>
        <v>2416979.6745136175</v>
      </c>
      <c r="D998" s="14">
        <f t="shared" si="211"/>
        <v>0.47608834156707702</v>
      </c>
      <c r="E998" s="14">
        <f t="shared" si="207"/>
        <v>7.6666443626529013</v>
      </c>
      <c r="F998" s="14">
        <f t="shared" si="209"/>
        <v>9105.040873667258</v>
      </c>
      <c r="G998" s="14">
        <f t="shared" si="218"/>
        <v>2517854.8473212407</v>
      </c>
      <c r="H998" s="14">
        <f t="shared" si="212"/>
        <v>6294637.1183031015</v>
      </c>
      <c r="I998" s="14">
        <f t="shared" si="219"/>
        <v>959.51538158269534</v>
      </c>
      <c r="J998" s="14"/>
      <c r="K998" s="14">
        <f t="shared" si="208"/>
        <v>255.67794461971513</v>
      </c>
      <c r="L998" s="14">
        <f t="shared" si="214"/>
        <v>26285.923221332636</v>
      </c>
      <c r="M998" s="14">
        <f t="shared" si="213"/>
        <v>6295596.6336846845</v>
      </c>
      <c r="N998" s="14">
        <f t="shared" si="215"/>
        <v>6321882.5569060175</v>
      </c>
    </row>
    <row r="999" spans="1:14" x14ac:dyDescent="0.25">
      <c r="A999">
        <f t="shared" si="216"/>
        <v>983</v>
      </c>
      <c r="B999" s="13">
        <f t="shared" si="210"/>
        <v>40.958333333333329</v>
      </c>
      <c r="C999" s="14">
        <f t="shared" si="217"/>
        <v>2424869.5220610825</v>
      </c>
      <c r="D999" s="14">
        <f t="shared" si="211"/>
        <v>0.47086968728904571</v>
      </c>
      <c r="E999" s="14">
        <f t="shared" si="207"/>
        <v>7.7516138722249694</v>
      </c>
      <c r="F999" s="14">
        <f t="shared" si="209"/>
        <v>9034.6319067013555</v>
      </c>
      <c r="G999" s="14">
        <f t="shared" si="218"/>
        <v>2526889.4792279419</v>
      </c>
      <c r="H999" s="14">
        <f t="shared" si="212"/>
        <v>6317223.6980698546</v>
      </c>
      <c r="I999" s="14">
        <f t="shared" si="219"/>
        <v>973.21996641292401</v>
      </c>
      <c r="J999" s="14"/>
      <c r="K999" s="14">
        <f t="shared" si="208"/>
        <v>256.8773147732515</v>
      </c>
      <c r="L999" s="14">
        <f t="shared" si="214"/>
        <v>26542.800536105886</v>
      </c>
      <c r="M999" s="14">
        <f t="shared" si="213"/>
        <v>6318196.9180362672</v>
      </c>
      <c r="N999" s="14">
        <f t="shared" si="215"/>
        <v>6344739.7185723735</v>
      </c>
    </row>
    <row r="1000" spans="1:14" x14ac:dyDescent="0.25">
      <c r="A1000">
        <f t="shared" si="216"/>
        <v>984</v>
      </c>
      <c r="B1000" s="13">
        <f t="shared" si="210"/>
        <v>41</v>
      </c>
      <c r="C1000" s="14">
        <f t="shared" si="217"/>
        <v>2432674.0566865974</v>
      </c>
      <c r="D1000" s="14">
        <f t="shared" si="211"/>
        <v>0.46569060340140539</v>
      </c>
      <c r="E1000" s="14">
        <f t="shared" si="207"/>
        <v>7.8378218786043572</v>
      </c>
      <c r="F1000" s="14">
        <f t="shared" si="209"/>
        <v>8964.0186910888988</v>
      </c>
      <c r="G1000" s="14">
        <f t="shared" si="218"/>
        <v>2535853.497919031</v>
      </c>
      <c r="H1000" s="14">
        <f t="shared" si="212"/>
        <v>6339633.7447975772</v>
      </c>
      <c r="I1000" s="14">
        <f t="shared" si="219"/>
        <v>987.11149143558987</v>
      </c>
      <c r="J1000" s="14"/>
      <c r="K1000" s="14">
        <f t="shared" si="208"/>
        <v>258.05658993040976</v>
      </c>
      <c r="L1000" s="14">
        <f t="shared" si="214"/>
        <v>26800.857126036295</v>
      </c>
      <c r="M1000" s="14">
        <f t="shared" si="213"/>
        <v>6340620.8562890124</v>
      </c>
      <c r="N1000" s="14">
        <f t="shared" si="215"/>
        <v>6367421.713415049</v>
      </c>
    </row>
    <row r="1001" spans="1:14" x14ac:dyDescent="0.25">
      <c r="A1001">
        <f t="shared" si="216"/>
        <v>985</v>
      </c>
      <c r="B1001" s="13">
        <f t="shared" si="210"/>
        <v>41.041666666666664</v>
      </c>
      <c r="C1001" s="14">
        <f t="shared" si="217"/>
        <v>2440392.9072963204</v>
      </c>
      <c r="D1001" s="14">
        <f t="shared" si="211"/>
        <v>0.46055120964184909</v>
      </c>
      <c r="E1001" s="14">
        <f t="shared" si="207"/>
        <v>7.9252858826241024</v>
      </c>
      <c r="F1001" s="14">
        <f t="shared" si="209"/>
        <v>8893.2200060000177</v>
      </c>
      <c r="G1001" s="14">
        <f t="shared" si="218"/>
        <v>2544746.7179250307</v>
      </c>
      <c r="H1001" s="14">
        <f t="shared" si="212"/>
        <v>6361866.7948125768</v>
      </c>
      <c r="I1001" s="14">
        <f t="shared" si="219"/>
        <v>1001.1922481582531</v>
      </c>
      <c r="J1001" s="14"/>
      <c r="K1001" s="14">
        <f t="shared" si="208"/>
        <v>259.21531897124714</v>
      </c>
      <c r="L1001" s="14">
        <f t="shared" si="214"/>
        <v>27060.072445007543</v>
      </c>
      <c r="M1001" s="14">
        <f t="shared" si="213"/>
        <v>6362867.987060735</v>
      </c>
      <c r="N1001" s="14">
        <f t="shared" si="215"/>
        <v>6389928.059505743</v>
      </c>
    </row>
    <row r="1002" spans="1:14" x14ac:dyDescent="0.25">
      <c r="A1002">
        <f t="shared" si="216"/>
        <v>986</v>
      </c>
      <c r="B1002" s="13">
        <f t="shared" si="210"/>
        <v>41.083333333333329</v>
      </c>
      <c r="C1002" s="14">
        <f t="shared" si="217"/>
        <v>2448025.7197351912</v>
      </c>
      <c r="D1002" s="14">
        <f t="shared" si="211"/>
        <v>0.45545161520797234</v>
      </c>
      <c r="E1002" s="14">
        <f t="shared" si="207"/>
        <v>8.0140236155124942</v>
      </c>
      <c r="F1002" s="14">
        <f t="shared" si="209"/>
        <v>8822.2544160388752</v>
      </c>
      <c r="G1002" s="14">
        <f t="shared" si="218"/>
        <v>2553568.9723410695</v>
      </c>
      <c r="H1002" s="14">
        <f t="shared" si="212"/>
        <v>6383922.430852673</v>
      </c>
      <c r="I1002" s="14">
        <f t="shared" si="219"/>
        <v>1015.4645484761297</v>
      </c>
      <c r="J1002" s="14"/>
      <c r="K1002" s="14">
        <f t="shared" si="208"/>
        <v>260.35305524012722</v>
      </c>
      <c r="L1002" s="14">
        <f t="shared" si="214"/>
        <v>27320.425500247671</v>
      </c>
      <c r="M1002" s="14">
        <f t="shared" si="213"/>
        <v>6384937.8954011491</v>
      </c>
      <c r="N1002" s="14">
        <f t="shared" si="215"/>
        <v>6412258.3209013967</v>
      </c>
    </row>
    <row r="1003" spans="1:14" x14ac:dyDescent="0.25">
      <c r="A1003">
        <f t="shared" si="216"/>
        <v>987</v>
      </c>
      <c r="B1003" s="13">
        <f t="shared" si="210"/>
        <v>41.125</v>
      </c>
      <c r="C1003" s="14">
        <f t="shared" si="217"/>
        <v>2455572.1565475138</v>
      </c>
      <c r="D1003" s="14">
        <f t="shared" si="211"/>
        <v>0.45039191887781721</v>
      </c>
      <c r="E1003" s="14">
        <f t="shared" si="207"/>
        <v>8.1040530413916585</v>
      </c>
      <c r="F1003" s="14">
        <f t="shared" si="209"/>
        <v>8751.1402642142602</v>
      </c>
      <c r="G1003" s="14">
        <f t="shared" si="218"/>
        <v>2562320.112605284</v>
      </c>
      <c r="H1003" s="14">
        <f t="shared" si="212"/>
        <v>6405800.2815132095</v>
      </c>
      <c r="I1003" s="14">
        <f t="shared" si="219"/>
        <v>1029.9307246092121</v>
      </c>
      <c r="J1003" s="14"/>
      <c r="K1003" s="14">
        <f t="shared" si="208"/>
        <v>261.46935688543834</v>
      </c>
      <c r="L1003" s="14">
        <f t="shared" si="214"/>
        <v>27581.894857133109</v>
      </c>
      <c r="M1003" s="14">
        <f t="shared" si="213"/>
        <v>6406830.2122378191</v>
      </c>
      <c r="N1003" s="14">
        <f t="shared" si="215"/>
        <v>6434412.1070949519</v>
      </c>
    </row>
    <row r="1004" spans="1:14" x14ac:dyDescent="0.25">
      <c r="A1004">
        <f t="shared" si="216"/>
        <v>988</v>
      </c>
      <c r="B1004" s="13">
        <f t="shared" si="210"/>
        <v>41.166666666666664</v>
      </c>
      <c r="C1004" s="14">
        <f t="shared" si="217"/>
        <v>2463031.8967302334</v>
      </c>
      <c r="D1004" s="14">
        <f t="shared" si="211"/>
        <v>0.4453722091343213</v>
      </c>
      <c r="E1004" s="14">
        <f t="shared" si="207"/>
        <v>8.1953923597850356</v>
      </c>
      <c r="F1004" s="14">
        <f t="shared" si="209"/>
        <v>8679.8956652422166</v>
      </c>
      <c r="G1004" s="14">
        <f t="shared" si="218"/>
        <v>2571000.0082705263</v>
      </c>
      <c r="H1004" s="14">
        <f t="shared" si="212"/>
        <v>6427500.0206763158</v>
      </c>
      <c r="I1004" s="14">
        <f t="shared" si="219"/>
        <v>1044.5931290294025</v>
      </c>
      <c r="J1004" s="14"/>
      <c r="K1004" s="14">
        <f t="shared" si="208"/>
        <v>262.56378719937851</v>
      </c>
      <c r="L1004" s="14">
        <f t="shared" si="214"/>
        <v>27844.458644332488</v>
      </c>
      <c r="M1004" s="14">
        <f t="shared" si="213"/>
        <v>6428544.6138053453</v>
      </c>
      <c r="N1004" s="14">
        <f t="shared" si="215"/>
        <v>6456389.0724496776</v>
      </c>
    </row>
    <row r="1005" spans="1:14" x14ac:dyDescent="0.25">
      <c r="A1005">
        <f t="shared" si="216"/>
        <v>989</v>
      </c>
      <c r="B1005" s="13">
        <f t="shared" si="210"/>
        <v>41.208333333333329</v>
      </c>
      <c r="C1005" s="14">
        <f t="shared" si="217"/>
        <v>2470404.6354792467</v>
      </c>
      <c r="D1005" s="14">
        <f t="shared" si="211"/>
        <v>0.44039256429349116</v>
      </c>
      <c r="E1005" s="14">
        <f t="shared" si="207"/>
        <v>8.288060008132943</v>
      </c>
      <c r="F1005" s="14">
        <f t="shared" si="209"/>
        <v>8608.5384991801111</v>
      </c>
      <c r="G1005" s="14">
        <f t="shared" si="218"/>
        <v>2579608.5467697065</v>
      </c>
      <c r="H1005" s="14">
        <f t="shared" si="212"/>
        <v>6449021.3669242663</v>
      </c>
      <c r="I1005" s="14">
        <f t="shared" si="219"/>
        <v>1059.4541343773199</v>
      </c>
      <c r="J1005" s="14"/>
      <c r="K1005" s="14">
        <f t="shared" si="208"/>
        <v>263.63591495739638</v>
      </c>
      <c r="L1005" s="14">
        <f t="shared" si="214"/>
        <v>28108.094559289886</v>
      </c>
      <c r="M1005" s="14">
        <f t="shared" si="213"/>
        <v>6450080.821058644</v>
      </c>
      <c r="N1005" s="14">
        <f t="shared" si="215"/>
        <v>6478188.9156179335</v>
      </c>
    </row>
    <row r="1006" spans="1:14" x14ac:dyDescent="0.25">
      <c r="A1006">
        <f t="shared" si="216"/>
        <v>990</v>
      </c>
      <c r="B1006" s="13">
        <f t="shared" si="210"/>
        <v>41.25</v>
      </c>
      <c r="C1006" s="14">
        <f t="shared" si="217"/>
        <v>2477690.0839290922</v>
      </c>
      <c r="D1006" s="14">
        <f t="shared" si="211"/>
        <v>0.4354530526361019</v>
      </c>
      <c r="E1006" s="14">
        <f t="shared" si="207"/>
        <v>8.3820746643156987</v>
      </c>
      <c r="F1006" s="14">
        <f t="shared" si="209"/>
        <v>8537.0864053906971</v>
      </c>
      <c r="G1006" s="14">
        <f t="shared" si="218"/>
        <v>2588145.6331750974</v>
      </c>
      <c r="H1006" s="14">
        <f t="shared" si="212"/>
        <v>6470364.0829377435</v>
      </c>
      <c r="I1006" s="14">
        <f t="shared" si="219"/>
        <v>1074.5161333684339</v>
      </c>
      <c r="J1006" s="14"/>
      <c r="K1006" s="14">
        <f t="shared" si="208"/>
        <v>264.68531475686945</v>
      </c>
      <c r="L1006" s="14">
        <f t="shared" si="214"/>
        <v>28372.779874046755</v>
      </c>
      <c r="M1006" s="14">
        <f t="shared" si="213"/>
        <v>6471438.5990711115</v>
      </c>
      <c r="N1006" s="14">
        <f t="shared" si="215"/>
        <v>6499811.3789451579</v>
      </c>
    </row>
    <row r="1007" spans="1:14" x14ac:dyDescent="0.25">
      <c r="A1007">
        <f t="shared" si="216"/>
        <v>991</v>
      </c>
      <c r="B1007" s="13">
        <f t="shared" si="210"/>
        <v>41.291666666666664</v>
      </c>
      <c r="C1007" s="14">
        <f t="shared" si="217"/>
        <v>2484887.9688863577</v>
      </c>
      <c r="D1007" s="14">
        <f t="shared" si="211"/>
        <v>0.43055373254274343</v>
      </c>
      <c r="E1007" s="14">
        <f t="shared" si="207"/>
        <v>8.4774552491834321</v>
      </c>
      <c r="F1007" s="14">
        <f t="shared" si="209"/>
        <v>8465.5567768347137</v>
      </c>
      <c r="G1007" s="14">
        <f t="shared" si="218"/>
        <v>2596611.1899519321</v>
      </c>
      <c r="H1007" s="14">
        <f t="shared" si="212"/>
        <v>6491527.9748798301</v>
      </c>
      <c r="I1007" s="14">
        <f t="shared" si="219"/>
        <v>1089.7815386881678</v>
      </c>
      <c r="J1007" s="14"/>
      <c r="K1007" s="14">
        <f t="shared" si="208"/>
        <v>265.71156735459402</v>
      </c>
      <c r="L1007" s="14">
        <f t="shared" si="214"/>
        <v>28638.491441401347</v>
      </c>
      <c r="M1007" s="14">
        <f t="shared" si="213"/>
        <v>6492617.7564185187</v>
      </c>
      <c r="N1007" s="14">
        <f t="shared" si="215"/>
        <v>6521256.2478599204</v>
      </c>
    </row>
    <row r="1008" spans="1:14" x14ac:dyDescent="0.25">
      <c r="A1008">
        <f t="shared" si="216"/>
        <v>992</v>
      </c>
      <c r="B1008" s="13">
        <f t="shared" si="210"/>
        <v>41.333333333333329</v>
      </c>
      <c r="C1008" s="14">
        <f t="shared" si="217"/>
        <v>2491998.0325571499</v>
      </c>
      <c r="D1008" s="14">
        <f t="shared" si="211"/>
        <v>0.42569465263202627</v>
      </c>
      <c r="E1008" s="14">
        <f t="shared" si="207"/>
        <v>8.5742209290918385</v>
      </c>
      <c r="F1008" s="14">
        <f t="shared" si="209"/>
        <v>8393.9667546899072</v>
      </c>
      <c r="G1008" s="14">
        <f t="shared" si="218"/>
        <v>2605005.1567066219</v>
      </c>
      <c r="H1008" s="14">
        <f t="shared" si="212"/>
        <v>6512512.8917665547</v>
      </c>
      <c r="I1008" s="14">
        <f t="shared" si="219"/>
        <v>1105.2527828756067</v>
      </c>
      <c r="J1008" s="14"/>
      <c r="K1008" s="14">
        <f t="shared" si="208"/>
        <v>266.71426000265996</v>
      </c>
      <c r="L1008" s="14">
        <f t="shared" si="214"/>
        <v>28905.205701404007</v>
      </c>
      <c r="M1008" s="14">
        <f t="shared" si="213"/>
        <v>6513618.1445494303</v>
      </c>
      <c r="N1008" s="14">
        <f t="shared" si="215"/>
        <v>6542523.3502508346</v>
      </c>
    </row>
    <row r="1009" spans="1:14" x14ac:dyDescent="0.25">
      <c r="A1009">
        <f t="shared" si="216"/>
        <v>993</v>
      </c>
      <c r="B1009" s="13">
        <f t="shared" si="210"/>
        <v>41.375</v>
      </c>
      <c r="C1009" s="14">
        <f t="shared" si="217"/>
        <v>2499020.0322689614</v>
      </c>
      <c r="D1009" s="14">
        <f t="shared" si="211"/>
        <v>0.42087585190176313</v>
      </c>
      <c r="E1009" s="14">
        <f t="shared" si="207"/>
        <v>8.6723911184430431</v>
      </c>
      <c r="F1009" s="14">
        <f t="shared" si="209"/>
        <v>8322.3332232940666</v>
      </c>
      <c r="G1009" s="14">
        <f t="shared" si="218"/>
        <v>2613327.4899299159</v>
      </c>
      <c r="H1009" s="14">
        <f t="shared" si="212"/>
        <v>6533318.724824789</v>
      </c>
      <c r="I1009" s="14">
        <f t="shared" si="219"/>
        <v>1120.9323181954442</v>
      </c>
      <c r="J1009" s="14"/>
      <c r="K1009" s="14">
        <f t="shared" si="208"/>
        <v>267.69298678227676</v>
      </c>
      <c r="L1009" s="14">
        <f t="shared" si="214"/>
        <v>29172.898688186284</v>
      </c>
      <c r="M1009" s="14">
        <f t="shared" si="213"/>
        <v>6534439.6571429847</v>
      </c>
      <c r="N1009" s="14">
        <f t="shared" si="215"/>
        <v>6563612.5558311706</v>
      </c>
    </row>
    <row r="1010" spans="1:14" x14ac:dyDescent="0.25">
      <c r="A1010">
        <f t="shared" si="216"/>
        <v>994</v>
      </c>
      <c r="B1010" s="13">
        <f t="shared" si="210"/>
        <v>41.416666666666664</v>
      </c>
      <c r="C1010" s="14">
        <f t="shared" si="217"/>
        <v>2505953.740187278</v>
      </c>
      <c r="D1010" s="14">
        <f t="shared" si="211"/>
        <v>0.41609735987293794</v>
      </c>
      <c r="E1010" s="14">
        <f t="shared" si="207"/>
        <v>8.7719854822308569</v>
      </c>
      <c r="F1010" s="14">
        <f t="shared" si="209"/>
        <v>8250.6728054091382</v>
      </c>
      <c r="G1010" s="14">
        <f t="shared" si="218"/>
        <v>2621578.1627353248</v>
      </c>
      <c r="H1010" s="14">
        <f t="shared" si="212"/>
        <v>6553945.4068383118</v>
      </c>
      <c r="I1010" s="14">
        <f t="shared" si="219"/>
        <v>1136.8226164977843</v>
      </c>
      <c r="J1010" s="14"/>
      <c r="K1010" s="14">
        <f t="shared" si="208"/>
        <v>268.64734893511462</v>
      </c>
      <c r="L1010" s="14">
        <f t="shared" si="214"/>
        <v>29441.546037121399</v>
      </c>
      <c r="M1010" s="14">
        <f t="shared" si="213"/>
        <v>6555082.2294548098</v>
      </c>
      <c r="N1010" s="14">
        <f t="shared" si="215"/>
        <v>6584523.7754919315</v>
      </c>
    </row>
    <row r="1011" spans="1:14" x14ac:dyDescent="0.25">
      <c r="A1011">
        <f t="shared" si="216"/>
        <v>995</v>
      </c>
      <c r="B1011" s="13">
        <f t="shared" si="210"/>
        <v>41.458333333333329</v>
      </c>
      <c r="C1011" s="14">
        <f t="shared" si="217"/>
        <v>2512798.9430272537</v>
      </c>
      <c r="D1011" s="14">
        <f t="shared" si="211"/>
        <v>0.41135919673628901</v>
      </c>
      <c r="E1011" s="14">
        <f t="shared" si="207"/>
        <v>8.8730239385894016</v>
      </c>
      <c r="F1011" s="14">
        <f t="shared" si="209"/>
        <v>8179.0018578033496</v>
      </c>
      <c r="G1011" s="14">
        <f t="shared" si="218"/>
        <v>2629757.164593128</v>
      </c>
      <c r="H1011" s="14">
        <f t="shared" si="212"/>
        <v>6574392.9114828194</v>
      </c>
      <c r="I1011" s="14">
        <f t="shared" si="219"/>
        <v>1152.9261690654162</v>
      </c>
      <c r="J1011" s="14"/>
      <c r="K1011" s="14">
        <f t="shared" si="208"/>
        <v>269.57695519172137</v>
      </c>
      <c r="L1011" s="14">
        <f t="shared" si="214"/>
        <v>29711.122992313121</v>
      </c>
      <c r="M1011" s="14">
        <f t="shared" si="213"/>
        <v>6575545.8376518851</v>
      </c>
      <c r="N1011" s="14">
        <f t="shared" si="215"/>
        <v>6605256.9606441986</v>
      </c>
    </row>
    <row r="1012" spans="1:14" x14ac:dyDescent="0.25">
      <c r="A1012">
        <f t="shared" si="216"/>
        <v>996</v>
      </c>
      <c r="B1012" s="13">
        <f t="shared" si="210"/>
        <v>41.5</v>
      </c>
      <c r="C1012" s="14">
        <f t="shared" si="217"/>
        <v>2519555.4417607998</v>
      </c>
      <c r="D1012" s="14">
        <f t="shared" si="211"/>
        <v>0.40666137350132359</v>
      </c>
      <c r="E1012" s="14">
        <f t="shared" si="207"/>
        <v>8.9755266613442455</v>
      </c>
      <c r="F1012" s="14">
        <f t="shared" si="209"/>
        <v>8107.336467147803</v>
      </c>
      <c r="G1012" s="14">
        <f t="shared" si="218"/>
        <v>2637864.5010602758</v>
      </c>
      <c r="H1012" s="14">
        <f t="shared" si="212"/>
        <v>6594661.2526506893</v>
      </c>
      <c r="I1012" s="14">
        <f t="shared" si="219"/>
        <v>1169.2454864481579</v>
      </c>
      <c r="J1012" s="14"/>
      <c r="K1012" s="14">
        <f t="shared" si="208"/>
        <v>270.48142209657681</v>
      </c>
      <c r="L1012" s="14">
        <f t="shared" si="214"/>
        <v>29981.6044144097</v>
      </c>
      <c r="M1012" s="14">
        <f t="shared" si="213"/>
        <v>6595830.4981371379</v>
      </c>
      <c r="N1012" s="14">
        <f t="shared" si="215"/>
        <v>6625812.1025515478</v>
      </c>
    </row>
    <row r="1013" spans="1:14" x14ac:dyDescent="0.25">
      <c r="A1013">
        <f t="shared" si="216"/>
        <v>997</v>
      </c>
      <c r="B1013" s="13">
        <f t="shared" si="210"/>
        <v>41.541666666666664</v>
      </c>
      <c r="C1013" s="14">
        <f t="shared" si="217"/>
        <v>2526223.0513194031</v>
      </c>
      <c r="D1013" s="14">
        <f t="shared" si="211"/>
        <v>0.40200389214758192</v>
      </c>
      <c r="E1013" s="14">
        <f t="shared" si="207"/>
        <v>9.0795140825652201</v>
      </c>
      <c r="F1013" s="14">
        <f t="shared" si="209"/>
        <v>8035.6924462235202</v>
      </c>
      <c r="G1013" s="14">
        <f t="shared" si="218"/>
        <v>2645900.1935064993</v>
      </c>
      <c r="H1013" s="14">
        <f t="shared" si="212"/>
        <v>6614750.4837662475</v>
      </c>
      <c r="I1013" s="14">
        <f t="shared" si="219"/>
        <v>1185.7830982838802</v>
      </c>
      <c r="J1013" s="14"/>
      <c r="K1013" s="14">
        <f t="shared" si="208"/>
        <v>271.3603743293408</v>
      </c>
      <c r="L1013" s="14">
        <f t="shared" si="214"/>
        <v>30252.964788739042</v>
      </c>
      <c r="M1013" s="14">
        <f t="shared" si="213"/>
        <v>6615936.2668645317</v>
      </c>
      <c r="N1013" s="14">
        <f t="shared" si="215"/>
        <v>6646189.2316532703</v>
      </c>
    </row>
    <row r="1014" spans="1:14" x14ac:dyDescent="0.25">
      <c r="A1014">
        <f t="shared" si="216"/>
        <v>998</v>
      </c>
      <c r="B1014" s="13">
        <f t="shared" si="210"/>
        <v>41.583333333333329</v>
      </c>
      <c r="C1014" s="14">
        <f t="shared" si="217"/>
        <v>2532801.6002930137</v>
      </c>
      <c r="D1014" s="14">
        <f t="shared" si="211"/>
        <v>0.39738674577798538</v>
      </c>
      <c r="E1014" s="14">
        <f t="shared" si="207"/>
        <v>9.1850068951197628</v>
      </c>
      <c r="F1014" s="14">
        <f t="shared" si="209"/>
        <v>7964.0853304349857</v>
      </c>
      <c r="G1014" s="14">
        <f t="shared" si="218"/>
        <v>2653864.2788369344</v>
      </c>
      <c r="H1014" s="14">
        <f t="shared" si="212"/>
        <v>6634660.6970923357</v>
      </c>
      <c r="I1014" s="14">
        <f t="shared" si="219"/>
        <v>1202.5415531057872</v>
      </c>
      <c r="J1014" s="14"/>
      <c r="K1014" s="14">
        <f t="shared" si="208"/>
        <v>272.21344502185639</v>
      </c>
      <c r="L1014" s="14">
        <f t="shared" si="214"/>
        <v>30525.178233760897</v>
      </c>
      <c r="M1014" s="14">
        <f t="shared" si="213"/>
        <v>6635863.2386454418</v>
      </c>
      <c r="N1014" s="14">
        <f t="shared" si="215"/>
        <v>6666388.4168792032</v>
      </c>
    </row>
    <row r="1015" spans="1:14" x14ac:dyDescent="0.25">
      <c r="A1015">
        <f t="shared" si="216"/>
        <v>999</v>
      </c>
      <c r="B1015" s="13">
        <f t="shared" si="210"/>
        <v>41.625</v>
      </c>
      <c r="C1015" s="14">
        <f t="shared" si="217"/>
        <v>2539290.9306253213</v>
      </c>
      <c r="D1015" s="14">
        <f t="shared" si="211"/>
        <v>0.39280991877408522</v>
      </c>
      <c r="E1015" s="14">
        <f t="shared" si="207"/>
        <v>9.2920260552259784</v>
      </c>
      <c r="F1015" s="14">
        <f t="shared" si="209"/>
        <v>7892.530374625494</v>
      </c>
      <c r="G1015" s="14">
        <f t="shared" si="218"/>
        <v>2661756.8092115601</v>
      </c>
      <c r="H1015" s="14">
        <f t="shared" si="212"/>
        <v>6654392.0230288999</v>
      </c>
      <c r="I1015" s="14">
        <f t="shared" si="219"/>
        <v>1219.5234181355365</v>
      </c>
      <c r="J1015" s="14"/>
      <c r="K1015" s="14">
        <f t="shared" si="208"/>
        <v>273.04027607046663</v>
      </c>
      <c r="L1015" s="14">
        <f t="shared" si="214"/>
        <v>30798.218509831364</v>
      </c>
      <c r="M1015" s="14">
        <f t="shared" si="213"/>
        <v>6655611.5464470359</v>
      </c>
      <c r="N1015" s="14">
        <f t="shared" si="215"/>
        <v>6686409.7649568673</v>
      </c>
    </row>
    <row r="1016" spans="1:14" x14ac:dyDescent="0.25">
      <c r="A1016">
        <f t="shared" si="216"/>
        <v>1000</v>
      </c>
      <c r="B1016" s="13">
        <f t="shared" si="210"/>
        <v>41.666666666666664</v>
      </c>
      <c r="C1016" s="14">
        <f t="shared" si="217"/>
        <v>2545690.897305741</v>
      </c>
      <c r="D1016" s="14">
        <f t="shared" si="211"/>
        <v>0.38827338695305452</v>
      </c>
      <c r="E1016" s="14">
        <f t="shared" si="207"/>
        <v>9.4005927850041271</v>
      </c>
      <c r="F1016" s="14">
        <f t="shared" si="209"/>
        <v>7821.0425501898144</v>
      </c>
      <c r="G1016" s="14">
        <f t="shared" si="218"/>
        <v>2669577.8517617499</v>
      </c>
      <c r="H1016" s="14">
        <f t="shared" si="212"/>
        <v>6673944.6294043744</v>
      </c>
      <c r="I1016" s="14">
        <f t="shared" si="219"/>
        <v>1236.7312790617809</v>
      </c>
      <c r="J1016" s="14"/>
      <c r="K1016" s="14">
        <f t="shared" si="208"/>
        <v>273.8405184432076</v>
      </c>
      <c r="L1016" s="14">
        <f t="shared" si="214"/>
        <v>31072.059028274572</v>
      </c>
      <c r="M1016" s="14">
        <f t="shared" si="213"/>
        <v>6675181.3606834365</v>
      </c>
      <c r="N1016" s="14">
        <f t="shared" si="215"/>
        <v>6706253.4197117109</v>
      </c>
    </row>
    <row r="1017" spans="1:14" x14ac:dyDescent="0.25">
      <c r="A1017">
        <f t="shared" si="216"/>
        <v>1001</v>
      </c>
      <c r="B1017" s="13">
        <f t="shared" si="210"/>
        <v>41.708333333333329</v>
      </c>
      <c r="C1017" s="14">
        <f t="shared" si="217"/>
        <v>2552001.3680584258</v>
      </c>
      <c r="D1017" s="14">
        <f t="shared" si="211"/>
        <v>0.3837771177262424</v>
      </c>
      <c r="E1017" s="14">
        <f t="shared" ref="E1017:E1080" si="220">3.65/D1017</f>
        <v>9.5107285750257624</v>
      </c>
      <c r="F1017" s="14">
        <f t="shared" si="209"/>
        <v>7749.6365424788601</v>
      </c>
      <c r="G1017" s="14">
        <f t="shared" si="218"/>
        <v>2677327.488304229</v>
      </c>
      <c r="H1017" s="14">
        <f t="shared" si="212"/>
        <v>6693318.7207605718</v>
      </c>
      <c r="I1017" s="14">
        <f t="shared" si="219"/>
        <v>1254.1677398036838</v>
      </c>
      <c r="J1017" s="14"/>
      <c r="K1017" s="14">
        <f t="shared" si="208"/>
        <v>274.61383248144068</v>
      </c>
      <c r="L1017" s="14">
        <f t="shared" si="214"/>
        <v>31346.672860756014</v>
      </c>
      <c r="M1017" s="14">
        <f t="shared" si="213"/>
        <v>6694572.8885003757</v>
      </c>
      <c r="N1017" s="14">
        <f t="shared" si="215"/>
        <v>6725919.5613611313</v>
      </c>
    </row>
    <row r="1018" spans="1:14" x14ac:dyDescent="0.25">
      <c r="A1018">
        <f t="shared" si="216"/>
        <v>1002</v>
      </c>
      <c r="B1018" s="13">
        <f t="shared" si="210"/>
        <v>41.75</v>
      </c>
      <c r="C1018" s="14">
        <f t="shared" si="217"/>
        <v>2558222.2230286193</v>
      </c>
      <c r="D1018" s="14">
        <f t="shared" si="211"/>
        <v>0.37932107025913786</v>
      </c>
      <c r="E1018" s="14">
        <f t="shared" si="220"/>
        <v>9.6224551868591366</v>
      </c>
      <c r="F1018" s="14">
        <f t="shared" si="209"/>
        <v>7678.3267484913786</v>
      </c>
      <c r="G1018" s="14">
        <f t="shared" si="218"/>
        <v>2685005.8150527203</v>
      </c>
      <c r="H1018" s="14">
        <f t="shared" si="212"/>
        <v>6712514.5376318004</v>
      </c>
      <c r="I1018" s="14">
        <f t="shared" si="219"/>
        <v>1271.8354222589708</v>
      </c>
      <c r="J1018" s="14"/>
      <c r="K1018" s="14">
        <f t="shared" si="208"/>
        <v>275.35988819549431</v>
      </c>
      <c r="L1018" s="14">
        <f t="shared" si="214"/>
        <v>31622.032748951508</v>
      </c>
      <c r="M1018" s="14">
        <f t="shared" si="213"/>
        <v>6713786.3730540592</v>
      </c>
      <c r="N1018" s="14">
        <f t="shared" si="215"/>
        <v>6745408.4058030108</v>
      </c>
    </row>
    <row r="1019" spans="1:14" x14ac:dyDescent="0.25">
      <c r="A1019">
        <f t="shared" si="216"/>
        <v>1003</v>
      </c>
      <c r="B1019" s="13">
        <f t="shared" si="210"/>
        <v>41.791666666666664</v>
      </c>
      <c r="C1019" s="14">
        <f t="shared" si="217"/>
        <v>2564353.3544666562</v>
      </c>
      <c r="D1019" s="14">
        <f t="shared" si="211"/>
        <v>0.37490519563257679</v>
      </c>
      <c r="E1019" s="14">
        <f t="shared" si="220"/>
        <v>9.7357946556098334</v>
      </c>
      <c r="F1019" s="14">
        <f t="shared" si="209"/>
        <v>7607.1272748470819</v>
      </c>
      <c r="G1019" s="14">
        <f t="shared" si="218"/>
        <v>2692612.9423275674</v>
      </c>
      <c r="H1019" s="14">
        <f t="shared" si="212"/>
        <v>6731532.355818918</v>
      </c>
      <c r="I1019" s="14">
        <f t="shared" si="219"/>
        <v>1289.7369660360671</v>
      </c>
      <c r="J1019" s="14"/>
      <c r="K1019" s="14">
        <f t="shared" si="208"/>
        <v>276.07836555388593</v>
      </c>
      <c r="L1019" s="14">
        <f t="shared" si="214"/>
        <v>31898.111114505395</v>
      </c>
      <c r="M1019" s="14">
        <f t="shared" si="213"/>
        <v>6732822.0927849542</v>
      </c>
      <c r="N1019" s="14">
        <f t="shared" si="215"/>
        <v>6764720.2038994599</v>
      </c>
    </row>
    <row r="1020" spans="1:14" x14ac:dyDescent="0.25">
      <c r="A1020">
        <f t="shared" si="216"/>
        <v>1004</v>
      </c>
      <c r="B1020" s="13">
        <f t="shared" si="210"/>
        <v>41.833333333333329</v>
      </c>
      <c r="C1020" s="14">
        <f t="shared" si="217"/>
        <v>2570394.666409913</v>
      </c>
      <c r="D1020" s="14">
        <f t="shared" si="211"/>
        <v>0.37052943700503477</v>
      </c>
      <c r="E1020" s="14">
        <f t="shared" si="220"/>
        <v>9.8507692924554426</v>
      </c>
      <c r="F1020" s="14">
        <f t="shared" si="209"/>
        <v>7536.051936035512</v>
      </c>
      <c r="G1020" s="14">
        <f t="shared" si="218"/>
        <v>2700148.9942636029</v>
      </c>
      <c r="H1020" s="14">
        <f t="shared" si="212"/>
        <v>6750372.485659007</v>
      </c>
      <c r="I1020" s="14">
        <f t="shared" si="219"/>
        <v>1307.8750281698581</v>
      </c>
      <c r="J1020" s="14"/>
      <c r="K1020" s="14">
        <f t="shared" si="208"/>
        <v>276.76895476570303</v>
      </c>
      <c r="L1020" s="14">
        <f t="shared" si="214"/>
        <v>32174.880069271097</v>
      </c>
      <c r="M1020" s="14">
        <f t="shared" si="213"/>
        <v>6751680.3606871767</v>
      </c>
      <c r="N1020" s="14">
        <f t="shared" si="215"/>
        <v>6783855.2407564474</v>
      </c>
    </row>
    <row r="1021" spans="1:14" x14ac:dyDescent="0.25">
      <c r="A1021">
        <f t="shared" si="216"/>
        <v>1005</v>
      </c>
      <c r="B1021" s="13">
        <f t="shared" si="210"/>
        <v>41.875</v>
      </c>
      <c r="C1021" s="14">
        <f t="shared" si="217"/>
        <v>2576346.0743630133</v>
      </c>
      <c r="D1021" s="14">
        <f t="shared" si="211"/>
        <v>0.36619372977585163</v>
      </c>
      <c r="E1021" s="14">
        <f t="shared" si="220"/>
        <v>9.9674016871730071</v>
      </c>
      <c r="F1021" s="14">
        <f t="shared" si="209"/>
        <v>7465.1142529348308</v>
      </c>
      <c r="G1021" s="14">
        <f t="shared" si="218"/>
        <v>2707614.1085165376</v>
      </c>
      <c r="H1021" s="14">
        <f t="shared" si="212"/>
        <v>6769035.2712913435</v>
      </c>
      <c r="I1021" s="14">
        <f t="shared" si="219"/>
        <v>1326.2522828206027</v>
      </c>
      <c r="J1021" s="14"/>
      <c r="K1021" s="14">
        <f t="shared" si="208"/>
        <v>277.43135655572843</v>
      </c>
      <c r="L1021" s="14">
        <f t="shared" si="214"/>
        <v>32452.311425826825</v>
      </c>
      <c r="M1021" s="14">
        <f t="shared" si="213"/>
        <v>6770361.5235741641</v>
      </c>
      <c r="N1021" s="14">
        <f t="shared" si="215"/>
        <v>6802813.8349999906</v>
      </c>
    </row>
    <row r="1022" spans="1:14" x14ac:dyDescent="0.25">
      <c r="A1022">
        <f t="shared" si="216"/>
        <v>1006</v>
      </c>
      <c r="B1022" s="13">
        <f t="shared" si="210"/>
        <v>41.916666666666664</v>
      </c>
      <c r="C1022" s="14">
        <f t="shared" si="217"/>
        <v>2582207.5049765715</v>
      </c>
      <c r="D1022" s="14">
        <f t="shared" si="211"/>
        <v>0.36189800174923625</v>
      </c>
      <c r="E1022" s="14">
        <f t="shared" si="220"/>
        <v>10.085714710657982</v>
      </c>
      <c r="F1022" s="14">
        <f t="shared" si="209"/>
        <v>7394.3274515944595</v>
      </c>
      <c r="G1022" s="14">
        <f t="shared" si="218"/>
        <v>2715008.4359681322</v>
      </c>
      <c r="H1022" s="14">
        <f t="shared" si="212"/>
        <v>6787521.0899203299</v>
      </c>
      <c r="I1022" s="14">
        <f t="shared" si="219"/>
        <v>1344.8714209555287</v>
      </c>
      <c r="J1022" s="14"/>
      <c r="K1022" s="14">
        <f t="shared" si="208"/>
        <v>278.06528243189939</v>
      </c>
      <c r="L1022" s="14">
        <f t="shared" si="214"/>
        <v>32730.376708258726</v>
      </c>
      <c r="M1022" s="14">
        <f t="shared" si="213"/>
        <v>6788865.9613412851</v>
      </c>
      <c r="N1022" s="14">
        <f t="shared" si="215"/>
        <v>6821596.338049544</v>
      </c>
    </row>
    <row r="1023" spans="1:14" x14ac:dyDescent="0.25">
      <c r="A1023">
        <f t="shared" si="216"/>
        <v>1007</v>
      </c>
      <c r="B1023" s="13">
        <f t="shared" si="210"/>
        <v>41.958333333333329</v>
      </c>
      <c r="C1023" s="14">
        <f t="shared" si="217"/>
        <v>2587978.8957247785</v>
      </c>
      <c r="D1023" s="14">
        <f t="shared" si="211"/>
        <v>0.35764217329890519</v>
      </c>
      <c r="E1023" s="14">
        <f t="shared" si="220"/>
        <v>10.205731517433358</v>
      </c>
      <c r="F1023" s="14">
        <f t="shared" si="209"/>
        <v>7323.7044622753901</v>
      </c>
      <c r="G1023" s="14">
        <f t="shared" si="218"/>
        <v>2722332.1404304076</v>
      </c>
      <c r="H1023" s="14">
        <f t="shared" si="212"/>
        <v>6805830.351076019</v>
      </c>
      <c r="I1023" s="14">
        <f t="shared" si="219"/>
        <v>1363.7351500126224</v>
      </c>
      <c r="J1023" s="14"/>
      <c r="K1023" s="14">
        <f t="shared" si="208"/>
        <v>278.67045494470284</v>
      </c>
      <c r="L1023" s="14">
        <f t="shared" si="214"/>
        <v>33009.047163203431</v>
      </c>
      <c r="M1023" s="14">
        <f t="shared" si="213"/>
        <v>6807194.0862260312</v>
      </c>
      <c r="N1023" s="14">
        <f t="shared" si="215"/>
        <v>6840203.1333892345</v>
      </c>
    </row>
    <row r="1024" spans="1:14" x14ac:dyDescent="0.25">
      <c r="A1024">
        <f t="shared" si="216"/>
        <v>1008</v>
      </c>
      <c r="B1024" s="13">
        <f t="shared" si="210"/>
        <v>42</v>
      </c>
      <c r="C1024" s="14">
        <f t="shared" si="217"/>
        <v>2593660.1945820968</v>
      </c>
      <c r="D1024" s="14">
        <f t="shared" si="211"/>
        <v>0.3534261575332095</v>
      </c>
      <c r="E1024" s="14">
        <f t="shared" si="220"/>
        <v>10.327475548147648</v>
      </c>
      <c r="F1024" s="14">
        <f t="shared" si="209"/>
        <v>7253.2579187417914</v>
      </c>
      <c r="G1024" s="14">
        <f t="shared" si="218"/>
        <v>2729585.3983491496</v>
      </c>
      <c r="H1024" s="14">
        <f t="shared" si="212"/>
        <v>6823963.4958728738</v>
      </c>
      <c r="I1024" s="14">
        <f t="shared" si="219"/>
        <v>1382.84619354612</v>
      </c>
      <c r="J1024" s="14"/>
      <c r="K1024" s="14">
        <f t="shared" si="208"/>
        <v>279.24660793811415</v>
      </c>
      <c r="L1024" s="14">
        <f t="shared" si="214"/>
        <v>33288.293771141543</v>
      </c>
      <c r="M1024" s="14">
        <f t="shared" si="213"/>
        <v>6825346.3420664202</v>
      </c>
      <c r="N1024" s="14">
        <f t="shared" si="215"/>
        <v>6858634.6358375615</v>
      </c>
    </row>
    <row r="1025" spans="1:14" x14ac:dyDescent="0.25">
      <c r="A1025">
        <f t="shared" si="216"/>
        <v>1009</v>
      </c>
      <c r="B1025" s="13">
        <f t="shared" si="210"/>
        <v>42.041666666666664</v>
      </c>
      <c r="C1025" s="14">
        <f t="shared" si="217"/>
        <v>2599251.3596993545</v>
      </c>
      <c r="D1025" s="14">
        <f t="shared" si="211"/>
        <v>0.34924986046061018</v>
      </c>
      <c r="E1025" s="14">
        <f t="shared" si="220"/>
        <v>10.450970532060275</v>
      </c>
      <c r="F1025" s="14">
        <f t="shared" si="209"/>
        <v>7183.0001577974544</v>
      </c>
      <c r="G1025" s="14">
        <f t="shared" si="218"/>
        <v>2736768.3985069469</v>
      </c>
      <c r="H1025" s="14">
        <f t="shared" si="212"/>
        <v>6841920.9962673672</v>
      </c>
      <c r="I1025" s="14">
        <f t="shared" si="219"/>
        <v>1402.2072908532</v>
      </c>
      <c r="J1025" s="14"/>
      <c r="K1025" s="14">
        <f t="shared" si="208"/>
        <v>279.79348679169794</v>
      </c>
      <c r="L1025" s="14">
        <f t="shared" si="214"/>
        <v>33568.087257933243</v>
      </c>
      <c r="M1025" s="14">
        <f t="shared" si="213"/>
        <v>6843323.2035582205</v>
      </c>
      <c r="N1025" s="14">
        <f t="shared" si="215"/>
        <v>6876891.2908161534</v>
      </c>
    </row>
    <row r="1026" spans="1:14" x14ac:dyDescent="0.25">
      <c r="A1026">
        <f t="shared" si="216"/>
        <v>1010</v>
      </c>
      <c r="B1026" s="13">
        <f t="shared" si="210"/>
        <v>42.083333333333329</v>
      </c>
      <c r="C1026" s="14">
        <f t="shared" si="217"/>
        <v>2604752.3590795067</v>
      </c>
      <c r="D1026" s="14">
        <f t="shared" si="211"/>
        <v>0.3451131811553661</v>
      </c>
      <c r="E1026" s="14">
        <f t="shared" si="220"/>
        <v>10.576240489512948</v>
      </c>
      <c r="F1026" s="14">
        <f t="shared" si="209"/>
        <v>7112.9432190605185</v>
      </c>
      <c r="G1026" s="14">
        <f t="shared" si="218"/>
        <v>2743881.3417260074</v>
      </c>
      <c r="H1026" s="14">
        <f t="shared" si="212"/>
        <v>6859703.3543150183</v>
      </c>
      <c r="I1026" s="14">
        <f t="shared" si="219"/>
        <v>1421.821201392587</v>
      </c>
      <c r="J1026" s="14"/>
      <c r="K1026" s="14">
        <f t="shared" si="208"/>
        <v>280.31084865350317</v>
      </c>
      <c r="L1026" s="14">
        <f t="shared" si="214"/>
        <v>33848.398106586748</v>
      </c>
      <c r="M1026" s="14">
        <f t="shared" si="213"/>
        <v>6861125.1755164107</v>
      </c>
      <c r="N1026" s="14">
        <f t="shared" si="215"/>
        <v>6894973.5736229979</v>
      </c>
    </row>
    <row r="1027" spans="1:14" x14ac:dyDescent="0.25">
      <c r="A1027">
        <f t="shared" si="216"/>
        <v>1011</v>
      </c>
      <c r="B1027" s="13">
        <f t="shared" si="210"/>
        <v>42.125</v>
      </c>
      <c r="C1027" s="14">
        <f t="shared" si="217"/>
        <v>2610163.1702485215</v>
      </c>
      <c r="D1027" s="14">
        <f t="shared" si="211"/>
        <v>0.34101601192220943</v>
      </c>
      <c r="E1027" s="14">
        <f t="shared" si="220"/>
        <v>10.703309734419792</v>
      </c>
      <c r="F1027" s="14">
        <f t="shared" si="209"/>
        <v>7043.0988449342412</v>
      </c>
      <c r="G1027" s="14">
        <f t="shared" si="218"/>
        <v>2750924.4405709417</v>
      </c>
      <c r="H1027" s="14">
        <f t="shared" si="212"/>
        <v>6877311.1014273539</v>
      </c>
      <c r="I1027" s="14">
        <f t="shared" si="219"/>
        <v>1441.6906949431768</v>
      </c>
      <c r="J1027" s="14"/>
      <c r="K1027" s="14">
        <f t="shared" si="208"/>
        <v>280.79846266338916</v>
      </c>
      <c r="L1027" s="14">
        <f t="shared" si="214"/>
        <v>34129.19656925014</v>
      </c>
      <c r="M1027" s="14">
        <f t="shared" si="213"/>
        <v>6878752.792122297</v>
      </c>
      <c r="N1027" s="14">
        <f t="shared" si="215"/>
        <v>6912881.988691547</v>
      </c>
    </row>
    <row r="1028" spans="1:14" x14ac:dyDescent="0.25">
      <c r="A1028">
        <f t="shared" si="216"/>
        <v>1012</v>
      </c>
      <c r="B1028" s="13">
        <f t="shared" si="210"/>
        <v>42.166666666666664</v>
      </c>
      <c r="C1028" s="14">
        <f t="shared" si="217"/>
        <v>2615483.7799358494</v>
      </c>
      <c r="D1028" s="14">
        <f t="shared" si="211"/>
        <v>0.33695823846422074</v>
      </c>
      <c r="E1028" s="14">
        <f t="shared" si="220"/>
        <v>10.832202876640952</v>
      </c>
      <c r="F1028" s="14">
        <f t="shared" si="209"/>
        <v>6973.4784808955083</v>
      </c>
      <c r="G1028" s="14">
        <f t="shared" si="218"/>
        <v>2757897.9190518372</v>
      </c>
      <c r="H1028" s="14">
        <f t="shared" si="212"/>
        <v>6894744.7976295929</v>
      </c>
      <c r="I1028" s="14">
        <f t="shared" si="219"/>
        <v>1461.8185558522939</v>
      </c>
      <c r="J1028" s="14"/>
      <c r="K1028" s="14">
        <f t="shared" si="208"/>
        <v>281.25611016644172</v>
      </c>
      <c r="L1028" s="14">
        <f t="shared" si="214"/>
        <v>34410.452679416579</v>
      </c>
      <c r="M1028" s="14">
        <f t="shared" si="213"/>
        <v>6896206.6161854453</v>
      </c>
      <c r="N1028" s="14">
        <f t="shared" si="215"/>
        <v>6930617.0688648615</v>
      </c>
    </row>
    <row r="1029" spans="1:14" x14ac:dyDescent="0.25">
      <c r="A1029">
        <f t="shared" si="216"/>
        <v>1013</v>
      </c>
      <c r="B1029" s="13">
        <f t="shared" si="210"/>
        <v>42.208333333333329</v>
      </c>
      <c r="C1029" s="14">
        <f t="shared" si="217"/>
        <v>2620714.1837507258</v>
      </c>
      <c r="D1029" s="14">
        <f t="shared" si="211"/>
        <v>0.33293974004729698</v>
      </c>
      <c r="E1029" s="14">
        <f t="shared" si="220"/>
        <v>10.962944824434253</v>
      </c>
      <c r="F1029" s="14">
        <f t="shared" si="209"/>
        <v>6904.0932759217867</v>
      </c>
      <c r="G1029" s="14">
        <f t="shared" si="218"/>
        <v>2764802.0123277591</v>
      </c>
      <c r="H1029" s="14">
        <f t="shared" si="212"/>
        <v>6912005.0308193974</v>
      </c>
      <c r="I1029" s="14">
        <f t="shared" si="219"/>
        <v>1482.2075825273141</v>
      </c>
      <c r="J1029" s="14"/>
      <c r="K1029" s="14">
        <f t="shared" si="208"/>
        <v>281.68358491614208</v>
      </c>
      <c r="L1029" s="14">
        <f t="shared" si="214"/>
        <v>34692.136264332723</v>
      </c>
      <c r="M1029" s="14">
        <f t="shared" si="213"/>
        <v>6913487.2384019252</v>
      </c>
      <c r="N1029" s="14">
        <f t="shared" si="215"/>
        <v>6948179.3746662578</v>
      </c>
    </row>
    <row r="1030" spans="1:14" x14ac:dyDescent="0.25">
      <c r="A1030">
        <f t="shared" si="216"/>
        <v>1014</v>
      </c>
      <c r="B1030" s="13">
        <f t="shared" si="210"/>
        <v>42.25</v>
      </c>
      <c r="C1030" s="14">
        <f t="shared" si="217"/>
        <v>2625854.3858592045</v>
      </c>
      <c r="D1030" s="14">
        <f t="shared" si="211"/>
        <v>0.32896038966541186</v>
      </c>
      <c r="E1030" s="14">
        <f t="shared" si="220"/>
        <v>11.095560786854742</v>
      </c>
      <c r="F1030" s="14">
        <f t="shared" si="209"/>
        <v>6834.9540831516142</v>
      </c>
      <c r="G1030" s="14">
        <f t="shared" si="218"/>
        <v>2771636.9664109107</v>
      </c>
      <c r="H1030" s="14">
        <f t="shared" si="212"/>
        <v>6929092.4160272768</v>
      </c>
      <c r="I1030" s="14">
        <f t="shared" si="219"/>
        <v>1502.8605869608089</v>
      </c>
      <c r="J1030" s="14"/>
      <c r="K1030" s="14">
        <f t="shared" si="208"/>
        <v>282.08069326697296</v>
      </c>
      <c r="L1030" s="14">
        <f t="shared" si="214"/>
        <v>34974.216957599696</v>
      </c>
      <c r="M1030" s="14">
        <f t="shared" si="213"/>
        <v>6930595.2766142376</v>
      </c>
      <c r="N1030" s="14">
        <f t="shared" si="215"/>
        <v>6965569.4935718374</v>
      </c>
    </row>
    <row r="1031" spans="1:14" x14ac:dyDescent="0.25">
      <c r="A1031">
        <f t="shared" si="216"/>
        <v>1015</v>
      </c>
      <c r="B1031" s="13">
        <f t="shared" si="210"/>
        <v>42.291666666666664</v>
      </c>
      <c r="C1031" s="14">
        <f t="shared" si="217"/>
        <v>2630904.3986621285</v>
      </c>
      <c r="D1031" s="14">
        <f t="shared" si="211"/>
        <v>0.32502005420544949</v>
      </c>
      <c r="E1031" s="14">
        <f t="shared" si="220"/>
        <v>11.230076276132753</v>
      </c>
      <c r="F1031" s="14">
        <f t="shared" si="209"/>
        <v>6766.0714607489372</v>
      </c>
      <c r="G1031" s="14">
        <f t="shared" si="218"/>
        <v>2778403.0378716597</v>
      </c>
      <c r="H1031" s="14">
        <f t="shared" si="212"/>
        <v>6946007.5946791489</v>
      </c>
      <c r="I1031" s="14">
        <f t="shared" si="219"/>
        <v>1523.78039423373</v>
      </c>
      <c r="J1031" s="14"/>
      <c r="K1031" s="14">
        <f t="shared" si="208"/>
        <v>282.44725435615425</v>
      </c>
      <c r="L1031" s="14">
        <f t="shared" si="214"/>
        <v>35256.664211955853</v>
      </c>
      <c r="M1031" s="14">
        <f t="shared" si="213"/>
        <v>6947531.3750733826</v>
      </c>
      <c r="N1031" s="14">
        <f t="shared" si="215"/>
        <v>6982788.0392853385</v>
      </c>
    </row>
    <row r="1032" spans="1:14" x14ac:dyDescent="0.25">
      <c r="A1032">
        <f t="shared" si="216"/>
        <v>1016</v>
      </c>
      <c r="B1032" s="13">
        <f t="shared" si="210"/>
        <v>42.333333333333329</v>
      </c>
      <c r="C1032" s="14">
        <f t="shared" si="217"/>
        <v>2635864.2424742877</v>
      </c>
      <c r="D1032" s="14">
        <f t="shared" si="211"/>
        <v>0.32111859461151177</v>
      </c>
      <c r="E1032" s="14">
        <f t="shared" si="220"/>
        <v>11.366517110028331</v>
      </c>
      <c r="F1032" s="14">
        <f t="shared" si="209"/>
        <v>6697.4556729646947</v>
      </c>
      <c r="G1032" s="14">
        <f t="shared" si="218"/>
        <v>2785100.4935446247</v>
      </c>
      <c r="H1032" s="14">
        <f t="shared" si="212"/>
        <v>6962751.2338615609</v>
      </c>
      <c r="I1032" s="14">
        <f t="shared" si="219"/>
        <v>1544.9698419960821</v>
      </c>
      <c r="J1032" s="14"/>
      <c r="K1032" s="14">
        <f t="shared" si="208"/>
        <v>282.78310027422413</v>
      </c>
      <c r="L1032" s="14">
        <f t="shared" si="214"/>
        <v>35539.447312230077</v>
      </c>
      <c r="M1032" s="14">
        <f t="shared" si="213"/>
        <v>6964296.2037035571</v>
      </c>
      <c r="N1032" s="14">
        <f t="shared" si="215"/>
        <v>6999835.6510157874</v>
      </c>
    </row>
    <row r="1033" spans="1:14" x14ac:dyDescent="0.25">
      <c r="A1033">
        <f t="shared" si="216"/>
        <v>1017</v>
      </c>
      <c r="B1033" s="13">
        <f t="shared" si="210"/>
        <v>42.375</v>
      </c>
      <c r="C1033" s="14">
        <f t="shared" si="217"/>
        <v>2640733.9452049821</v>
      </c>
      <c r="D1033" s="14">
        <f t="shared" si="211"/>
        <v>0.31725586604859168</v>
      </c>
      <c r="E1033" s="14">
        <f t="shared" si="220"/>
        <v>11.504909414160231</v>
      </c>
      <c r="F1033" s="14">
        <f t="shared" si="209"/>
        <v>6629.1166913886445</v>
      </c>
      <c r="G1033" s="14">
        <f t="shared" si="218"/>
        <v>2791729.6102360133</v>
      </c>
      <c r="H1033" s="14">
        <f t="shared" si="212"/>
        <v>6979324.0255900333</v>
      </c>
      <c r="I1033" s="14">
        <f t="shared" si="219"/>
        <v>1566.4317799245161</v>
      </c>
      <c r="J1033" s="14"/>
      <c r="K1033" s="14">
        <f t="shared" ref="K1033:K1096" si="221">0.023*F913</f>
        <v>283.08807622418931</v>
      </c>
      <c r="L1033" s="14">
        <f t="shared" si="214"/>
        <v>35822.535388454264</v>
      </c>
      <c r="M1033" s="14">
        <f t="shared" si="213"/>
        <v>6980890.4573699581</v>
      </c>
      <c r="N1033" s="14">
        <f t="shared" si="215"/>
        <v>7016712.9927584119</v>
      </c>
    </row>
    <row r="1034" spans="1:14" x14ac:dyDescent="0.25">
      <c r="A1034">
        <f t="shared" si="216"/>
        <v>1018</v>
      </c>
      <c r="B1034" s="13">
        <f t="shared" si="210"/>
        <v>42.416666666666664</v>
      </c>
      <c r="C1034" s="14">
        <f t="shared" si="217"/>
        <v>2645513.5420402223</v>
      </c>
      <c r="D1034" s="14">
        <f t="shared" si="211"/>
        <v>0.31343171806550746</v>
      </c>
      <c r="E1034" s="14">
        <f t="shared" si="220"/>
        <v>11.645279624307669</v>
      </c>
      <c r="F1034" s="14">
        <f t="shared" si="209"/>
        <v>6561.0641963844655</v>
      </c>
      <c r="G1034" s="14">
        <f t="shared" si="218"/>
        <v>2798290.6744323978</v>
      </c>
      <c r="H1034" s="14">
        <f t="shared" si="212"/>
        <v>6995726.6860809941</v>
      </c>
      <c r="I1034" s="14">
        <f t="shared" si="219"/>
        <v>1588.169069156286</v>
      </c>
      <c r="J1034" s="14"/>
      <c r="K1034" s="14">
        <f t="shared" si="221"/>
        <v>283.36204066899199</v>
      </c>
      <c r="L1034" s="14">
        <f t="shared" si="214"/>
        <v>36105.897429123259</v>
      </c>
      <c r="M1034" s="14">
        <f t="shared" si="213"/>
        <v>6997314.8551501501</v>
      </c>
      <c r="N1034" s="14">
        <f t="shared" si="215"/>
        <v>7033420.7525792737</v>
      </c>
    </row>
    <row r="1035" spans="1:14" x14ac:dyDescent="0.25">
      <c r="A1035">
        <f t="shared" si="216"/>
        <v>1019</v>
      </c>
      <c r="B1035" s="13">
        <f t="shared" si="210"/>
        <v>42.458333333333329</v>
      </c>
      <c r="C1035" s="14">
        <f t="shared" si="217"/>
        <v>2650203.0751267811</v>
      </c>
      <c r="D1035" s="14">
        <f t="shared" si="211"/>
        <v>0.30964599475699384</v>
      </c>
      <c r="E1035" s="14">
        <f t="shared" si="220"/>
        <v>11.787654488683028</v>
      </c>
      <c r="F1035" s="14">
        <f t="shared" si="209"/>
        <v>6493.3075787011421</v>
      </c>
      <c r="G1035" s="14">
        <f t="shared" si="218"/>
        <v>2804783.9820110989</v>
      </c>
      <c r="H1035" s="14">
        <f t="shared" si="212"/>
        <v>7011959.955027747</v>
      </c>
      <c r="I1035" s="14">
        <f t="shared" si="219"/>
        <v>1610.1845816989894</v>
      </c>
      <c r="J1035" s="14"/>
      <c r="K1035" s="14">
        <f t="shared" si="221"/>
        <v>283.60486546705397</v>
      </c>
      <c r="L1035" s="14">
        <f t="shared" si="214"/>
        <v>36389.502294590311</v>
      </c>
      <c r="M1035" s="14">
        <f t="shared" si="213"/>
        <v>7013570.1396094458</v>
      </c>
      <c r="N1035" s="14">
        <f t="shared" si="215"/>
        <v>7049959.6419040365</v>
      </c>
    </row>
    <row r="1036" spans="1:14" x14ac:dyDescent="0.25">
      <c r="A1036">
        <f t="shared" si="216"/>
        <v>1020</v>
      </c>
      <c r="B1036" s="13">
        <f t="shared" si="210"/>
        <v>42.5</v>
      </c>
      <c r="C1036" s="14">
        <f t="shared" si="217"/>
        <v>2654802.5932583162</v>
      </c>
      <c r="D1036" s="14">
        <f t="shared" si="211"/>
        <v>0.30589853492485625</v>
      </c>
      <c r="E1036" s="14">
        <f t="shared" si="220"/>
        <v>11.932061070173546</v>
      </c>
      <c r="F1036" s="14">
        <f t="shared" si="209"/>
        <v>6425.8559412536761</v>
      </c>
      <c r="G1036" s="14">
        <f t="shared" si="218"/>
        <v>2811209.8379523526</v>
      </c>
      <c r="H1036" s="14">
        <f t="shared" si="212"/>
        <v>7028024.5948808808</v>
      </c>
      <c r="I1036" s="14">
        <f t="shared" si="219"/>
        <v>1632.481199815506</v>
      </c>
      <c r="J1036" s="14"/>
      <c r="K1036" s="14">
        <f t="shared" si="221"/>
        <v>283.81643599567934</v>
      </c>
      <c r="L1036" s="14">
        <f t="shared" si="214"/>
        <v>36673.31873058599</v>
      </c>
      <c r="M1036" s="14">
        <f t="shared" si="213"/>
        <v>7029657.0760806967</v>
      </c>
      <c r="N1036" s="14">
        <f t="shared" si="215"/>
        <v>7066330.3948112829</v>
      </c>
    </row>
    <row r="1037" spans="1:14" x14ac:dyDescent="0.25">
      <c r="A1037">
        <f t="shared" si="216"/>
        <v>1021</v>
      </c>
      <c r="B1037" s="13">
        <f t="shared" si="210"/>
        <v>42.541666666666664</v>
      </c>
      <c r="C1037" s="14">
        <f t="shared" si="217"/>
        <v>2659312.151563759</v>
      </c>
      <c r="D1037" s="14">
        <f t="shared" si="211"/>
        <v>0.30218917223809461</v>
      </c>
      <c r="E1037" s="14">
        <f t="shared" si="220"/>
        <v>12.078526748549971</v>
      </c>
      <c r="F1037" s="14">
        <f t="shared" si="209"/>
        <v>6358.718101066248</v>
      </c>
      <c r="G1037" s="14">
        <f t="shared" si="218"/>
        <v>2817568.5560534187</v>
      </c>
      <c r="H1037" s="14">
        <f t="shared" si="212"/>
        <v>7043921.3901335467</v>
      </c>
      <c r="I1037" s="14">
        <f t="shared" si="219"/>
        <v>1655.0618153835649</v>
      </c>
      <c r="J1037" s="14"/>
      <c r="K1037" s="14">
        <f t="shared" si="221"/>
        <v>283.99665126211318</v>
      </c>
      <c r="L1037" s="14">
        <f t="shared" si="214"/>
        <v>36957.315381848101</v>
      </c>
      <c r="M1037" s="14">
        <f t="shared" si="213"/>
        <v>7045576.4519489305</v>
      </c>
      <c r="N1037" s="14">
        <f t="shared" si="215"/>
        <v>7082533.7673307788</v>
      </c>
    </row>
    <row r="1038" spans="1:14" x14ac:dyDescent="0.25">
      <c r="A1038">
        <f t="shared" si="216"/>
        <v>1022</v>
      </c>
      <c r="B1038" s="13">
        <f t="shared" si="210"/>
        <v>42.583333333333329</v>
      </c>
      <c r="C1038" s="14">
        <f t="shared" si="217"/>
        <v>2663731.8111981796</v>
      </c>
      <c r="D1038" s="14">
        <f t="shared" si="211"/>
        <v>0.29851773539190579</v>
      </c>
      <c r="E1038" s="14">
        <f t="shared" si="220"/>
        <v>12.227079222640279</v>
      </c>
      <c r="F1038" s="14">
        <f t="shared" si="209"/>
        <v>6291.9025913708683</v>
      </c>
      <c r="G1038" s="14">
        <f t="shared" si="218"/>
        <v>2823860.4586447896</v>
      </c>
      <c r="H1038" s="14">
        <f t="shared" si="212"/>
        <v>7059651.1466119736</v>
      </c>
      <c r="I1038" s="14">
        <f t="shared" si="219"/>
        <v>1677.9293292293196</v>
      </c>
      <c r="J1038" s="14"/>
      <c r="K1038" s="14">
        <f t="shared" si="221"/>
        <v>284.1454240020762</v>
      </c>
      <c r="L1038" s="14">
        <f t="shared" si="214"/>
        <v>37241.460805850176</v>
      </c>
      <c r="M1038" s="14">
        <f t="shared" si="213"/>
        <v>7061329.0759412032</v>
      </c>
      <c r="N1038" s="14">
        <f t="shared" si="215"/>
        <v>7098570.5367470533</v>
      </c>
    </row>
    <row r="1039" spans="1:14" x14ac:dyDescent="0.25">
      <c r="A1039">
        <f t="shared" si="216"/>
        <v>1023</v>
      </c>
      <c r="B1039" s="13">
        <f t="shared" si="210"/>
        <v>42.625</v>
      </c>
      <c r="C1039" s="14">
        <f t="shared" si="217"/>
        <v>2668061.6390363192</v>
      </c>
      <c r="D1039" s="14">
        <f t="shared" si="211"/>
        <v>0.29488404826548181</v>
      </c>
      <c r="E1039" s="14">
        <f t="shared" si="220"/>
        <v>12.37774651246626</v>
      </c>
      <c r="F1039" s="14">
        <f t="shared" si="209"/>
        <v>6225.4176638547342</v>
      </c>
      <c r="G1039" s="14">
        <f t="shared" si="218"/>
        <v>2830085.8763086442</v>
      </c>
      <c r="H1039" s="14">
        <f t="shared" si="212"/>
        <v>7075214.6907716105</v>
      </c>
      <c r="I1039" s="14">
        <f t="shared" si="219"/>
        <v>1701.0866504343653</v>
      </c>
      <c r="J1039" s="14"/>
      <c r="K1039" s="14">
        <f t="shared" si="221"/>
        <v>284.26268076561166</v>
      </c>
      <c r="L1039" s="14">
        <f t="shared" si="214"/>
        <v>37525.723486615789</v>
      </c>
      <c r="M1039" s="14">
        <f t="shared" si="213"/>
        <v>7076915.7774220444</v>
      </c>
      <c r="N1039" s="14">
        <f t="shared" si="215"/>
        <v>7114441.5009086598</v>
      </c>
    </row>
    <row r="1040" spans="1:14" x14ac:dyDescent="0.25">
      <c r="A1040">
        <f t="shared" si="216"/>
        <v>1024</v>
      </c>
      <c r="B1040" s="13">
        <f t="shared" si="210"/>
        <v>42.666666666666664</v>
      </c>
      <c r="C1040" s="14">
        <f t="shared" si="217"/>
        <v>2672301.7073689736</v>
      </c>
      <c r="D1040" s="14">
        <f t="shared" si="211"/>
        <v>0.29128793007852072</v>
      </c>
      <c r="E1040" s="14">
        <f t="shared" si="220"/>
        <v>12.530556961340936</v>
      </c>
      <c r="F1040" s="14">
        <f t="shared" ref="F1040:F1103" si="222">(LN(2)/E1040)*C1040*deltat</f>
        <v>6159.2712910494574</v>
      </c>
      <c r="G1040" s="14">
        <f t="shared" si="218"/>
        <v>2836245.1475996939</v>
      </c>
      <c r="H1040" s="14">
        <f t="shared" si="212"/>
        <v>7090612.8689992344</v>
      </c>
      <c r="I1040" s="14">
        <f t="shared" si="219"/>
        <v>1724.5366956155658</v>
      </c>
      <c r="J1040" s="14"/>
      <c r="K1040" s="14">
        <f t="shared" si="221"/>
        <v>284.34836199010255</v>
      </c>
      <c r="L1040" s="14">
        <f t="shared" si="214"/>
        <v>37810.07184860589</v>
      </c>
      <c r="M1040" s="14">
        <f t="shared" si="213"/>
        <v>7092337.4056948498</v>
      </c>
      <c r="N1040" s="14">
        <f t="shared" si="215"/>
        <v>7130147.4775434555</v>
      </c>
    </row>
    <row r="1041" spans="1:14" x14ac:dyDescent="0.25">
      <c r="A1041">
        <f t="shared" si="216"/>
        <v>1025</v>
      </c>
      <c r="B1041" s="13">
        <f t="shared" ref="B1041:B1104" si="223">A1041*deltat</f>
        <v>42.708333333333329</v>
      </c>
      <c r="C1041" s="14">
        <f t="shared" si="217"/>
        <v>2676452.093602418</v>
      </c>
      <c r="D1041" s="14">
        <f t="shared" ref="D1041:D1104" si="224">(popmx-N1040)/$D$4/$G$5</f>
        <v>0.28772919554637383</v>
      </c>
      <c r="E1041" s="14">
        <f t="shared" si="220"/>
        <v>12.685539237924582</v>
      </c>
      <c r="F1041" s="14">
        <f t="shared" si="222"/>
        <v>6093.4711688554744</v>
      </c>
      <c r="G1041" s="14">
        <f t="shared" si="218"/>
        <v>2842338.6187685495</v>
      </c>
      <c r="H1041" s="14">
        <f t="shared" ref="H1041:H1104" si="225">G1041/0.4</f>
        <v>7105846.5469213733</v>
      </c>
      <c r="I1041" s="14">
        <f t="shared" si="219"/>
        <v>1748.2823881771026</v>
      </c>
      <c r="J1041" s="14"/>
      <c r="K1041" s="14">
        <f t="shared" si="221"/>
        <v>284.40242206033656</v>
      </c>
      <c r="L1041" s="14">
        <f t="shared" si="214"/>
        <v>38094.474270666229</v>
      </c>
      <c r="M1041" s="14">
        <f t="shared" ref="M1041:M1104" si="226">H1041+I1041</f>
        <v>7107594.8293095501</v>
      </c>
      <c r="N1041" s="14">
        <f t="shared" si="215"/>
        <v>7145689.3035802161</v>
      </c>
    </row>
    <row r="1042" spans="1:14" x14ac:dyDescent="0.25">
      <c r="A1042">
        <f t="shared" si="216"/>
        <v>1026</v>
      </c>
      <c r="B1042" s="13">
        <f t="shared" si="223"/>
        <v>42.75</v>
      </c>
      <c r="C1042" s="14">
        <f t="shared" si="217"/>
        <v>2680512.8799610361</v>
      </c>
      <c r="D1042" s="14">
        <f t="shared" si="224"/>
        <v>0.2842076550337575</v>
      </c>
      <c r="E1042" s="14">
        <f t="shared" si="220"/>
        <v>12.842722338237024</v>
      </c>
      <c r="F1042" s="14">
        <f t="shared" si="222"/>
        <v>6028.0247191949902</v>
      </c>
      <c r="G1042" s="14">
        <f t="shared" si="218"/>
        <v>2848366.6434877445</v>
      </c>
      <c r="H1042" s="14">
        <f t="shared" si="225"/>
        <v>7120916.608719361</v>
      </c>
      <c r="I1042" s="14">
        <f t="shared" si="219"/>
        <v>1772.3266575341161</v>
      </c>
      <c r="J1042" s="14"/>
      <c r="K1042" s="14">
        <f t="shared" si="221"/>
        <v>284.42482935551942</v>
      </c>
      <c r="L1042" s="14">
        <f t="shared" ref="L1042:L1105" si="227">L1041+K1042</f>
        <v>38378.89910002175</v>
      </c>
      <c r="M1042" s="14">
        <f t="shared" si="226"/>
        <v>7122688.9353768956</v>
      </c>
      <c r="N1042" s="14">
        <f t="shared" ref="N1042:N1105" si="228">L1042+M1042</f>
        <v>7161067.8344769171</v>
      </c>
    </row>
    <row r="1043" spans="1:14" x14ac:dyDescent="0.25">
      <c r="A1043">
        <f t="shared" si="216"/>
        <v>1027</v>
      </c>
      <c r="B1043" s="13">
        <f t="shared" si="223"/>
        <v>42.791666666666664</v>
      </c>
      <c r="C1043" s="14">
        <f t="shared" si="217"/>
        <v>2684484.1531933416</v>
      </c>
      <c r="D1043" s="14">
        <f t="shared" si="224"/>
        <v>0.2807231147069541</v>
      </c>
      <c r="E1043" s="14">
        <f t="shared" si="220"/>
        <v>13.002135587624206</v>
      </c>
      <c r="F1043" s="14">
        <f t="shared" si="222"/>
        <v>5962.9390927868135</v>
      </c>
      <c r="G1043" s="14">
        <f t="shared" si="218"/>
        <v>2854329.5825805315</v>
      </c>
      <c r="H1043" s="14">
        <f t="shared" si="225"/>
        <v>7135823.9564513285</v>
      </c>
      <c r="I1043" s="14">
        <f t="shared" si="219"/>
        <v>1796.6724383073372</v>
      </c>
      <c r="J1043" s="14"/>
      <c r="K1043" s="14">
        <f t="shared" si="221"/>
        <v>284.41556628315249</v>
      </c>
      <c r="L1043" s="14">
        <f t="shared" si="227"/>
        <v>38663.314666304905</v>
      </c>
      <c r="M1043" s="14">
        <f t="shared" si="226"/>
        <v>7137620.6288896361</v>
      </c>
      <c r="N1043" s="14">
        <f t="shared" si="228"/>
        <v>7176283.9435559409</v>
      </c>
    </row>
    <row r="1044" spans="1:14" x14ac:dyDescent="0.25">
      <c r="A1044">
        <f t="shared" si="216"/>
        <v>1028</v>
      </c>
      <c r="B1044" s="13">
        <f t="shared" si="223"/>
        <v>42.833333333333329</v>
      </c>
      <c r="C1044" s="14">
        <f t="shared" si="217"/>
        <v>2688366.0042815381</v>
      </c>
      <c r="D1044" s="14">
        <f t="shared" si="224"/>
        <v>0.27727537668444435</v>
      </c>
      <c r="E1044" s="14">
        <f t="shared" si="220"/>
        <v>13.163808642676244</v>
      </c>
      <c r="F1044" s="14">
        <f t="shared" si="222"/>
        <v>5898.2211720367277</v>
      </c>
      <c r="G1044" s="14">
        <f t="shared" si="218"/>
        <v>2860227.8037525681</v>
      </c>
      <c r="H1044" s="14">
        <f t="shared" si="225"/>
        <v>7150569.50938142</v>
      </c>
      <c r="I1044" s="14">
        <f t="shared" si="219"/>
        <v>1821.3226694880755</v>
      </c>
      <c r="J1044" s="14"/>
      <c r="K1044" s="14">
        <f t="shared" si="221"/>
        <v>284.37462929971963</v>
      </c>
      <c r="L1044" s="14">
        <f t="shared" si="227"/>
        <v>38947.689295604621</v>
      </c>
      <c r="M1044" s="14">
        <f t="shared" si="226"/>
        <v>7152390.8320509084</v>
      </c>
      <c r="N1044" s="14">
        <f t="shared" si="228"/>
        <v>7191338.5213465132</v>
      </c>
    </row>
    <row r="1045" spans="1:14" x14ac:dyDescent="0.25">
      <c r="A1045">
        <f t="shared" si="216"/>
        <v>1029</v>
      </c>
      <c r="B1045" s="13">
        <f t="shared" si="223"/>
        <v>42.875</v>
      </c>
      <c r="C1045" s="14">
        <f t="shared" si="217"/>
        <v>2692158.5281547871</v>
      </c>
      <c r="D1045" s="14">
        <f t="shared" si="224"/>
        <v>0.27386423918590075</v>
      </c>
      <c r="E1045" s="14">
        <f t="shared" si="220"/>
        <v>13.327771493095005</v>
      </c>
      <c r="F1045" s="14">
        <f t="shared" si="222"/>
        <v>5833.8775740368274</v>
      </c>
      <c r="G1045" s="14">
        <f t="shared" si="218"/>
        <v>2866061.6813266049</v>
      </c>
      <c r="H1045" s="14">
        <f t="shared" si="225"/>
        <v>7165154.2033165116</v>
      </c>
      <c r="I1045" s="14">
        <f t="shared" si="219"/>
        <v>1846.2802935729453</v>
      </c>
      <c r="J1045" s="14"/>
      <c r="K1045" s="14">
        <f t="shared" si="221"/>
        <v>284.30202891814139</v>
      </c>
      <c r="L1045" s="14">
        <f t="shared" si="227"/>
        <v>39231.991324522765</v>
      </c>
      <c r="M1045" s="14">
        <f t="shared" si="226"/>
        <v>7167000.4836100843</v>
      </c>
      <c r="N1045" s="14">
        <f t="shared" si="228"/>
        <v>7206232.4749346068</v>
      </c>
    </row>
    <row r="1046" spans="1:14" x14ac:dyDescent="0.25">
      <c r="A1046">
        <f t="shared" si="216"/>
        <v>1030</v>
      </c>
      <c r="B1046" s="13">
        <f t="shared" si="223"/>
        <v>42.916666666666664</v>
      </c>
      <c r="C1046" s="14">
        <f t="shared" si="217"/>
        <v>2695861.8234063326</v>
      </c>
      <c r="D1046" s="14">
        <f t="shared" si="224"/>
        <v>0.27048949667948985</v>
      </c>
      <c r="E1046" s="14">
        <f t="shared" si="220"/>
        <v>13.494054463508361</v>
      </c>
      <c r="F1046" s="14">
        <f t="shared" si="222"/>
        <v>5769.914653667719</v>
      </c>
      <c r="G1046" s="14">
        <f t="shared" si="218"/>
        <v>2871831.5959802726</v>
      </c>
      <c r="H1046" s="14">
        <f t="shared" si="225"/>
        <v>7179578.9899506811</v>
      </c>
      <c r="I1046" s="14">
        <f t="shared" si="219"/>
        <v>1871.548255667698</v>
      </c>
      <c r="J1046" s="14"/>
      <c r="K1046" s="14">
        <f t="shared" si="221"/>
        <v>284.19778970198394</v>
      </c>
      <c r="L1046" s="14">
        <f t="shared" si="227"/>
        <v>39516.189114224748</v>
      </c>
      <c r="M1046" s="14">
        <f t="shared" si="226"/>
        <v>7181450.5382063491</v>
      </c>
      <c r="N1046" s="14">
        <f t="shared" si="228"/>
        <v>7220966.7273205742</v>
      </c>
    </row>
    <row r="1047" spans="1:14" x14ac:dyDescent="0.25">
      <c r="A1047">
        <f t="shared" si="216"/>
        <v>1031</v>
      </c>
      <c r="B1047" s="13">
        <f t="shared" si="223"/>
        <v>42.958333333333329</v>
      </c>
      <c r="C1047" s="14">
        <f t="shared" si="217"/>
        <v>2699475.9920146307</v>
      </c>
      <c r="D1047" s="14">
        <f t="shared" si="224"/>
        <v>0.26715094002742257</v>
      </c>
      <c r="E1047" s="14">
        <f t="shared" si="220"/>
        <v>13.662688215228942</v>
      </c>
      <c r="F1047" s="14">
        <f t="shared" si="222"/>
        <v>5706.3385067971922</v>
      </c>
      <c r="G1047" s="14">
        <f t="shared" si="218"/>
        <v>2877537.93448707</v>
      </c>
      <c r="H1047" s="14">
        <f t="shared" si="225"/>
        <v>7193844.8362176744</v>
      </c>
      <c r="I1047" s="14">
        <f t="shared" si="219"/>
        <v>1897.1295025595361</v>
      </c>
      <c r="J1047" s="14"/>
      <c r="K1047" s="14">
        <f t="shared" si="221"/>
        <v>284.06195024642187</v>
      </c>
      <c r="L1047" s="14">
        <f t="shared" si="227"/>
        <v>39800.251064471173</v>
      </c>
      <c r="M1047" s="14">
        <f t="shared" si="226"/>
        <v>7195741.9657202335</v>
      </c>
      <c r="N1047" s="14">
        <f t="shared" si="228"/>
        <v>7235542.2167847045</v>
      </c>
    </row>
    <row r="1048" spans="1:14" x14ac:dyDescent="0.25">
      <c r="A1048">
        <f t="shared" si="216"/>
        <v>1032</v>
      </c>
      <c r="B1048" s="13">
        <f t="shared" si="223"/>
        <v>43</v>
      </c>
      <c r="C1048" s="14">
        <f t="shared" si="217"/>
        <v>2703001.1390686221</v>
      </c>
      <c r="D1048" s="14">
        <f t="shared" si="224"/>
        <v>0.26384835662970968</v>
      </c>
      <c r="E1048" s="14">
        <f t="shared" si="220"/>
        <v>13.833703747954308</v>
      </c>
      <c r="F1048" s="14">
        <f t="shared" si="222"/>
        <v>5643.1549735695198</v>
      </c>
      <c r="G1048" s="14">
        <f t="shared" si="218"/>
        <v>2883181.0894606393</v>
      </c>
      <c r="H1048" s="14">
        <f t="shared" si="225"/>
        <v>7207952.7236515982</v>
      </c>
      <c r="I1048" s="14">
        <f t="shared" si="219"/>
        <v>1923.0269817572721</v>
      </c>
      <c r="J1048" s="14"/>
      <c r="K1048" s="14">
        <f t="shared" si="221"/>
        <v>283.89456314598806</v>
      </c>
      <c r="L1048" s="14">
        <f t="shared" si="227"/>
        <v>40084.145627617159</v>
      </c>
      <c r="M1048" s="14">
        <f t="shared" si="226"/>
        <v>7209875.7506333552</v>
      </c>
      <c r="N1048" s="14">
        <f t="shared" si="228"/>
        <v>7249959.8962609721</v>
      </c>
    </row>
    <row r="1049" spans="1:14" x14ac:dyDescent="0.25">
      <c r="A1049">
        <f t="shared" si="216"/>
        <v>1033</v>
      </c>
      <c r="B1049" s="13">
        <f t="shared" si="223"/>
        <v>43.041666666666664</v>
      </c>
      <c r="C1049" s="14">
        <f t="shared" si="217"/>
        <v>2706437.372497288</v>
      </c>
      <c r="D1049" s="14">
        <f t="shared" si="224"/>
        <v>0.26058153056606026</v>
      </c>
      <c r="E1049" s="14">
        <f t="shared" si="220"/>
        <v>14.007132401406649</v>
      </c>
      <c r="F1049" s="14">
        <f t="shared" si="222"/>
        <v>5580.3696417791016</v>
      </c>
      <c r="G1049" s="14">
        <f t="shared" si="218"/>
        <v>2888761.4591024183</v>
      </c>
      <c r="H1049" s="14">
        <f t="shared" si="225"/>
        <v>7221903.6477560457</v>
      </c>
      <c r="I1049" s="14">
        <f t="shared" si="219"/>
        <v>1949.2436404986981</v>
      </c>
      <c r="J1049" s="14"/>
      <c r="K1049" s="14">
        <f t="shared" si="221"/>
        <v>283.69569494915237</v>
      </c>
      <c r="L1049" s="14">
        <f t="shared" si="227"/>
        <v>40367.84132256631</v>
      </c>
      <c r="M1049" s="14">
        <f t="shared" si="226"/>
        <v>7223852.8913965439</v>
      </c>
      <c r="N1049" s="14">
        <f t="shared" si="228"/>
        <v>7264220.7327191103</v>
      </c>
    </row>
    <row r="1050" spans="1:14" x14ac:dyDescent="0.25">
      <c r="A1050">
        <f t="shared" si="216"/>
        <v>1034</v>
      </c>
      <c r="B1050" s="13">
        <f t="shared" si="223"/>
        <v>43.083333333333329</v>
      </c>
      <c r="C1050" s="14">
        <f t="shared" si="217"/>
        <v>2709784.8028036193</v>
      </c>
      <c r="D1050" s="14">
        <f t="shared" si="224"/>
        <v>0.25735024273589502</v>
      </c>
      <c r="E1050" s="14">
        <f t="shared" si="220"/>
        <v>14.183005856908409</v>
      </c>
      <c r="F1050" s="14">
        <f t="shared" si="222"/>
        <v>5517.9878503229493</v>
      </c>
      <c r="G1050" s="14">
        <f t="shared" si="218"/>
        <v>2894279.4469527411</v>
      </c>
      <c r="H1050" s="14">
        <f t="shared" si="225"/>
        <v>7235698.6173818521</v>
      </c>
      <c r="I1050" s="14">
        <f t="shared" si="219"/>
        <v>1975.7824247245344</v>
      </c>
      <c r="J1050" s="14"/>
      <c r="K1050" s="14">
        <f t="shared" si="221"/>
        <v>283.46542609980099</v>
      </c>
      <c r="L1050" s="14">
        <f t="shared" si="227"/>
        <v>40651.306748666109</v>
      </c>
      <c r="M1050" s="14">
        <f t="shared" si="226"/>
        <v>7237674.3998065768</v>
      </c>
      <c r="N1050" s="14">
        <f t="shared" si="228"/>
        <v>7278325.7065552427</v>
      </c>
    </row>
    <row r="1051" spans="1:14" x14ac:dyDescent="0.25">
      <c r="A1051">
        <f t="shared" si="216"/>
        <v>1035</v>
      </c>
      <c r="B1051" s="13">
        <f t="shared" si="223"/>
        <v>43.125</v>
      </c>
      <c r="C1051" s="14">
        <f t="shared" si="217"/>
        <v>2713043.5428031175</v>
      </c>
      <c r="D1051" s="14">
        <f t="shared" si="224"/>
        <v>0.25415427099641935</v>
      </c>
      <c r="E1051" s="14">
        <f t="shared" si="220"/>
        <v>14.361356138891811</v>
      </c>
      <c r="F1051" s="14">
        <f t="shared" si="222"/>
        <v>5456.0146927259975</v>
      </c>
      <c r="G1051" s="14">
        <f t="shared" si="218"/>
        <v>2899735.4616454672</v>
      </c>
      <c r="H1051" s="14">
        <f t="shared" si="225"/>
        <v>7249338.654113668</v>
      </c>
      <c r="I1051" s="14">
        <f t="shared" si="219"/>
        <v>2002.6462780183231</v>
      </c>
      <c r="J1051" s="14"/>
      <c r="K1051" s="14">
        <f t="shared" si="221"/>
        <v>283.20385086570553</v>
      </c>
      <c r="L1051" s="14">
        <f t="shared" si="227"/>
        <v>40934.510599531815</v>
      </c>
      <c r="M1051" s="14">
        <f t="shared" si="226"/>
        <v>7251341.3003916861</v>
      </c>
      <c r="N1051" s="14">
        <f t="shared" si="228"/>
        <v>7292275.8109912183</v>
      </c>
    </row>
    <row r="1052" spans="1:14" x14ac:dyDescent="0.25">
      <c r="A1052">
        <f t="shared" si="216"/>
        <v>1036</v>
      </c>
      <c r="B1052" s="13">
        <f t="shared" si="223"/>
        <v>43.166666666666664</v>
      </c>
      <c r="C1052" s="14">
        <f t="shared" si="217"/>
        <v>2716213.7073669597</v>
      </c>
      <c r="D1052" s="14">
        <f t="shared" si="224"/>
        <v>0.25099339029872519</v>
      </c>
      <c r="E1052" s="14">
        <f t="shared" si="220"/>
        <v>14.542215616339035</v>
      </c>
      <c r="F1052" s="14">
        <f t="shared" si="222"/>
        <v>5394.4550207337952</v>
      </c>
      <c r="G1052" s="14">
        <f t="shared" si="218"/>
        <v>2905129.9166662009</v>
      </c>
      <c r="H1052" s="14">
        <f t="shared" si="225"/>
        <v>7262824.7916655019</v>
      </c>
      <c r="I1052" s="14">
        <f t="shared" si="219"/>
        <v>2029.8381405116236</v>
      </c>
      <c r="J1052" s="14"/>
      <c r="K1052" s="14">
        <f t="shared" si="221"/>
        <v>282.91107725409319</v>
      </c>
      <c r="L1052" s="14">
        <f t="shared" si="227"/>
        <v>41217.421676785911</v>
      </c>
      <c r="M1052" s="14">
        <f t="shared" si="226"/>
        <v>7264854.6298060138</v>
      </c>
      <c r="N1052" s="14">
        <f t="shared" si="228"/>
        <v>7306072.0514827995</v>
      </c>
    </row>
    <row r="1053" spans="1:14" x14ac:dyDescent="0.25">
      <c r="A1053">
        <f t="shared" si="216"/>
        <v>1037</v>
      </c>
      <c r="B1053" s="13">
        <f t="shared" si="223"/>
        <v>43.208333333333329</v>
      </c>
      <c r="C1053" s="14">
        <f t="shared" si="217"/>
        <v>2719295.4131699279</v>
      </c>
      <c r="D1053" s="14">
        <f t="shared" si="224"/>
        <v>0.24786737282188642</v>
      </c>
      <c r="E1053" s="14">
        <f t="shared" si="220"/>
        <v>14.725617004150168</v>
      </c>
      <c r="F1053" s="14">
        <f t="shared" si="222"/>
        <v>5333.3134479670907</v>
      </c>
      <c r="G1053" s="14">
        <f t="shared" si="218"/>
        <v>2910463.230114168</v>
      </c>
      <c r="H1053" s="14">
        <f t="shared" si="225"/>
        <v>7276158.0752854198</v>
      </c>
      <c r="I1053" s="14">
        <f t="shared" si="219"/>
        <v>2057.3609477538921</v>
      </c>
      <c r="J1053" s="14"/>
      <c r="K1053" s="14">
        <f t="shared" si="221"/>
        <v>282.58722691444888</v>
      </c>
      <c r="L1053" s="14">
        <f t="shared" si="227"/>
        <v>41500.008903700356</v>
      </c>
      <c r="M1053" s="14">
        <f t="shared" si="226"/>
        <v>7278215.4362331741</v>
      </c>
      <c r="N1053" s="14">
        <f t="shared" si="228"/>
        <v>7319715.445136874</v>
      </c>
    </row>
    <row r="1054" spans="1:14" x14ac:dyDescent="0.25">
      <c r="A1054">
        <f t="shared" si="216"/>
        <v>1038</v>
      </c>
      <c r="B1054" s="13">
        <f t="shared" si="223"/>
        <v>43.25</v>
      </c>
      <c r="C1054" s="14">
        <f t="shared" si="217"/>
        <v>2722288.7784432271</v>
      </c>
      <c r="D1054" s="14">
        <f t="shared" si="224"/>
        <v>0.24477598810500981</v>
      </c>
      <c r="E1054" s="14">
        <f t="shared" si="220"/>
        <v>14.911593364436287</v>
      </c>
      <c r="F1054" s="14">
        <f t="shared" si="222"/>
        <v>5272.5943536328505</v>
      </c>
      <c r="G1054" s="14">
        <f t="shared" si="218"/>
        <v>2915735.824467801</v>
      </c>
      <c r="H1054" s="14">
        <f t="shared" si="225"/>
        <v>7289339.5611695023</v>
      </c>
      <c r="I1054" s="14">
        <f t="shared" si="219"/>
        <v>2085.2176295464005</v>
      </c>
      <c r="J1054" s="14"/>
      <c r="K1054" s="14">
        <f t="shared" si="221"/>
        <v>282.23243502870173</v>
      </c>
      <c r="L1054" s="14">
        <f t="shared" si="227"/>
        <v>41782.241338729058</v>
      </c>
      <c r="M1054" s="14">
        <f t="shared" si="226"/>
        <v>7291424.7787990486</v>
      </c>
      <c r="N1054" s="14">
        <f t="shared" si="228"/>
        <v>7333207.0201377776</v>
      </c>
    </row>
    <row r="1055" spans="1:14" x14ac:dyDescent="0.25">
      <c r="A1055">
        <f t="shared" si="216"/>
        <v>1039</v>
      </c>
      <c r="B1055" s="13">
        <f t="shared" si="223"/>
        <v>43.291666666666664</v>
      </c>
      <c r="C1055" s="14">
        <f t="shared" si="217"/>
        <v>2725193.9227322852</v>
      </c>
      <c r="D1055" s="14">
        <f t="shared" si="224"/>
        <v>0.24171900317722156</v>
      </c>
      <c r="E1055" s="14">
        <f t="shared" si="220"/>
        <v>15.100178107734139</v>
      </c>
      <c r="F1055" s="14">
        <f t="shared" si="222"/>
        <v>5212.3018862866829</v>
      </c>
      <c r="G1055" s="14">
        <f t="shared" si="218"/>
        <v>2920948.1263540876</v>
      </c>
      <c r="H1055" s="14">
        <f t="shared" si="225"/>
        <v>7302370.3158852188</v>
      </c>
      <c r="I1055" s="14">
        <f t="shared" si="219"/>
        <v>2113.4111087395663</v>
      </c>
      <c r="J1055" s="14"/>
      <c r="K1055" s="14">
        <f t="shared" si="221"/>
        <v>281.84685018896738</v>
      </c>
      <c r="L1055" s="14">
        <f t="shared" si="227"/>
        <v>42064.088188918024</v>
      </c>
      <c r="M1055" s="14">
        <f t="shared" si="226"/>
        <v>7304483.7269939585</v>
      </c>
      <c r="N1055" s="14">
        <f t="shared" si="228"/>
        <v>7346547.8151828768</v>
      </c>
    </row>
    <row r="1056" spans="1:14" x14ac:dyDescent="0.25">
      <c r="A1056">
        <f t="shared" si="216"/>
        <v>1040</v>
      </c>
      <c r="B1056" s="13">
        <f t="shared" si="223"/>
        <v>43.333333333333329</v>
      </c>
      <c r="C1056" s="14">
        <f t="shared" si="217"/>
        <v>2728010.9666596432</v>
      </c>
      <c r="D1056" s="14">
        <f t="shared" si="224"/>
        <v>0.23869618268555551</v>
      </c>
      <c r="E1056" s="14">
        <f t="shared" si="220"/>
        <v>15.291404994139759</v>
      </c>
      <c r="F1056" s="14">
        <f t="shared" si="222"/>
        <v>5152.4399676414396</v>
      </c>
      <c r="G1056" s="14">
        <f t="shared" si="218"/>
        <v>2926100.5663217292</v>
      </c>
      <c r="H1056" s="14">
        <f t="shared" si="225"/>
        <v>7315251.4158043228</v>
      </c>
      <c r="I1056" s="14">
        <f t="shared" si="219"/>
        <v>2141.9442999930789</v>
      </c>
      <c r="J1056" s="14"/>
      <c r="K1056" s="14">
        <f t="shared" si="221"/>
        <v>281.43063426303678</v>
      </c>
      <c r="L1056" s="14">
        <f t="shared" si="227"/>
        <v>42345.518823181061</v>
      </c>
      <c r="M1056" s="14">
        <f t="shared" si="226"/>
        <v>7317393.3601043159</v>
      </c>
      <c r="N1056" s="14">
        <f t="shared" si="228"/>
        <v>7359738.8789274972</v>
      </c>
    </row>
    <row r="1057" spans="1:14" x14ac:dyDescent="0.25">
      <c r="A1057">
        <f t="shared" ref="A1057:A1120" si="229">A1056+1</f>
        <v>1041</v>
      </c>
      <c r="B1057" s="13">
        <f t="shared" si="223"/>
        <v>43.375</v>
      </c>
      <c r="C1057" s="14">
        <f t="shared" ref="C1057:C1120" si="230">C1056+F1056-I1056-K1056</f>
        <v>2730740.0316930288</v>
      </c>
      <c r="D1057" s="14">
        <f t="shared" si="224"/>
        <v>0.23570728902072405</v>
      </c>
      <c r="E1057" s="14">
        <f t="shared" si="220"/>
        <v>15.485308134357616</v>
      </c>
      <c r="F1057" s="14">
        <f t="shared" si="222"/>
        <v>5093.0122964171333</v>
      </c>
      <c r="G1057" s="14">
        <f t="shared" ref="G1057:G1120" si="231">G1056+F1057</f>
        <v>2931193.5786181465</v>
      </c>
      <c r="H1057" s="14">
        <f t="shared" si="225"/>
        <v>7327983.9465453662</v>
      </c>
      <c r="I1057" s="14">
        <f t="shared" ref="I1057:I1120" si="232">0.96*F721</f>
        <v>2170.8201084981865</v>
      </c>
      <c r="J1057" s="14"/>
      <c r="K1057" s="14">
        <f t="shared" si="221"/>
        <v>280.98396224782397</v>
      </c>
      <c r="L1057" s="14">
        <f t="shared" si="227"/>
        <v>42626.502785428886</v>
      </c>
      <c r="M1057" s="14">
        <f t="shared" si="226"/>
        <v>7330154.7666538646</v>
      </c>
      <c r="N1057" s="14">
        <f t="shared" si="228"/>
        <v>7372781.2694392931</v>
      </c>
    </row>
    <row r="1058" spans="1:14" x14ac:dyDescent="0.25">
      <c r="A1058">
        <f t="shared" si="229"/>
        <v>1042</v>
      </c>
      <c r="B1058" s="13">
        <f t="shared" si="223"/>
        <v>43.416666666666664</v>
      </c>
      <c r="C1058" s="14">
        <f t="shared" si="230"/>
        <v>2733381.2399187004</v>
      </c>
      <c r="D1058" s="14">
        <f t="shared" si="224"/>
        <v>0.23275208244074963</v>
      </c>
      <c r="E1058" s="14">
        <f t="shared" si="220"/>
        <v>15.681921990662143</v>
      </c>
      <c r="F1058" s="14">
        <f t="shared" si="222"/>
        <v>5034.0223522273554</v>
      </c>
      <c r="G1058" s="14">
        <f t="shared" si="231"/>
        <v>2936227.600970374</v>
      </c>
      <c r="H1058" s="14">
        <f t="shared" si="225"/>
        <v>7340569.0024259342</v>
      </c>
      <c r="I1058" s="14">
        <f t="shared" si="232"/>
        <v>2200.0414286615373</v>
      </c>
      <c r="J1058" s="14"/>
      <c r="K1058" s="14">
        <f t="shared" si="221"/>
        <v>280.50702211099866</v>
      </c>
      <c r="L1058" s="14">
        <f t="shared" si="227"/>
        <v>42907.009807539886</v>
      </c>
      <c r="M1058" s="14">
        <f t="shared" si="226"/>
        <v>7342769.0438545961</v>
      </c>
      <c r="N1058" s="14">
        <f t="shared" si="228"/>
        <v>7385676.0536621362</v>
      </c>
    </row>
    <row r="1059" spans="1:14" x14ac:dyDescent="0.25">
      <c r="A1059">
        <f t="shared" si="229"/>
        <v>1043</v>
      </c>
      <c r="B1059" s="13">
        <f t="shared" si="223"/>
        <v>43.458333333333329</v>
      </c>
      <c r="C1059" s="14">
        <f t="shared" si="230"/>
        <v>2735934.7138201552</v>
      </c>
      <c r="D1059" s="14">
        <f t="shared" si="224"/>
        <v>0.22983032119243926</v>
      </c>
      <c r="E1059" s="14">
        <f t="shared" si="220"/>
        <v>15.881281377768332</v>
      </c>
      <c r="F1059" s="14">
        <f t="shared" si="222"/>
        <v>4975.473399497524</v>
      </c>
      <c r="G1059" s="14">
        <f t="shared" si="231"/>
        <v>2941203.0743698715</v>
      </c>
      <c r="H1059" s="14">
        <f t="shared" si="225"/>
        <v>7353007.6859246781</v>
      </c>
      <c r="I1059" s="14">
        <f t="shared" si="232"/>
        <v>2229.6111427499595</v>
      </c>
      <c r="J1059" s="14"/>
      <c r="K1059" s="14">
        <f t="shared" si="221"/>
        <v>280.00001462105382</v>
      </c>
      <c r="L1059" s="14">
        <f t="shared" si="227"/>
        <v>43187.009822160937</v>
      </c>
      <c r="M1059" s="14">
        <f t="shared" si="226"/>
        <v>7355237.297067428</v>
      </c>
      <c r="N1059" s="14">
        <f t="shared" si="228"/>
        <v>7398424.3068895889</v>
      </c>
    </row>
    <row r="1060" spans="1:14" x14ac:dyDescent="0.25">
      <c r="A1060">
        <f t="shared" si="229"/>
        <v>1044</v>
      </c>
      <c r="B1060" s="13">
        <f t="shared" si="223"/>
        <v>43.5</v>
      </c>
      <c r="C1060" s="14">
        <f t="shared" si="230"/>
        <v>2738400.5760622821</v>
      </c>
      <c r="D1060" s="14">
        <f t="shared" si="224"/>
        <v>0.22694176163068752</v>
      </c>
      <c r="E1060" s="14">
        <f t="shared" si="220"/>
        <v>16.083421463607955</v>
      </c>
      <c r="F1060" s="14">
        <f t="shared" si="222"/>
        <v>4917.3684914104851</v>
      </c>
      <c r="G1060" s="14">
        <f t="shared" si="231"/>
        <v>2946120.4428612818</v>
      </c>
      <c r="H1060" s="14">
        <f t="shared" si="225"/>
        <v>7365301.1071532043</v>
      </c>
      <c r="I1060" s="14">
        <f t="shared" si="232"/>
        <v>2259.5321194955782</v>
      </c>
      <c r="J1060" s="14"/>
      <c r="K1060" s="14">
        <f t="shared" si="221"/>
        <v>279.46315316607036</v>
      </c>
      <c r="L1060" s="14">
        <f t="shared" si="227"/>
        <v>43466.472975327008</v>
      </c>
      <c r="M1060" s="14">
        <f t="shared" si="226"/>
        <v>7367560.6392727001</v>
      </c>
      <c r="N1060" s="14">
        <f t="shared" si="228"/>
        <v>7411027.1122480268</v>
      </c>
    </row>
    <row r="1061" spans="1:14" x14ac:dyDescent="0.25">
      <c r="A1061">
        <f t="shared" si="229"/>
        <v>1045</v>
      </c>
      <c r="B1061" s="13">
        <f t="shared" si="223"/>
        <v>43.541666666666664</v>
      </c>
      <c r="C1061" s="14">
        <f t="shared" si="230"/>
        <v>2740778.9492810303</v>
      </c>
      <c r="D1061" s="14">
        <f t="shared" si="224"/>
        <v>0.22408615833559312</v>
      </c>
      <c r="E1061" s="14">
        <f t="shared" si="220"/>
        <v>16.288377770008143</v>
      </c>
      <c r="F1061" s="14">
        <f t="shared" si="222"/>
        <v>4859.7104738750113</v>
      </c>
      <c r="G1061" s="14">
        <f t="shared" si="231"/>
        <v>2950980.1533351569</v>
      </c>
      <c r="H1061" s="14">
        <f t="shared" si="225"/>
        <v>7377450.3833378917</v>
      </c>
      <c r="I1061" s="14">
        <f t="shared" si="232"/>
        <v>2289.8072126606617</v>
      </c>
      <c r="J1061" s="14"/>
      <c r="K1061" s="14">
        <f t="shared" si="221"/>
        <v>278.89666356146057</v>
      </c>
      <c r="L1061" s="14">
        <f t="shared" si="227"/>
        <v>43745.369638888471</v>
      </c>
      <c r="M1061" s="14">
        <f t="shared" si="226"/>
        <v>7379740.1905505527</v>
      </c>
      <c r="N1061" s="14">
        <f t="shared" si="228"/>
        <v>7423485.5601894408</v>
      </c>
    </row>
    <row r="1062" spans="1:14" x14ac:dyDescent="0.25">
      <c r="A1062">
        <f t="shared" si="229"/>
        <v>1046</v>
      </c>
      <c r="B1062" s="13">
        <f t="shared" si="223"/>
        <v>43.583333333333329</v>
      </c>
      <c r="C1062" s="14">
        <f t="shared" si="230"/>
        <v>2743069.9558786834</v>
      </c>
      <c r="D1062" s="14">
        <f t="shared" si="224"/>
        <v>0.22126326422738213</v>
      </c>
      <c r="E1062" s="14">
        <f t="shared" si="220"/>
        <v>16.496186173268519</v>
      </c>
      <c r="F1062" s="14">
        <f t="shared" si="222"/>
        <v>4802.5019895130736</v>
      </c>
      <c r="G1062" s="14">
        <f t="shared" si="231"/>
        <v>2955782.65532467</v>
      </c>
      <c r="H1062" s="14">
        <f t="shared" si="225"/>
        <v>7389456.6383116748</v>
      </c>
      <c r="I1062" s="14">
        <f t="shared" si="232"/>
        <v>2320.4392595616409</v>
      </c>
      <c r="J1062" s="14"/>
      <c r="K1062" s="14">
        <f t="shared" si="221"/>
        <v>278.30078384698993</v>
      </c>
      <c r="L1062" s="14">
        <f t="shared" si="227"/>
        <v>44023.670422735464</v>
      </c>
      <c r="M1062" s="14">
        <f t="shared" si="226"/>
        <v>7391777.0775712365</v>
      </c>
      <c r="N1062" s="14">
        <f t="shared" si="228"/>
        <v>7435800.7479939722</v>
      </c>
    </row>
    <row r="1063" spans="1:14" x14ac:dyDescent="0.25">
      <c r="A1063">
        <f t="shared" si="229"/>
        <v>1047</v>
      </c>
      <c r="B1063" s="13">
        <f t="shared" si="223"/>
        <v>43.625</v>
      </c>
      <c r="C1063" s="14">
        <f t="shared" si="230"/>
        <v>2745273.7178247878</v>
      </c>
      <c r="D1063" s="14">
        <f t="shared" si="224"/>
        <v>0.2184728306791261</v>
      </c>
      <c r="E1063" s="14">
        <f t="shared" si="220"/>
        <v>16.706882904633588</v>
      </c>
      <c r="F1063" s="14">
        <f t="shared" si="222"/>
        <v>4745.7454816616691</v>
      </c>
      <c r="G1063" s="14">
        <f t="shared" si="231"/>
        <v>2960528.4008063315</v>
      </c>
      <c r="H1063" s="14">
        <f t="shared" si="225"/>
        <v>7401321.0020158282</v>
      </c>
      <c r="I1063" s="14">
        <f t="shared" si="232"/>
        <v>2351.4310795516794</v>
      </c>
      <c r="J1063" s="14"/>
      <c r="K1063" s="14">
        <f t="shared" si="221"/>
        <v>277.67576407338623</v>
      </c>
      <c r="L1063" s="14">
        <f t="shared" si="227"/>
        <v>44301.346186808849</v>
      </c>
      <c r="M1063" s="14">
        <f t="shared" si="226"/>
        <v>7403672.4330953797</v>
      </c>
      <c r="N1063" s="14">
        <f t="shared" si="228"/>
        <v>7447973.779282189</v>
      </c>
    </row>
    <row r="1064" spans="1:14" x14ac:dyDescent="0.25">
      <c r="A1064">
        <f t="shared" si="229"/>
        <v>1048</v>
      </c>
      <c r="B1064" s="13">
        <f t="shared" si="223"/>
        <v>43.666666666666664</v>
      </c>
      <c r="C1064" s="14">
        <f t="shared" si="230"/>
        <v>2747390.3564628242</v>
      </c>
      <c r="D1064" s="14">
        <f t="shared" si="224"/>
        <v>0.2157146076272525</v>
      </c>
      <c r="E1064" s="14">
        <f t="shared" si="220"/>
        <v>16.920504550656467</v>
      </c>
      <c r="F1064" s="14">
        <f t="shared" si="222"/>
        <v>4689.4431983853628</v>
      </c>
      <c r="G1064" s="14">
        <f t="shared" si="231"/>
        <v>2965217.8440047167</v>
      </c>
      <c r="H1064" s="14">
        <f t="shared" si="225"/>
        <v>7413044.6100117918</v>
      </c>
      <c r="I1064" s="14">
        <f t="shared" si="232"/>
        <v>2382.7854724612644</v>
      </c>
      <c r="J1064" s="14"/>
      <c r="K1064" s="14">
        <f t="shared" si="221"/>
        <v>277.02186607886699</v>
      </c>
      <c r="L1064" s="14">
        <f t="shared" si="227"/>
        <v>44578.368052887716</v>
      </c>
      <c r="M1064" s="14">
        <f t="shared" si="226"/>
        <v>7415427.3954842528</v>
      </c>
      <c r="N1064" s="14">
        <f t="shared" si="228"/>
        <v>7460005.7635371406</v>
      </c>
    </row>
    <row r="1065" spans="1:14" x14ac:dyDescent="0.25">
      <c r="A1065">
        <f t="shared" si="229"/>
        <v>1049</v>
      </c>
      <c r="B1065" s="13">
        <f t="shared" si="223"/>
        <v>43.708333333333329</v>
      </c>
      <c r="C1065" s="14">
        <f t="shared" si="230"/>
        <v>2749419.9923226689</v>
      </c>
      <c r="D1065" s="14">
        <f t="shared" si="224"/>
        <v>0.21298834367984018</v>
      </c>
      <c r="E1065" s="14">
        <f t="shared" si="220"/>
        <v>17.137088053450508</v>
      </c>
      <c r="F1065" s="14">
        <f t="shared" si="222"/>
        <v>4633.5971964956188</v>
      </c>
      <c r="G1065" s="14">
        <f t="shared" si="231"/>
        <v>2969851.4412012124</v>
      </c>
      <c r="H1065" s="14">
        <f t="shared" si="225"/>
        <v>7424628.6030030306</v>
      </c>
      <c r="I1065" s="14">
        <f t="shared" si="232"/>
        <v>2414.5052169962473</v>
      </c>
      <c r="J1065" s="14"/>
      <c r="K1065" s="14">
        <f t="shared" si="221"/>
        <v>276.33936325592487</v>
      </c>
      <c r="L1065" s="14">
        <f t="shared" si="227"/>
        <v>44854.707416143639</v>
      </c>
      <c r="M1065" s="14">
        <f t="shared" si="226"/>
        <v>7427043.1082200268</v>
      </c>
      <c r="N1065" s="14">
        <f t="shared" si="228"/>
        <v>7471897.8156361701</v>
      </c>
    </row>
    <row r="1066" spans="1:14" x14ac:dyDescent="0.25">
      <c r="A1066">
        <f t="shared" si="229"/>
        <v>1050</v>
      </c>
      <c r="B1066" s="13">
        <f t="shared" si="223"/>
        <v>43.75</v>
      </c>
      <c r="C1066" s="14">
        <f t="shared" si="230"/>
        <v>2751362.7449389123</v>
      </c>
      <c r="D1066" s="14">
        <f t="shared" si="224"/>
        <v>0.21029378622270331</v>
      </c>
      <c r="E1066" s="14">
        <f t="shared" si="220"/>
        <v>17.356670710824577</v>
      </c>
      <c r="F1066" s="14">
        <f t="shared" si="222"/>
        <v>4578.2093455733675</v>
      </c>
      <c r="G1066" s="14">
        <f t="shared" si="231"/>
        <v>2974429.6505467859</v>
      </c>
      <c r="H1066" s="14">
        <f t="shared" si="225"/>
        <v>7436074.1263669645</v>
      </c>
      <c r="I1066" s="14">
        <f t="shared" si="232"/>
        <v>2446.5930690927948</v>
      </c>
      <c r="J1066" s="14"/>
      <c r="K1066" s="14">
        <f t="shared" si="221"/>
        <v>275.62854030872637</v>
      </c>
      <c r="L1066" s="14">
        <f t="shared" si="227"/>
        <v>45130.335956452363</v>
      </c>
      <c r="M1066" s="14">
        <f t="shared" si="226"/>
        <v>7438520.7194360569</v>
      </c>
      <c r="N1066" s="14">
        <f t="shared" si="228"/>
        <v>7483651.0553925093</v>
      </c>
    </row>
    <row r="1067" spans="1:14" x14ac:dyDescent="0.25">
      <c r="A1067">
        <f t="shared" si="229"/>
        <v>1051</v>
      </c>
      <c r="B1067" s="13">
        <f t="shared" si="223"/>
        <v>43.791666666666664</v>
      </c>
      <c r="C1067" s="14">
        <f t="shared" si="230"/>
        <v>2753218.7326750844</v>
      </c>
      <c r="D1067" s="14">
        <f t="shared" si="224"/>
        <v>0.20763068152325909</v>
      </c>
      <c r="E1067" s="14">
        <f t="shared" si="220"/>
        <v>17.579290176298542</v>
      </c>
      <c r="F1067" s="14">
        <f t="shared" si="222"/>
        <v>4523.2813319911547</v>
      </c>
      <c r="G1067" s="14">
        <f t="shared" si="231"/>
        <v>2978952.9318787772</v>
      </c>
      <c r="H1067" s="14">
        <f t="shared" si="225"/>
        <v>7447382.3296969431</v>
      </c>
      <c r="I1067" s="14">
        <f t="shared" si="232"/>
        <v>2479.0517602287259</v>
      </c>
      <c r="J1067" s="14"/>
      <c r="K1067" s="14">
        <f t="shared" si="221"/>
        <v>274.88969300149125</v>
      </c>
      <c r="L1067" s="14">
        <f t="shared" si="227"/>
        <v>45405.225649453852</v>
      </c>
      <c r="M1067" s="14">
        <f t="shared" si="226"/>
        <v>7449861.3814571714</v>
      </c>
      <c r="N1067" s="14">
        <f t="shared" si="228"/>
        <v>7495266.6071066251</v>
      </c>
    </row>
    <row r="1068" spans="1:14" x14ac:dyDescent="0.25">
      <c r="A1068">
        <f t="shared" si="229"/>
        <v>1052</v>
      </c>
      <c r="B1068" s="13">
        <f t="shared" si="223"/>
        <v>43.833333333333329</v>
      </c>
      <c r="C1068" s="14">
        <f t="shared" si="230"/>
        <v>2754988.0725538456</v>
      </c>
      <c r="D1068" s="14">
        <f t="shared" si="224"/>
        <v>0.20499877483218565</v>
      </c>
      <c r="E1068" s="14">
        <f t="shared" si="220"/>
        <v>17.804984458994607</v>
      </c>
      <c r="F1068" s="14">
        <f t="shared" si="222"/>
        <v>4468.8146629315797</v>
      </c>
      <c r="G1068" s="14">
        <f t="shared" si="231"/>
        <v>2983421.7465417087</v>
      </c>
      <c r="H1068" s="14">
        <f t="shared" si="225"/>
        <v>7458554.3663542718</v>
      </c>
      <c r="I1068" s="14">
        <f t="shared" si="232"/>
        <v>2511.8839956907186</v>
      </c>
      <c r="J1068" s="14"/>
      <c r="K1068" s="14">
        <f t="shared" si="221"/>
        <v>274.12312789822892</v>
      </c>
      <c r="L1068" s="14">
        <f t="shared" si="227"/>
        <v>45679.348777352083</v>
      </c>
      <c r="M1068" s="14">
        <f t="shared" si="226"/>
        <v>7461066.2503499622</v>
      </c>
      <c r="N1068" s="14">
        <f t="shared" si="228"/>
        <v>7506745.5991273141</v>
      </c>
    </row>
    <row r="1069" spans="1:14" x14ac:dyDescent="0.25">
      <c r="A1069">
        <f t="shared" si="229"/>
        <v>1053</v>
      </c>
      <c r="B1069" s="13">
        <f t="shared" si="223"/>
        <v>43.875</v>
      </c>
      <c r="C1069" s="14">
        <f t="shared" si="230"/>
        <v>2756670.880093188</v>
      </c>
      <c r="D1069" s="14">
        <f t="shared" si="224"/>
        <v>0.20239781048287153</v>
      </c>
      <c r="E1069" s="14">
        <f t="shared" si="220"/>
        <v>18.033791923400727</v>
      </c>
      <c r="F1069" s="14">
        <f t="shared" si="222"/>
        <v>4414.8106703986768</v>
      </c>
      <c r="G1069" s="14">
        <f t="shared" si="231"/>
        <v>2987836.5572121073</v>
      </c>
      <c r="H1069" s="14">
        <f t="shared" si="225"/>
        <v>7469591.3930302681</v>
      </c>
      <c r="I1069" s="14">
        <f t="shared" si="232"/>
        <v>2545.0924527968991</v>
      </c>
      <c r="J1069" s="14"/>
      <c r="K1069" s="14">
        <f t="shared" si="221"/>
        <v>273.32916209422513</v>
      </c>
      <c r="L1069" s="14">
        <f t="shared" si="227"/>
        <v>45952.677939446308</v>
      </c>
      <c r="M1069" s="14">
        <f t="shared" si="226"/>
        <v>7472136.4854830652</v>
      </c>
      <c r="N1069" s="14">
        <f t="shared" si="228"/>
        <v>7518089.1634225119</v>
      </c>
    </row>
    <row r="1070" spans="1:14" x14ac:dyDescent="0.25">
      <c r="A1070">
        <f t="shared" si="229"/>
        <v>1054</v>
      </c>
      <c r="B1070" s="13">
        <f t="shared" si="223"/>
        <v>43.916666666666664</v>
      </c>
      <c r="C1070" s="14">
        <f t="shared" si="230"/>
        <v>2758267.2691486953</v>
      </c>
      <c r="D1070" s="14">
        <f t="shared" si="224"/>
        <v>0.19982753198866351</v>
      </c>
      <c r="E1070" s="14">
        <f t="shared" si="220"/>
        <v>18.265751289001905</v>
      </c>
      <c r="F1070" s="14">
        <f t="shared" si="222"/>
        <v>4361.2705152191347</v>
      </c>
      <c r="G1070" s="14">
        <f t="shared" si="231"/>
        <v>2992197.8277273267</v>
      </c>
      <c r="H1070" s="14">
        <f t="shared" si="225"/>
        <v>7480494.5693183159</v>
      </c>
      <c r="I1070" s="14">
        <f t="shared" si="232"/>
        <v>2578.6797790743344</v>
      </c>
      <c r="J1070" s="14"/>
      <c r="K1070" s="14">
        <f t="shared" si="221"/>
        <v>272.50812293967317</v>
      </c>
      <c r="L1070" s="14">
        <f t="shared" si="227"/>
        <v>46225.186062385983</v>
      </c>
      <c r="M1070" s="14">
        <f t="shared" si="226"/>
        <v>7483073.2490973901</v>
      </c>
      <c r="N1070" s="14">
        <f t="shared" si="228"/>
        <v>7529298.4351597764</v>
      </c>
    </row>
    <row r="1071" spans="1:14" x14ac:dyDescent="0.25">
      <c r="A1071">
        <f t="shared" si="229"/>
        <v>1055</v>
      </c>
      <c r="B1071" s="13">
        <f t="shared" si="223"/>
        <v>43.958333333333329</v>
      </c>
      <c r="C1071" s="14">
        <f t="shared" si="230"/>
        <v>2759777.3517619008</v>
      </c>
      <c r="D1071" s="14">
        <f t="shared" si="224"/>
        <v>0.19728768213792297</v>
      </c>
      <c r="E1071" s="14">
        <f t="shared" si="220"/>
        <v>18.500901629774841</v>
      </c>
      <c r="F1071" s="14">
        <f t="shared" si="222"/>
        <v>4308.1951910304333</v>
      </c>
      <c r="G1071" s="14">
        <f t="shared" si="231"/>
        <v>2996506.022918357</v>
      </c>
      <c r="H1071" s="14">
        <f t="shared" si="225"/>
        <v>7491265.0572958924</v>
      </c>
      <c r="I1071" s="14">
        <f t="shared" si="232"/>
        <v>2612.6485903909715</v>
      </c>
      <c r="J1071" s="14"/>
      <c r="K1071" s="14">
        <f t="shared" si="221"/>
        <v>271.66034775586024</v>
      </c>
      <c r="L1071" s="14">
        <f t="shared" si="227"/>
        <v>46496.846410141843</v>
      </c>
      <c r="M1071" s="14">
        <f t="shared" si="226"/>
        <v>7493877.705886283</v>
      </c>
      <c r="N1071" s="14">
        <f t="shared" si="228"/>
        <v>7540374.5522964252</v>
      </c>
    </row>
    <row r="1072" spans="1:14" x14ac:dyDescent="0.25">
      <c r="A1072">
        <f t="shared" si="229"/>
        <v>1056</v>
      </c>
      <c r="B1072" s="13">
        <f t="shared" si="223"/>
        <v>44</v>
      </c>
      <c r="C1072" s="14">
        <f t="shared" si="230"/>
        <v>2761201.2380147842</v>
      </c>
      <c r="D1072" s="14">
        <f t="shared" si="224"/>
        <v>0.19477800308689405</v>
      </c>
      <c r="E1072" s="14">
        <f t="shared" si="220"/>
        <v>18.739282373542292</v>
      </c>
      <c r="F1072" s="14">
        <f t="shared" si="222"/>
        <v>4255.5855282528737</v>
      </c>
      <c r="G1072" s="14">
        <f t="shared" si="231"/>
        <v>3000761.6084466097</v>
      </c>
      <c r="H1072" s="14">
        <f t="shared" si="225"/>
        <v>7501904.021116524</v>
      </c>
      <c r="I1072" s="14">
        <f t="shared" si="232"/>
        <v>2647.0014690415933</v>
      </c>
      <c r="J1072" s="14"/>
      <c r="K1072" s="14">
        <f t="shared" si="221"/>
        <v>270.78618354432598</v>
      </c>
      <c r="L1072" s="14">
        <f t="shared" si="227"/>
        <v>46767.632593686169</v>
      </c>
      <c r="M1072" s="14">
        <f t="shared" si="226"/>
        <v>7504551.0225855652</v>
      </c>
      <c r="N1072" s="14">
        <f t="shared" si="228"/>
        <v>7551318.655179251</v>
      </c>
    </row>
    <row r="1073" spans="1:14" x14ac:dyDescent="0.25">
      <c r="A1073">
        <f t="shared" si="229"/>
        <v>1057</v>
      </c>
      <c r="B1073" s="13">
        <f t="shared" si="223"/>
        <v>44.041666666666664</v>
      </c>
      <c r="C1073" s="14">
        <f t="shared" si="230"/>
        <v>2762539.0358904507</v>
      </c>
      <c r="D1073" s="14">
        <f t="shared" si="224"/>
        <v>0.19229823645040264</v>
      </c>
      <c r="E1073" s="14">
        <f t="shared" si="220"/>
        <v>18.980933301181906</v>
      </c>
      <c r="F1073" s="14">
        <f t="shared" si="222"/>
        <v>4203.4421980429815</v>
      </c>
      <c r="G1073" s="14">
        <f t="shared" si="231"/>
        <v>3004965.0506446525</v>
      </c>
      <c r="H1073" s="14">
        <f t="shared" si="225"/>
        <v>7512412.6266116304</v>
      </c>
      <c r="I1073" s="14">
        <f t="shared" si="232"/>
        <v>2681.7409617873695</v>
      </c>
      <c r="J1073" s="14"/>
      <c r="K1073" s="14">
        <f t="shared" si="221"/>
        <v>269.88598668941012</v>
      </c>
      <c r="L1073" s="14">
        <f t="shared" si="227"/>
        <v>47037.518580375581</v>
      </c>
      <c r="M1073" s="14">
        <f t="shared" si="226"/>
        <v>7515094.3675734177</v>
      </c>
      <c r="N1073" s="14">
        <f t="shared" si="228"/>
        <v>7562131.886153793</v>
      </c>
    </row>
    <row r="1074" spans="1:14" x14ac:dyDescent="0.25">
      <c r="A1074">
        <f t="shared" si="229"/>
        <v>1058</v>
      </c>
      <c r="B1074" s="13">
        <f t="shared" si="223"/>
        <v>44.083333333333329</v>
      </c>
      <c r="C1074" s="14">
        <f t="shared" si="230"/>
        <v>2763790.8511400167</v>
      </c>
      <c r="D1074" s="14">
        <f t="shared" si="224"/>
        <v>0.18984812339038898</v>
      </c>
      <c r="E1074" s="14">
        <f t="shared" si="220"/>
        <v>19.225894545685989</v>
      </c>
      <c r="F1074" s="14">
        <f t="shared" si="222"/>
        <v>4151.7657162254391</v>
      </c>
      <c r="G1074" s="14">
        <f t="shared" si="231"/>
        <v>3009116.8163608778</v>
      </c>
      <c r="H1074" s="14">
        <f t="shared" si="225"/>
        <v>7522792.0409021946</v>
      </c>
      <c r="I1074" s="14">
        <f t="shared" si="232"/>
        <v>2716.8695778486372</v>
      </c>
      <c r="J1074" s="14"/>
      <c r="K1074" s="14">
        <f t="shared" si="221"/>
        <v>268.96012265462605</v>
      </c>
      <c r="L1074" s="14">
        <f t="shared" si="227"/>
        <v>47306.47870303021</v>
      </c>
      <c r="M1074" s="14">
        <f t="shared" si="226"/>
        <v>7525508.9104800429</v>
      </c>
      <c r="N1074" s="14">
        <f t="shared" si="228"/>
        <v>7572815.3891830733</v>
      </c>
    </row>
    <row r="1075" spans="1:14" x14ac:dyDescent="0.25">
      <c r="A1075">
        <f t="shared" si="229"/>
        <v>1059</v>
      </c>
      <c r="B1075" s="13">
        <f t="shared" si="223"/>
        <v>44.125</v>
      </c>
      <c r="C1075" s="14">
        <f t="shared" si="230"/>
        <v>2764956.7871557386</v>
      </c>
      <c r="D1075" s="14">
        <f t="shared" si="224"/>
        <v>0.18742740470229638</v>
      </c>
      <c r="E1075" s="14">
        <f t="shared" si="220"/>
        <v>19.474206591066775</v>
      </c>
      <c r="F1075" s="14">
        <f t="shared" si="222"/>
        <v>4100.5564472012811</v>
      </c>
      <c r="G1075" s="14">
        <f t="shared" si="231"/>
        <v>3013217.3728080792</v>
      </c>
      <c r="H1075" s="14">
        <f t="shared" si="225"/>
        <v>7533043.4320201976</v>
      </c>
      <c r="I1075" s="14">
        <f t="shared" si="232"/>
        <v>2752.3897868505233</v>
      </c>
      <c r="J1075" s="14"/>
      <c r="K1075" s="14">
        <f t="shared" si="221"/>
        <v>268.0089656732884</v>
      </c>
      <c r="L1075" s="14">
        <f t="shared" si="227"/>
        <v>47574.487668703499</v>
      </c>
      <c r="M1075" s="14">
        <f t="shared" si="226"/>
        <v>7535795.8218070483</v>
      </c>
      <c r="N1075" s="14">
        <f t="shared" si="228"/>
        <v>7583370.3094757516</v>
      </c>
    </row>
    <row r="1076" spans="1:14" x14ac:dyDescent="0.25">
      <c r="A1076">
        <f t="shared" si="229"/>
        <v>1060</v>
      </c>
      <c r="B1076" s="13">
        <f t="shared" si="223"/>
        <v>44.166666666666664</v>
      </c>
      <c r="C1076" s="14">
        <f t="shared" si="230"/>
        <v>2766036.9448504159</v>
      </c>
      <c r="D1076" s="14">
        <f t="shared" si="224"/>
        <v>0.18503582089932577</v>
      </c>
      <c r="E1076" s="14">
        <f t="shared" si="220"/>
        <v>19.725910271103078</v>
      </c>
      <c r="F1076" s="14">
        <f t="shared" si="222"/>
        <v>4049.8146078298746</v>
      </c>
      <c r="G1076" s="14">
        <f t="shared" si="231"/>
        <v>3017267.187415909</v>
      </c>
      <c r="H1076" s="14">
        <f t="shared" si="225"/>
        <v>7543167.9685397726</v>
      </c>
      <c r="I1076" s="14">
        <f t="shared" si="232"/>
        <v>2788.3040167210938</v>
      </c>
      <c r="J1076" s="14"/>
      <c r="K1076" s="14">
        <f t="shared" si="221"/>
        <v>267.03289843383527</v>
      </c>
      <c r="L1076" s="14">
        <f t="shared" si="227"/>
        <v>47841.520567137333</v>
      </c>
      <c r="M1076" s="14">
        <f t="shared" si="226"/>
        <v>7545956.272556494</v>
      </c>
      <c r="N1076" s="14">
        <f t="shared" si="228"/>
        <v>7593797.7931236317</v>
      </c>
    </row>
    <row r="1077" spans="1:14" x14ac:dyDescent="0.25">
      <c r="A1077">
        <f t="shared" si="229"/>
        <v>1061</v>
      </c>
      <c r="B1077" s="13">
        <f t="shared" si="223"/>
        <v>44.208333333333329</v>
      </c>
      <c r="C1077" s="14">
        <f t="shared" si="230"/>
        <v>2767031.4225430908</v>
      </c>
      <c r="D1077" s="14">
        <f t="shared" si="224"/>
        <v>0.18267311229457109</v>
      </c>
      <c r="E1077" s="14">
        <f t="shared" si="220"/>
        <v>19.981046767923683</v>
      </c>
      <c r="F1077" s="14">
        <f t="shared" si="222"/>
        <v>3999.5402712824221</v>
      </c>
      <c r="G1077" s="14">
        <f t="shared" si="231"/>
        <v>3021266.7276871912</v>
      </c>
      <c r="H1077" s="14">
        <f t="shared" si="225"/>
        <v>7553166.819217978</v>
      </c>
      <c r="I1077" s="14">
        <f t="shared" si="232"/>
        <v>2824.6146515417254</v>
      </c>
      <c r="J1077" s="14"/>
      <c r="K1077" s="14">
        <f t="shared" si="221"/>
        <v>266.03231176028805</v>
      </c>
      <c r="L1077" s="14">
        <f t="shared" si="227"/>
        <v>48107.552878897623</v>
      </c>
      <c r="M1077" s="14">
        <f t="shared" si="226"/>
        <v>7555991.4338695202</v>
      </c>
      <c r="N1077" s="14">
        <f t="shared" si="228"/>
        <v>7604098.9867484178</v>
      </c>
    </row>
    <row r="1078" spans="1:14" x14ac:dyDescent="0.25">
      <c r="A1078">
        <f t="shared" si="229"/>
        <v>1062</v>
      </c>
      <c r="B1078" s="13">
        <f t="shared" si="223"/>
        <v>44.25</v>
      </c>
      <c r="C1078" s="14">
        <f t="shared" si="230"/>
        <v>2767940.3158510709</v>
      </c>
      <c r="D1078" s="14">
        <f t="shared" si="224"/>
        <v>0.18033901908105893</v>
      </c>
      <c r="E1078" s="14">
        <f t="shared" si="220"/>
        <v>20.239657610422039</v>
      </c>
      <c r="F1078" s="14">
        <f t="shared" si="222"/>
        <v>3949.7333708649953</v>
      </c>
      <c r="G1078" s="14">
        <f t="shared" si="231"/>
        <v>3025216.461058056</v>
      </c>
      <c r="H1078" s="14">
        <f t="shared" si="225"/>
        <v>7563041.15264514</v>
      </c>
      <c r="I1078" s="14">
        <f t="shared" si="232"/>
        <v>2861.3240293494191</v>
      </c>
      <c r="J1078" s="14"/>
      <c r="K1078" s="14">
        <f t="shared" si="221"/>
        <v>265.00760428829091</v>
      </c>
      <c r="L1078" s="14">
        <f t="shared" si="227"/>
        <v>48372.560483185916</v>
      </c>
      <c r="M1078" s="14">
        <f t="shared" si="226"/>
        <v>7565902.4766744897</v>
      </c>
      <c r="N1078" s="14">
        <f t="shared" si="228"/>
        <v>7614275.0371576753</v>
      </c>
    </row>
    <row r="1079" spans="1:14" x14ac:dyDescent="0.25">
      <c r="A1079">
        <f t="shared" si="229"/>
        <v>1063</v>
      </c>
      <c r="B1079" s="13">
        <f t="shared" si="223"/>
        <v>44.291666666666664</v>
      </c>
      <c r="C1079" s="14">
        <f t="shared" si="230"/>
        <v>2768763.717588298</v>
      </c>
      <c r="D1079" s="14">
        <f t="shared" si="224"/>
        <v>0.17803328140970251</v>
      </c>
      <c r="E1079" s="14">
        <f t="shared" si="220"/>
        <v>20.501784672498214</v>
      </c>
      <c r="F1079" s="14">
        <f t="shared" si="222"/>
        <v>3900.3937038089266</v>
      </c>
      <c r="G1079" s="14">
        <f t="shared" si="231"/>
        <v>3029116.854761865</v>
      </c>
      <c r="H1079" s="14">
        <f t="shared" si="225"/>
        <v>7572792.1369046625</v>
      </c>
      <c r="I1079" s="14">
        <f t="shared" si="232"/>
        <v>2898.4344398908197</v>
      </c>
      <c r="J1079" s="14"/>
      <c r="K1079" s="14">
        <f t="shared" si="221"/>
        <v>263.95918213717624</v>
      </c>
      <c r="L1079" s="14">
        <f t="shared" si="227"/>
        <v>48636.519665323096</v>
      </c>
      <c r="M1079" s="14">
        <f t="shared" si="226"/>
        <v>7575690.5713445535</v>
      </c>
      <c r="N1079" s="14">
        <f t="shared" si="228"/>
        <v>7624327.0910098767</v>
      </c>
    </row>
    <row r="1080" spans="1:14" x14ac:dyDescent="0.25">
      <c r="A1080">
        <f t="shared" si="229"/>
        <v>1064</v>
      </c>
      <c r="B1080" s="13">
        <f t="shared" si="223"/>
        <v>44.333333333333329</v>
      </c>
      <c r="C1080" s="14">
        <f t="shared" si="230"/>
        <v>2769501.7176700789</v>
      </c>
      <c r="D1080" s="14">
        <f t="shared" si="224"/>
        <v>0.17575563946519732</v>
      </c>
      <c r="E1080" s="14">
        <f t="shared" si="220"/>
        <v>20.767470171122238</v>
      </c>
      <c r="F1080" s="14">
        <f t="shared" si="222"/>
        <v>3851.5209350268306</v>
      </c>
      <c r="G1080" s="14">
        <f t="shared" si="231"/>
        <v>3032968.3756968919</v>
      </c>
      <c r="H1080" s="14">
        <f t="shared" si="225"/>
        <v>7582420.9392422298</v>
      </c>
      <c r="I1080" s="14">
        <f t="shared" si="232"/>
        <v>2935.9481223277498</v>
      </c>
      <c r="J1080" s="14"/>
      <c r="K1080" s="14">
        <f t="shared" si="221"/>
        <v>262.88745857850529</v>
      </c>
      <c r="L1080" s="14">
        <f t="shared" si="227"/>
        <v>48899.407123901605</v>
      </c>
      <c r="M1080" s="14">
        <f t="shared" si="226"/>
        <v>7585356.8873645579</v>
      </c>
      <c r="N1080" s="14">
        <f t="shared" si="228"/>
        <v>7634256.2944884598</v>
      </c>
    </row>
    <row r="1081" spans="1:14" x14ac:dyDescent="0.25">
      <c r="A1081">
        <f t="shared" si="229"/>
        <v>1065</v>
      </c>
      <c r="B1081" s="13">
        <f t="shared" si="223"/>
        <v>44.375</v>
      </c>
      <c r="C1081" s="14">
        <f t="shared" si="230"/>
        <v>2770154.4030241994</v>
      </c>
      <c r="D1081" s="14">
        <f t="shared" si="224"/>
        <v>0.17350583353987442</v>
      </c>
      <c r="E1081" s="14">
        <f t="shared" ref="E1081:E1144" si="233">3.65/D1081</f>
        <v>21.036756664214241</v>
      </c>
      <c r="F1081" s="14">
        <f t="shared" si="222"/>
        <v>3803.114600832374</v>
      </c>
      <c r="G1081" s="14">
        <f t="shared" si="231"/>
        <v>3036771.4902977245</v>
      </c>
      <c r="H1081" s="14">
        <f t="shared" si="225"/>
        <v>7591928.7257443108</v>
      </c>
      <c r="I1081" s="14">
        <f t="shared" si="232"/>
        <v>2973.8672628940585</v>
      </c>
      <c r="J1081" s="14"/>
      <c r="K1081" s="14">
        <f t="shared" si="221"/>
        <v>261.79285370152513</v>
      </c>
      <c r="L1081" s="14">
        <f t="shared" si="227"/>
        <v>49161.19997760313</v>
      </c>
      <c r="M1081" s="14">
        <f t="shared" si="226"/>
        <v>7594902.5930072051</v>
      </c>
      <c r="N1081" s="14">
        <f t="shared" si="228"/>
        <v>7644063.7929848079</v>
      </c>
    </row>
    <row r="1082" spans="1:14" x14ac:dyDescent="0.25">
      <c r="A1082">
        <f t="shared" si="229"/>
        <v>1066</v>
      </c>
      <c r="B1082" s="13">
        <f t="shared" si="223"/>
        <v>44.416666666666664</v>
      </c>
      <c r="C1082" s="14">
        <f t="shared" si="230"/>
        <v>2770721.8575084363</v>
      </c>
      <c r="D1082" s="14">
        <f t="shared" si="224"/>
        <v>0.17128360410553234</v>
      </c>
      <c r="E1082" s="14">
        <f t="shared" si="233"/>
        <v>21.309687048336155</v>
      </c>
      <c r="F1082" s="14">
        <f t="shared" si="222"/>
        <v>3755.174112622135</v>
      </c>
      <c r="G1082" s="14">
        <f t="shared" si="231"/>
        <v>3040526.6644103467</v>
      </c>
      <c r="H1082" s="14">
        <f t="shared" si="225"/>
        <v>7601316.6610258659</v>
      </c>
      <c r="I1082" s="14">
        <f t="shared" si="232"/>
        <v>3012.1939925037045</v>
      </c>
      <c r="J1082" s="14"/>
      <c r="K1082" s="14">
        <f t="shared" si="221"/>
        <v>260.6757940759914</v>
      </c>
      <c r="L1082" s="14">
        <f t="shared" si="227"/>
        <v>49421.875771679122</v>
      </c>
      <c r="M1082" s="14">
        <f t="shared" si="226"/>
        <v>7604328.8550183699</v>
      </c>
      <c r="N1082" s="14">
        <f t="shared" si="228"/>
        <v>7653750.7307900488</v>
      </c>
    </row>
    <row r="1083" spans="1:14" x14ac:dyDescent="0.25">
      <c r="A1083">
        <f t="shared" si="229"/>
        <v>1067</v>
      </c>
      <c r="B1083" s="13">
        <f t="shared" si="223"/>
        <v>44.458333333333329</v>
      </c>
      <c r="C1083" s="14">
        <f t="shared" si="230"/>
        <v>2771204.1618344784</v>
      </c>
      <c r="D1083" s="14">
        <f t="shared" si="224"/>
        <v>0.16908869188327061</v>
      </c>
      <c r="E1083" s="14">
        <f t="shared" si="233"/>
        <v>21.586304556189695</v>
      </c>
      <c r="F1083" s="14">
        <f t="shared" si="222"/>
        <v>3707.6987605179784</v>
      </c>
      <c r="G1083" s="14">
        <f t="shared" si="231"/>
        <v>3044234.3631708645</v>
      </c>
      <c r="H1083" s="14">
        <f t="shared" si="225"/>
        <v>7610585.9079271611</v>
      </c>
      <c r="I1083" s="14">
        <f t="shared" si="232"/>
        <v>3050.9303843099319</v>
      </c>
      <c r="J1083" s="14"/>
      <c r="K1083" s="14">
        <f t="shared" si="221"/>
        <v>259.53671241279869</v>
      </c>
      <c r="L1083" s="14">
        <f t="shared" si="227"/>
        <v>49681.412484091918</v>
      </c>
      <c r="M1083" s="14">
        <f t="shared" si="226"/>
        <v>7613636.838311471</v>
      </c>
      <c r="N1083" s="14">
        <f t="shared" si="228"/>
        <v>7663318.2507955628</v>
      </c>
    </row>
    <row r="1084" spans="1:14" x14ac:dyDescent="0.25">
      <c r="A1084">
        <f t="shared" si="229"/>
        <v>1068</v>
      </c>
      <c r="B1084" s="13">
        <f t="shared" si="223"/>
        <v>44.5</v>
      </c>
      <c r="C1084" s="14">
        <f t="shared" si="230"/>
        <v>2771601.3934982736</v>
      </c>
      <c r="D1084" s="14">
        <f t="shared" si="224"/>
        <v>0.16692083791135037</v>
      </c>
      <c r="E1084" s="14">
        <f t="shared" si="233"/>
        <v>21.866652753914828</v>
      </c>
      <c r="F1084" s="14">
        <f t="shared" si="222"/>
        <v>3660.6877169685558</v>
      </c>
      <c r="G1084" s="14">
        <f t="shared" si="231"/>
        <v>3047895.0508878329</v>
      </c>
      <c r="H1084" s="14">
        <f t="shared" si="225"/>
        <v>7619737.627219582</v>
      </c>
      <c r="I1084" s="14">
        <f t="shared" si="232"/>
        <v>3090.0784512155396</v>
      </c>
      <c r="J1084" s="14"/>
      <c r="K1084" s="14">
        <f t="shared" si="221"/>
        <v>258.37604722285789</v>
      </c>
      <c r="L1084" s="14">
        <f t="shared" si="227"/>
        <v>49939.788531314778</v>
      </c>
      <c r="M1084" s="14">
        <f t="shared" si="226"/>
        <v>7622827.7056707973</v>
      </c>
      <c r="N1084" s="14">
        <f t="shared" si="228"/>
        <v>7672767.4942021118</v>
      </c>
    </row>
    <row r="1085" spans="1:14" x14ac:dyDescent="0.25">
      <c r="A1085">
        <f t="shared" si="229"/>
        <v>1069</v>
      </c>
      <c r="B1085" s="13">
        <f t="shared" si="223"/>
        <v>44.541666666666664</v>
      </c>
      <c r="C1085" s="14">
        <f t="shared" si="230"/>
        <v>2771913.6267168033</v>
      </c>
      <c r="D1085" s="14">
        <f t="shared" si="224"/>
        <v>0.16477978361110088</v>
      </c>
      <c r="E1085" s="14">
        <f t="shared" si="233"/>
        <v>22.15077553818384</v>
      </c>
      <c r="F1085" s="14">
        <f t="shared" si="222"/>
        <v>3614.1400403084517</v>
      </c>
      <c r="G1085" s="14">
        <f t="shared" si="231"/>
        <v>3051509.1909281411</v>
      </c>
      <c r="H1085" s="14">
        <f t="shared" si="225"/>
        <v>7628772.9773203526</v>
      </c>
      <c r="I1085" s="14">
        <f t="shared" si="232"/>
        <v>3129.6401433342166</v>
      </c>
      <c r="J1085" s="14"/>
      <c r="K1085" s="14">
        <f t="shared" si="221"/>
        <v>257.1942424746577</v>
      </c>
      <c r="L1085" s="14">
        <f t="shared" si="227"/>
        <v>50196.982773789437</v>
      </c>
      <c r="M1085" s="14">
        <f t="shared" si="226"/>
        <v>7631902.6174636865</v>
      </c>
      <c r="N1085" s="14">
        <f t="shared" si="228"/>
        <v>7682099.6002374757</v>
      </c>
    </row>
    <row r="1086" spans="1:14" x14ac:dyDescent="0.25">
      <c r="A1086">
        <f t="shared" si="229"/>
        <v>1070</v>
      </c>
      <c r="B1086" s="13">
        <f t="shared" si="223"/>
        <v>44.583333333333329</v>
      </c>
      <c r="C1086" s="14">
        <f t="shared" si="230"/>
        <v>2772140.9323713025</v>
      </c>
      <c r="D1086" s="14">
        <f t="shared" si="224"/>
        <v>0.16266527085089916</v>
      </c>
      <c r="E1086" s="14">
        <f t="shared" si="233"/>
        <v>22.438717133085103</v>
      </c>
      <c r="F1086" s="14">
        <f t="shared" si="222"/>
        <v>3568.0546782737697</v>
      </c>
      <c r="G1086" s="14">
        <f t="shared" si="231"/>
        <v>3055077.245606415</v>
      </c>
      <c r="H1086" s="14">
        <f t="shared" si="225"/>
        <v>7637693.1140160374</v>
      </c>
      <c r="I1086" s="14">
        <f t="shared" si="232"/>
        <v>3169.6173454030031</v>
      </c>
      <c r="J1086" s="14"/>
      <c r="K1086" s="14">
        <f t="shared" si="221"/>
        <v>255.9917472509434</v>
      </c>
      <c r="L1086" s="14">
        <f t="shared" si="227"/>
        <v>50452.974521040378</v>
      </c>
      <c r="M1086" s="14">
        <f t="shared" si="226"/>
        <v>7640862.7313614404</v>
      </c>
      <c r="N1086" s="14">
        <f t="shared" si="228"/>
        <v>7691315.7058824804</v>
      </c>
    </row>
    <row r="1087" spans="1:14" x14ac:dyDescent="0.25">
      <c r="A1087">
        <f t="shared" si="229"/>
        <v>1071</v>
      </c>
      <c r="B1087" s="13">
        <f t="shared" si="223"/>
        <v>44.625</v>
      </c>
      <c r="C1087" s="14">
        <f t="shared" si="230"/>
        <v>2772283.3779569226</v>
      </c>
      <c r="D1087" s="14">
        <f t="shared" si="224"/>
        <v>0.1605770420082476</v>
      </c>
      <c r="E1087" s="14">
        <f t="shared" si="233"/>
        <v>22.73052208679076</v>
      </c>
      <c r="F1087" s="14">
        <f t="shared" si="222"/>
        <v>3522.4304714729974</v>
      </c>
      <c r="G1087" s="14">
        <f t="shared" si="231"/>
        <v>3058599.6760778879</v>
      </c>
      <c r="H1087" s="14">
        <f t="shared" si="225"/>
        <v>7646499.1901947195</v>
      </c>
      <c r="I1087" s="14">
        <f t="shared" si="232"/>
        <v>3210.011874145966</v>
      </c>
      <c r="J1087" s="14"/>
      <c r="K1087" s="14">
        <f t="shared" si="221"/>
        <v>254.76901540493884</v>
      </c>
      <c r="L1087" s="14">
        <f t="shared" si="227"/>
        <v>50707.743536445319</v>
      </c>
      <c r="M1087" s="14">
        <f t="shared" si="226"/>
        <v>7649709.2020688653</v>
      </c>
      <c r="N1087" s="14">
        <f t="shared" si="228"/>
        <v>7700416.9456053106</v>
      </c>
    </row>
    <row r="1088" spans="1:14" x14ac:dyDescent="0.25">
      <c r="A1088">
        <f t="shared" si="229"/>
        <v>1072</v>
      </c>
      <c r="B1088" s="13">
        <f t="shared" si="223"/>
        <v>44.666666666666664</v>
      </c>
      <c r="C1088" s="14">
        <f t="shared" si="230"/>
        <v>2772341.0275388448</v>
      </c>
      <c r="D1088" s="14">
        <f t="shared" si="224"/>
        <v>0.15851484002997474</v>
      </c>
      <c r="E1088" s="14">
        <f t="shared" si="233"/>
        <v>23.026235268002633</v>
      </c>
      <c r="F1088" s="14">
        <f t="shared" si="222"/>
        <v>3477.2661568120311</v>
      </c>
      <c r="G1088" s="14">
        <f t="shared" si="231"/>
        <v>3062076.9422347001</v>
      </c>
      <c r="H1088" s="14">
        <f t="shared" si="225"/>
        <v>7655192.3555867495</v>
      </c>
      <c r="I1088" s="14">
        <f t="shared" si="232"/>
        <v>3250.8254755892422</v>
      </c>
      <c r="J1088" s="14"/>
      <c r="K1088" s="14">
        <f t="shared" si="221"/>
        <v>253.52650521653405</v>
      </c>
      <c r="L1088" s="14">
        <f t="shared" si="227"/>
        <v>50961.270041661854</v>
      </c>
      <c r="M1088" s="14">
        <f t="shared" si="226"/>
        <v>7658443.1810623389</v>
      </c>
      <c r="N1088" s="14">
        <f t="shared" si="228"/>
        <v>7709404.4511040011</v>
      </c>
    </row>
    <row r="1089" spans="1:14" x14ac:dyDescent="0.25">
      <c r="A1089">
        <f t="shared" si="229"/>
        <v>1073</v>
      </c>
      <c r="B1089" s="13">
        <f t="shared" si="223"/>
        <v>44.708333333333329</v>
      </c>
      <c r="C1089" s="14">
        <f t="shared" si="230"/>
        <v>2772313.9417148512</v>
      </c>
      <c r="D1089" s="14">
        <f t="shared" si="224"/>
        <v>0.15647840849058289</v>
      </c>
      <c r="E1089" s="14">
        <f t="shared" si="233"/>
        <v>23.325901862170731</v>
      </c>
      <c r="F1089" s="14">
        <f t="shared" si="222"/>
        <v>3432.5603708723538</v>
      </c>
      <c r="G1089" s="14">
        <f t="shared" si="231"/>
        <v>3065509.5026055723</v>
      </c>
      <c r="H1089" s="14">
        <f t="shared" si="225"/>
        <v>7663773.7565139309</v>
      </c>
      <c r="I1089" s="14">
        <f t="shared" si="232"/>
        <v>3292.0598223276525</v>
      </c>
      <c r="J1089" s="14"/>
      <c r="K1089" s="14">
        <f t="shared" si="221"/>
        <v>252.26467904885101</v>
      </c>
      <c r="L1089" s="14">
        <f t="shared" si="227"/>
        <v>51213.534720710704</v>
      </c>
      <c r="M1089" s="14">
        <f t="shared" si="226"/>
        <v>7667065.8163362583</v>
      </c>
      <c r="N1089" s="14">
        <f t="shared" si="228"/>
        <v>7718279.3510569688</v>
      </c>
    </row>
    <row r="1090" spans="1:14" x14ac:dyDescent="0.25">
      <c r="A1090">
        <f t="shared" si="229"/>
        <v>1074</v>
      </c>
      <c r="B1090" s="13">
        <f t="shared" si="223"/>
        <v>44.75</v>
      </c>
      <c r="C1090" s="14">
        <f t="shared" si="230"/>
        <v>2772202.1775843473</v>
      </c>
      <c r="D1090" s="14">
        <f t="shared" si="224"/>
        <v>0.15446749164877355</v>
      </c>
      <c r="E1090" s="14">
        <f t="shared" si="233"/>
        <v>23.62956736747774</v>
      </c>
      <c r="F1090" s="14">
        <f t="shared" si="222"/>
        <v>3388.3116532415233</v>
      </c>
      <c r="G1090" s="14">
        <f t="shared" si="231"/>
        <v>3068897.8142588139</v>
      </c>
      <c r="H1090" s="14">
        <f t="shared" si="225"/>
        <v>7672244.5356470346</v>
      </c>
      <c r="I1090" s="14">
        <f t="shared" si="232"/>
        <v>3333.7165107431406</v>
      </c>
      <c r="J1090" s="14"/>
      <c r="K1090" s="14">
        <f t="shared" si="221"/>
        <v>250.98400300559729</v>
      </c>
      <c r="L1090" s="14">
        <f t="shared" si="227"/>
        <v>51464.518723716305</v>
      </c>
      <c r="M1090" s="14">
        <f t="shared" si="226"/>
        <v>7675578.2521577775</v>
      </c>
      <c r="N1090" s="14">
        <f t="shared" si="228"/>
        <v>7727042.7708814936</v>
      </c>
    </row>
    <row r="1091" spans="1:14" x14ac:dyDescent="0.25">
      <c r="A1091">
        <f t="shared" si="229"/>
        <v>1075</v>
      </c>
      <c r="B1091" s="13">
        <f t="shared" si="223"/>
        <v>44.791666666666664</v>
      </c>
      <c r="C1091" s="14">
        <f t="shared" si="230"/>
        <v>2772005.7887238399</v>
      </c>
      <c r="D1091" s="14">
        <f t="shared" si="224"/>
        <v>0.15248183450217215</v>
      </c>
      <c r="E1091" s="14">
        <f t="shared" si="233"/>
        <v>23.937277590584106</v>
      </c>
      <c r="F1091" s="14">
        <f t="shared" si="222"/>
        <v>3344.5184497950454</v>
      </c>
      <c r="G1091" s="14">
        <f t="shared" si="231"/>
        <v>3072242.3327086088</v>
      </c>
      <c r="H1091" s="14">
        <f t="shared" si="225"/>
        <v>7680605.8317715218</v>
      </c>
      <c r="I1091" s="14">
        <f t="shared" si="232"/>
        <v>3375.7970581753484</v>
      </c>
      <c r="J1091" s="14"/>
      <c r="K1091" s="14">
        <f t="shared" si="221"/>
        <v>249.68494658960427</v>
      </c>
      <c r="L1091" s="14">
        <f t="shared" si="227"/>
        <v>51714.203670305906</v>
      </c>
      <c r="M1091" s="14">
        <f t="shared" si="226"/>
        <v>7683981.6288296971</v>
      </c>
      <c r="N1091" s="14">
        <f t="shared" si="228"/>
        <v>7735695.8325000033</v>
      </c>
    </row>
    <row r="1092" spans="1:14" x14ac:dyDescent="0.25">
      <c r="A1092">
        <f t="shared" si="229"/>
        <v>1076</v>
      </c>
      <c r="B1092" s="13">
        <f t="shared" si="223"/>
        <v>44.833333333333329</v>
      </c>
      <c r="C1092" s="14">
        <f t="shared" si="230"/>
        <v>2771724.8251688699</v>
      </c>
      <c r="D1092" s="14">
        <f t="shared" si="224"/>
        <v>0.15052118284028421</v>
      </c>
      <c r="E1092" s="14">
        <f t="shared" si="233"/>
        <v>24.249078642126808</v>
      </c>
      <c r="F1092" s="14">
        <f t="shared" si="222"/>
        <v>3301.1791159289901</v>
      </c>
      <c r="G1092" s="14">
        <f t="shared" si="231"/>
        <v>3075543.511824538</v>
      </c>
      <c r="H1092" s="14">
        <f t="shared" si="225"/>
        <v>7688858.7795613445</v>
      </c>
      <c r="I1092" s="14">
        <f t="shared" si="232"/>
        <v>3418.3029000447209</v>
      </c>
      <c r="J1092" s="14"/>
      <c r="K1092" s="14">
        <f t="shared" si="221"/>
        <v>248.367982362943</v>
      </c>
      <c r="L1092" s="14">
        <f t="shared" si="227"/>
        <v>51962.571652668848</v>
      </c>
      <c r="M1092" s="14">
        <f t="shared" si="226"/>
        <v>7692277.0824613897</v>
      </c>
      <c r="N1092" s="14">
        <f t="shared" si="228"/>
        <v>7744239.6541140582</v>
      </c>
    </row>
    <row r="1093" spans="1:14" x14ac:dyDescent="0.25">
      <c r="A1093">
        <f t="shared" si="229"/>
        <v>1077</v>
      </c>
      <c r="B1093" s="13">
        <f t="shared" si="223"/>
        <v>44.875</v>
      </c>
      <c r="C1093" s="14">
        <f t="shared" si="230"/>
        <v>2771359.3334023915</v>
      </c>
      <c r="D1093" s="14">
        <f t="shared" si="224"/>
        <v>0.14858528329570708</v>
      </c>
      <c r="E1093" s="14">
        <f t="shared" si="233"/>
        <v>24.565016931965935</v>
      </c>
      <c r="F1093" s="14">
        <f t="shared" si="222"/>
        <v>3258.2919197426045</v>
      </c>
      <c r="G1093" s="14">
        <f t="shared" si="231"/>
        <v>3078801.8037442807</v>
      </c>
      <c r="H1093" s="14">
        <f t="shared" si="225"/>
        <v>7697004.5093607018</v>
      </c>
      <c r="I1093" s="14">
        <f t="shared" si="232"/>
        <v>3461.2353869285607</v>
      </c>
      <c r="J1093" s="14"/>
      <c r="K1093" s="14">
        <f t="shared" si="221"/>
        <v>247.03358560899656</v>
      </c>
      <c r="L1093" s="14">
        <f t="shared" si="227"/>
        <v>52209.605238277843</v>
      </c>
      <c r="M1093" s="14">
        <f t="shared" si="226"/>
        <v>7700465.7447476303</v>
      </c>
      <c r="N1093" s="14">
        <f t="shared" si="228"/>
        <v>7752675.3499859078</v>
      </c>
    </row>
    <row r="1094" spans="1:14" x14ac:dyDescent="0.25">
      <c r="A1094">
        <f t="shared" si="229"/>
        <v>1078</v>
      </c>
      <c r="B1094" s="13">
        <f t="shared" si="223"/>
        <v>44.916666666666664</v>
      </c>
      <c r="C1094" s="14">
        <f t="shared" si="230"/>
        <v>2770909.3563495968</v>
      </c>
      <c r="D1094" s="14">
        <f t="shared" si="224"/>
        <v>0.14667388339362578</v>
      </c>
      <c r="E1094" s="14">
        <f t="shared" si="233"/>
        <v>24.885139164172585</v>
      </c>
      <c r="F1094" s="14">
        <f t="shared" si="222"/>
        <v>3215.8550451703491</v>
      </c>
      <c r="G1094" s="14">
        <f t="shared" si="231"/>
        <v>3082017.6587894512</v>
      </c>
      <c r="H1094" s="14">
        <f t="shared" si="225"/>
        <v>7705044.1469736276</v>
      </c>
      <c r="I1094" s="14">
        <f t="shared" si="232"/>
        <v>3504.5957815905585</v>
      </c>
      <c r="J1094" s="14"/>
      <c r="K1094" s="14">
        <f t="shared" si="221"/>
        <v>245.682233996863</v>
      </c>
      <c r="L1094" s="14">
        <f t="shared" si="227"/>
        <v>52455.287472274707</v>
      </c>
      <c r="M1094" s="14">
        <f t="shared" si="226"/>
        <v>7708548.7427552184</v>
      </c>
      <c r="N1094" s="14">
        <f t="shared" si="228"/>
        <v>7761004.0302274935</v>
      </c>
    </row>
    <row r="1095" spans="1:14" x14ac:dyDescent="0.25">
      <c r="A1095">
        <f t="shared" si="229"/>
        <v>1079</v>
      </c>
      <c r="B1095" s="13">
        <f t="shared" si="223"/>
        <v>44.958333333333329</v>
      </c>
      <c r="C1095" s="14">
        <f t="shared" si="230"/>
        <v>2770374.9333791798</v>
      </c>
      <c r="D1095" s="14">
        <f t="shared" si="224"/>
        <v>0.14478673159962172</v>
      </c>
      <c r="E1095" s="14">
        <f t="shared" si="233"/>
        <v>25.209492331751317</v>
      </c>
      <c r="F1095" s="14">
        <f t="shared" si="222"/>
        <v>3173.8665950628479</v>
      </c>
      <c r="G1095" s="14">
        <f t="shared" si="231"/>
        <v>3085191.5253845141</v>
      </c>
      <c r="H1095" s="14">
        <f t="shared" si="225"/>
        <v>7712978.8134612851</v>
      </c>
      <c r="I1095" s="14">
        <f t="shared" si="232"/>
        <v>3548.3852559643533</v>
      </c>
      <c r="J1095" s="14"/>
      <c r="K1095" s="14">
        <f t="shared" si="221"/>
        <v>244.31440724844876</v>
      </c>
      <c r="L1095" s="14">
        <f t="shared" si="227"/>
        <v>52699.601879523158</v>
      </c>
      <c r="M1095" s="14">
        <f t="shared" si="226"/>
        <v>7716527.1987172496</v>
      </c>
      <c r="N1095" s="14">
        <f t="shared" si="228"/>
        <v>7769226.8005967727</v>
      </c>
    </row>
    <row r="1096" spans="1:14" x14ac:dyDescent="0.25">
      <c r="A1096">
        <f t="shared" si="229"/>
        <v>1080</v>
      </c>
      <c r="B1096" s="13">
        <f t="shared" si="223"/>
        <v>45</v>
      </c>
      <c r="C1096" s="14">
        <f t="shared" si="230"/>
        <v>2769756.1003110297</v>
      </c>
      <c r="D1096" s="14">
        <f t="shared" si="224"/>
        <v>0.14292357736582273</v>
      </c>
      <c r="E1096" s="14">
        <f t="shared" si="233"/>
        <v>25.538123711090535</v>
      </c>
      <c r="F1096" s="14">
        <f t="shared" si="222"/>
        <v>3132.3245942163053</v>
      </c>
      <c r="G1096" s="14">
        <f t="shared" si="231"/>
        <v>3088323.8499787305</v>
      </c>
      <c r="H1096" s="14">
        <f t="shared" si="225"/>
        <v>7720809.6249468261</v>
      </c>
      <c r="I1096" s="14">
        <f t="shared" si="232"/>
        <v>3592.6048880917879</v>
      </c>
      <c r="J1096" s="14"/>
      <c r="K1096" s="14">
        <f t="shared" si="221"/>
        <v>242.9305868086031</v>
      </c>
      <c r="L1096" s="14">
        <f t="shared" si="227"/>
        <v>52942.532466331759</v>
      </c>
      <c r="M1096" s="14">
        <f t="shared" si="226"/>
        <v>7724402.2298349179</v>
      </c>
      <c r="N1096" s="14">
        <f t="shared" si="228"/>
        <v>7777344.7623012494</v>
      </c>
    </row>
    <row r="1097" spans="1:14" x14ac:dyDescent="0.25">
      <c r="A1097">
        <f t="shared" si="229"/>
        <v>1081</v>
      </c>
      <c r="B1097" s="13">
        <f t="shared" si="223"/>
        <v>45.041666666666664</v>
      </c>
      <c r="C1097" s="14">
        <f t="shared" si="230"/>
        <v>2769052.8894303455</v>
      </c>
      <c r="D1097" s="14">
        <f t="shared" si="224"/>
        <v>0.14108417117541977</v>
      </c>
      <c r="E1097" s="14">
        <f t="shared" si="233"/>
        <v>25.871080856134462</v>
      </c>
      <c r="F1097" s="14">
        <f t="shared" si="222"/>
        <v>3091.2269923499371</v>
      </c>
      <c r="G1097" s="14">
        <f t="shared" si="231"/>
        <v>3091415.0769710806</v>
      </c>
      <c r="H1097" s="14">
        <f t="shared" si="225"/>
        <v>7728537.6924277013</v>
      </c>
      <c r="I1097" s="14">
        <f t="shared" si="232"/>
        <v>3637.2556590165573</v>
      </c>
      <c r="J1097" s="14"/>
      <c r="K1097" s="14">
        <f t="shared" ref="K1097:K1160" si="234">0.023*F977</f>
        <v>241.53125551863468</v>
      </c>
      <c r="L1097" s="14">
        <f t="shared" si="227"/>
        <v>53184.063721850391</v>
      </c>
      <c r="M1097" s="14">
        <f t="shared" si="226"/>
        <v>7732174.9480867181</v>
      </c>
      <c r="N1097" s="14">
        <f t="shared" si="228"/>
        <v>7785359.0118085686</v>
      </c>
    </row>
    <row r="1098" spans="1:14" x14ac:dyDescent="0.25">
      <c r="A1098">
        <f t="shared" si="229"/>
        <v>1082</v>
      </c>
      <c r="B1098" s="13">
        <f t="shared" si="223"/>
        <v>45.083333333333329</v>
      </c>
      <c r="C1098" s="14">
        <f t="shared" si="230"/>
        <v>2768265.3295081602</v>
      </c>
      <c r="D1098" s="14">
        <f t="shared" si="224"/>
        <v>0.13926826458558364</v>
      </c>
      <c r="E1098" s="14">
        <f t="shared" si="233"/>
        <v>26.208411592269023</v>
      </c>
      <c r="F1098" s="14">
        <f t="shared" si="222"/>
        <v>3050.5716670311976</v>
      </c>
      <c r="G1098" s="14">
        <f t="shared" si="231"/>
        <v>3094465.648638112</v>
      </c>
      <c r="H1098" s="14">
        <f t="shared" si="225"/>
        <v>7736164.1215952793</v>
      </c>
      <c r="I1098" s="14">
        <f t="shared" si="232"/>
        <v>3682.3384496340582</v>
      </c>
      <c r="J1098" s="14"/>
      <c r="K1098" s="14">
        <f t="shared" si="234"/>
        <v>240.11689729353603</v>
      </c>
      <c r="L1098" s="14">
        <f t="shared" si="227"/>
        <v>53424.180619143925</v>
      </c>
      <c r="M1098" s="14">
        <f t="shared" si="226"/>
        <v>7739846.460044913</v>
      </c>
      <c r="N1098" s="14">
        <f t="shared" si="228"/>
        <v>7793270.6406640569</v>
      </c>
    </row>
    <row r="1099" spans="1:14" x14ac:dyDescent="0.25">
      <c r="A1099">
        <f t="shared" si="229"/>
        <v>1083</v>
      </c>
      <c r="B1099" s="13">
        <f t="shared" si="223"/>
        <v>45.125</v>
      </c>
      <c r="C1099" s="14">
        <f t="shared" si="230"/>
        <v>2767393.4458282641</v>
      </c>
      <c r="D1099" s="14">
        <f t="shared" si="224"/>
        <v>0.13747561026880725</v>
      </c>
      <c r="E1099" s="14">
        <f t="shared" si="233"/>
        <v>26.550164009915093</v>
      </c>
      <c r="F1099" s="14">
        <f t="shared" si="222"/>
        <v>3010.3564265484729</v>
      </c>
      <c r="G1099" s="14">
        <f t="shared" si="231"/>
        <v>3097476.0050646607</v>
      </c>
      <c r="H1099" s="14">
        <f t="shared" si="225"/>
        <v>7743690.0126616517</v>
      </c>
      <c r="I1099" s="14">
        <f t="shared" si="232"/>
        <v>3727.8540375008502</v>
      </c>
      <c r="J1099" s="14"/>
      <c r="K1099" s="14">
        <f t="shared" si="234"/>
        <v>238.6879968046847</v>
      </c>
      <c r="L1099" s="14">
        <f t="shared" si="227"/>
        <v>53662.86861594861</v>
      </c>
      <c r="M1099" s="14">
        <f t="shared" si="226"/>
        <v>7747417.8666991526</v>
      </c>
      <c r="N1099" s="14">
        <f t="shared" si="228"/>
        <v>7801080.7353151012</v>
      </c>
    </row>
    <row r="1100" spans="1:14" x14ac:dyDescent="0.25">
      <c r="A1100">
        <f t="shared" si="229"/>
        <v>1084</v>
      </c>
      <c r="B1100" s="13">
        <f t="shared" si="223"/>
        <v>45.166666666666664</v>
      </c>
      <c r="C1100" s="14">
        <f t="shared" si="230"/>
        <v>2766437.2602205072</v>
      </c>
      <c r="D1100" s="14">
        <f t="shared" si="224"/>
        <v>0.1357059620526988</v>
      </c>
      <c r="E1100" s="14">
        <f t="shared" si="233"/>
        <v>26.896386457822629</v>
      </c>
      <c r="F1100" s="14">
        <f t="shared" si="222"/>
        <v>2970.5790127309688</v>
      </c>
      <c r="G1100" s="14">
        <f t="shared" si="231"/>
        <v>3100446.5840773918</v>
      </c>
      <c r="H1100" s="14">
        <f t="shared" si="225"/>
        <v>7751116.4601934794</v>
      </c>
      <c r="I1100" s="14">
        <f t="shared" si="232"/>
        <v>3773.8030935972151</v>
      </c>
      <c r="J1100" s="14"/>
      <c r="K1100" s="14">
        <f t="shared" si="234"/>
        <v>237.24503916349491</v>
      </c>
      <c r="L1100" s="14">
        <f t="shared" si="227"/>
        <v>53900.113655112102</v>
      </c>
      <c r="M1100" s="14">
        <f t="shared" si="226"/>
        <v>7754890.2632870767</v>
      </c>
      <c r="N1100" s="14">
        <f t="shared" si="228"/>
        <v>7808790.3769421885</v>
      </c>
    </row>
    <row r="1101" spans="1:14" x14ac:dyDescent="0.25">
      <c r="A1101">
        <f t="shared" si="229"/>
        <v>1085</v>
      </c>
      <c r="B1101" s="13">
        <f t="shared" si="223"/>
        <v>45.208333333333329</v>
      </c>
      <c r="C1101" s="14">
        <f t="shared" si="230"/>
        <v>2765396.7911004773</v>
      </c>
      <c r="D1101" s="14">
        <f t="shared" si="224"/>
        <v>0.1339590749582657</v>
      </c>
      <c r="E1101" s="14">
        <f t="shared" si="233"/>
        <v>27.247127536056365</v>
      </c>
      <c r="F1101" s="14">
        <f t="shared" si="222"/>
        <v>2931.23710371589</v>
      </c>
      <c r="G1101" s="14">
        <f t="shared" si="231"/>
        <v>3103377.8211811078</v>
      </c>
      <c r="H1101" s="14">
        <f t="shared" si="225"/>
        <v>7758444.5529527692</v>
      </c>
      <c r="I1101" s="14">
        <f t="shared" si="232"/>
        <v>3820.1861790511898</v>
      </c>
      <c r="J1101" s="14"/>
      <c r="K1101" s="14">
        <f t="shared" si="234"/>
        <v>235.78850961211504</v>
      </c>
      <c r="L1101" s="14">
        <f t="shared" si="227"/>
        <v>54135.902164724219</v>
      </c>
      <c r="M1101" s="14">
        <f t="shared" si="226"/>
        <v>7762264.7391318204</v>
      </c>
      <c r="N1101" s="14">
        <f t="shared" si="228"/>
        <v>7816400.641296545</v>
      </c>
    </row>
    <row r="1102" spans="1:14" x14ac:dyDescent="0.25">
      <c r="A1102">
        <f t="shared" si="229"/>
        <v>1086</v>
      </c>
      <c r="B1102" s="13">
        <f t="shared" si="223"/>
        <v>45.25</v>
      </c>
      <c r="C1102" s="14">
        <f t="shared" si="230"/>
        <v>2764272.0535155302</v>
      </c>
      <c r="D1102" s="14">
        <f t="shared" si="224"/>
        <v>0.13223470523670286</v>
      </c>
      <c r="E1102" s="14">
        <f t="shared" si="233"/>
        <v>27.602436088668433</v>
      </c>
      <c r="F1102" s="14">
        <f t="shared" si="222"/>
        <v>2892.3283166624956</v>
      </c>
      <c r="G1102" s="14">
        <f t="shared" si="231"/>
        <v>3106270.1494977702</v>
      </c>
      <c r="H1102" s="14">
        <f t="shared" si="225"/>
        <v>7765675.3737444254</v>
      </c>
      <c r="I1102" s="14">
        <f t="shared" si="232"/>
        <v>3867.0037418227512</v>
      </c>
      <c r="J1102" s="14"/>
      <c r="K1102" s="14">
        <f t="shared" si="234"/>
        <v>234.31889321851989</v>
      </c>
      <c r="L1102" s="14">
        <f t="shared" si="227"/>
        <v>54370.221057942741</v>
      </c>
      <c r="M1102" s="14">
        <f t="shared" si="226"/>
        <v>7769542.3774862485</v>
      </c>
      <c r="N1102" s="14">
        <f t="shared" si="228"/>
        <v>7823912.5985441916</v>
      </c>
    </row>
    <row r="1103" spans="1:14" x14ac:dyDescent="0.25">
      <c r="A1103">
        <f t="shared" si="229"/>
        <v>1087</v>
      </c>
      <c r="B1103" s="13">
        <f t="shared" si="223"/>
        <v>45.291666666666664</v>
      </c>
      <c r="C1103" s="14">
        <f t="shared" si="230"/>
        <v>2763063.0591971516</v>
      </c>
      <c r="D1103" s="14">
        <f t="shared" si="224"/>
        <v>0.13053261040472758</v>
      </c>
      <c r="E1103" s="14">
        <f t="shared" si="233"/>
        <v>27.962361196047954</v>
      </c>
      <c r="F1103" s="14">
        <f t="shared" si="222"/>
        <v>2853.8502104132749</v>
      </c>
      <c r="G1103" s="14">
        <f t="shared" si="231"/>
        <v>3109123.9997081836</v>
      </c>
      <c r="H1103" s="14">
        <f t="shared" si="225"/>
        <v>7772809.9992704587</v>
      </c>
      <c r="I1103" s="14">
        <f t="shared" si="232"/>
        <v>3914.2561133493832</v>
      </c>
      <c r="J1103" s="14"/>
      <c r="K1103" s="14">
        <f t="shared" si="234"/>
        <v>232.83667457676628</v>
      </c>
      <c r="L1103" s="14">
        <f t="shared" si="227"/>
        <v>54603.057732519504</v>
      </c>
      <c r="M1103" s="14">
        <f t="shared" si="226"/>
        <v>7776724.2553838082</v>
      </c>
      <c r="N1103" s="14">
        <f t="shared" si="228"/>
        <v>7831327.3131163279</v>
      </c>
    </row>
    <row r="1104" spans="1:14" x14ac:dyDescent="0.25">
      <c r="A1104">
        <f t="shared" si="229"/>
        <v>1088</v>
      </c>
      <c r="B1104" s="13">
        <f t="shared" si="223"/>
        <v>45.333333333333329</v>
      </c>
      <c r="C1104" s="14">
        <f t="shared" si="230"/>
        <v>2761769.8166196388</v>
      </c>
      <c r="D1104" s="14">
        <f t="shared" si="224"/>
        <v>0.12885254927847992</v>
      </c>
      <c r="E1104" s="14">
        <f t="shared" si="233"/>
        <v>28.326952166941709</v>
      </c>
      <c r="F1104" s="14">
        <f t="shared" ref="F1104:F1167" si="235">(LN(2)/E1104)*C1104*deltat</f>
        <v>2815.8002881020516</v>
      </c>
      <c r="G1104" s="14">
        <f t="shared" si="231"/>
        <v>3111939.7999962857</v>
      </c>
      <c r="H1104" s="14">
        <f t="shared" si="225"/>
        <v>7779849.4999907138</v>
      </c>
      <c r="I1104" s="14">
        <f t="shared" si="232"/>
        <v>3961.9435051543383</v>
      </c>
      <c r="J1104" s="14"/>
      <c r="K1104" s="14">
        <f t="shared" si="234"/>
        <v>231.34233751266348</v>
      </c>
      <c r="L1104" s="14">
        <f t="shared" si="227"/>
        <v>54834.40007003217</v>
      </c>
      <c r="M1104" s="14">
        <f t="shared" si="226"/>
        <v>7783811.4434958678</v>
      </c>
      <c r="N1104" s="14">
        <f t="shared" si="228"/>
        <v>7838645.8435658999</v>
      </c>
    </row>
    <row r="1105" spans="1:14" x14ac:dyDescent="0.25">
      <c r="A1105">
        <f t="shared" si="229"/>
        <v>1089</v>
      </c>
      <c r="B1105" s="13">
        <f t="shared" ref="B1105:B1168" si="236">A1105*deltat</f>
        <v>45.375</v>
      </c>
      <c r="C1105" s="14">
        <f t="shared" si="230"/>
        <v>2760392.3310650736</v>
      </c>
      <c r="D1105" s="14">
        <f t="shared" ref="D1105:D1168" si="237">(popmx-N1104)/$D$4/$G$5</f>
        <v>0.12719428200602265</v>
      </c>
      <c r="E1105" s="14">
        <f t="shared" si="233"/>
        <v>28.696258530137168</v>
      </c>
      <c r="F1105" s="14">
        <f t="shared" si="235"/>
        <v>2778.1759997091872</v>
      </c>
      <c r="G1105" s="14">
        <f t="shared" si="231"/>
        <v>3114717.9759959951</v>
      </c>
      <c r="H1105" s="14">
        <f t="shared" ref="H1105:H1168" si="238">G1105/0.4</f>
        <v>7786794.9399899878</v>
      </c>
      <c r="I1105" s="14">
        <f t="shared" si="232"/>
        <v>4010.0660054189857</v>
      </c>
      <c r="J1105" s="14"/>
      <c r="K1105" s="14">
        <f t="shared" si="234"/>
        <v>229.8363647950942</v>
      </c>
      <c r="L1105" s="14">
        <f t="shared" si="227"/>
        <v>55064.236434827268</v>
      </c>
      <c r="M1105" s="14">
        <f t="shared" ref="M1105:M1168" si="239">H1105+I1105</f>
        <v>7790805.0059954068</v>
      </c>
      <c r="N1105" s="14">
        <f t="shared" si="228"/>
        <v>7845869.2424302343</v>
      </c>
    </row>
    <row r="1106" spans="1:14" x14ac:dyDescent="0.25">
      <c r="A1106">
        <f t="shared" si="229"/>
        <v>1090</v>
      </c>
      <c r="B1106" s="13">
        <f t="shared" si="236"/>
        <v>45.416666666666664</v>
      </c>
      <c r="C1106" s="14">
        <f t="shared" si="230"/>
        <v>2758930.604694569</v>
      </c>
      <c r="D1106" s="14">
        <f t="shared" si="237"/>
        <v>0.12555757009846596</v>
      </c>
      <c r="E1106" s="14">
        <f t="shared" si="233"/>
        <v>29.070330025800608</v>
      </c>
      <c r="F1106" s="14">
        <f t="shared" si="235"/>
        <v>2740.9747445639214</v>
      </c>
      <c r="G1106" s="14">
        <f t="shared" si="231"/>
        <v>3117458.950740559</v>
      </c>
      <c r="H1106" s="14">
        <f t="shared" si="238"/>
        <v>7793647.3768513976</v>
      </c>
      <c r="I1106" s="14">
        <f t="shared" si="232"/>
        <v>4058.6235755207244</v>
      </c>
      <c r="J1106" s="14"/>
      <c r="K1106" s="14">
        <f t="shared" si="234"/>
        <v>228.31923785321393</v>
      </c>
      <c r="L1106" s="14">
        <f t="shared" ref="L1106:L1169" si="240">L1105+K1106</f>
        <v>55292.555672680479</v>
      </c>
      <c r="M1106" s="14">
        <f t="shared" si="239"/>
        <v>7797706.0004269183</v>
      </c>
      <c r="N1106" s="14">
        <f t="shared" ref="N1106:N1169" si="241">L1106+M1106</f>
        <v>7852998.5560995983</v>
      </c>
    </row>
    <row r="1107" spans="1:14" x14ac:dyDescent="0.25">
      <c r="A1107">
        <f t="shared" si="229"/>
        <v>1091</v>
      </c>
      <c r="B1107" s="13">
        <f t="shared" si="236"/>
        <v>45.458333333333329</v>
      </c>
      <c r="C1107" s="14">
        <f t="shared" si="230"/>
        <v>2757384.6366257588</v>
      </c>
      <c r="D1107" s="14">
        <f t="shared" si="237"/>
        <v>0.12394217645974988</v>
      </c>
      <c r="E1107" s="14">
        <f t="shared" si="233"/>
        <v>29.449216596461291</v>
      </c>
      <c r="F1107" s="14">
        <f t="shared" si="235"/>
        <v>2704.19387379408</v>
      </c>
      <c r="G1107" s="14">
        <f t="shared" si="231"/>
        <v>3120163.1446143533</v>
      </c>
      <c r="H1107" s="14">
        <f t="shared" si="238"/>
        <v>7800407.8615358826</v>
      </c>
      <c r="I1107" s="14">
        <f t="shared" si="232"/>
        <v>4107.6160465380672</v>
      </c>
      <c r="J1107" s="14"/>
      <c r="K1107" s="14">
        <f t="shared" si="234"/>
        <v>226.79143649973508</v>
      </c>
      <c r="L1107" s="14">
        <f t="shared" si="240"/>
        <v>55519.347109180213</v>
      </c>
      <c r="M1107" s="14">
        <f t="shared" si="239"/>
        <v>7804515.4775824202</v>
      </c>
      <c r="N1107" s="14">
        <f t="shared" si="241"/>
        <v>7860034.8246916002</v>
      </c>
    </row>
    <row r="1108" spans="1:14" x14ac:dyDescent="0.25">
      <c r="A1108">
        <f t="shared" si="229"/>
        <v>1092</v>
      </c>
      <c r="B1108" s="13">
        <f t="shared" si="236"/>
        <v>45.5</v>
      </c>
      <c r="C1108" s="14">
        <f t="shared" si="230"/>
        <v>2755754.4230165151</v>
      </c>
      <c r="D1108" s="14">
        <f t="shared" si="237"/>
        <v>0.12234786541510319</v>
      </c>
      <c r="E1108" s="14">
        <f t="shared" si="233"/>
        <v>29.832968377635684</v>
      </c>
      <c r="F1108" s="14">
        <f t="shared" si="235"/>
        <v>2667.8306927231515</v>
      </c>
      <c r="G1108" s="14">
        <f t="shared" si="231"/>
        <v>3122830.9753070762</v>
      </c>
      <c r="H1108" s="14">
        <f t="shared" si="238"/>
        <v>7807077.4382676901</v>
      </c>
      <c r="I1108" s="14">
        <f t="shared" si="232"/>
        <v>4157.0431157245757</v>
      </c>
      <c r="J1108" s="14"/>
      <c r="K1108" s="14">
        <f t="shared" si="234"/>
        <v>225.25343866049712</v>
      </c>
      <c r="L1108" s="14">
        <f t="shared" si="240"/>
        <v>55744.60054784071</v>
      </c>
      <c r="M1108" s="14">
        <f t="shared" si="239"/>
        <v>7811234.4813834149</v>
      </c>
      <c r="N1108" s="14">
        <f t="shared" si="241"/>
        <v>7866979.0819312558</v>
      </c>
    </row>
    <row r="1109" spans="1:14" x14ac:dyDescent="0.25">
      <c r="A1109">
        <f t="shared" si="229"/>
        <v>1093</v>
      </c>
      <c r="B1109" s="13">
        <f t="shared" si="236"/>
        <v>45.541666666666664</v>
      </c>
      <c r="C1109" s="14">
        <f t="shared" si="230"/>
        <v>2754039.9571548533</v>
      </c>
      <c r="D1109" s="14">
        <f t="shared" si="237"/>
        <v>0.12077440273821856</v>
      </c>
      <c r="E1109" s="14">
        <f t="shared" si="233"/>
        <v>30.221635688080887</v>
      </c>
      <c r="F1109" s="14">
        <f t="shared" si="235"/>
        <v>2631.8824632151855</v>
      </c>
      <c r="G1109" s="14">
        <f t="shared" si="231"/>
        <v>3125462.8577702916</v>
      </c>
      <c r="H1109" s="14">
        <f t="shared" si="238"/>
        <v>7813657.1444257284</v>
      </c>
      <c r="I1109" s="14">
        <f t="shared" si="232"/>
        <v>4206.9043429534531</v>
      </c>
      <c r="J1109" s="14"/>
      <c r="K1109" s="14">
        <f t="shared" si="234"/>
        <v>223.70572011050419</v>
      </c>
      <c r="L1109" s="14">
        <f t="shared" si="240"/>
        <v>55968.306267951215</v>
      </c>
      <c r="M1109" s="14">
        <f t="shared" si="239"/>
        <v>7817864.0487686815</v>
      </c>
      <c r="N1109" s="14">
        <f t="shared" si="241"/>
        <v>7873832.3550366331</v>
      </c>
    </row>
    <row r="1110" spans="1:14" x14ac:dyDescent="0.25">
      <c r="A1110">
        <f t="shared" si="229"/>
        <v>1094</v>
      </c>
      <c r="B1110" s="13">
        <f t="shared" si="236"/>
        <v>45.583333333333329</v>
      </c>
      <c r="C1110" s="14">
        <f t="shared" si="230"/>
        <v>2752241.2295550047</v>
      </c>
      <c r="D1110" s="14">
        <f t="shared" si="237"/>
        <v>0.11922155567716362</v>
      </c>
      <c r="E1110" s="14">
        <f t="shared" si="233"/>
        <v>30.615269019670592</v>
      </c>
      <c r="F1110" s="14">
        <f t="shared" si="235"/>
        <v>2596.3464059676244</v>
      </c>
      <c r="G1110" s="14">
        <f t="shared" si="231"/>
        <v>3128059.2041762592</v>
      </c>
      <c r="H1110" s="14">
        <f t="shared" si="238"/>
        <v>7820148.0104406476</v>
      </c>
      <c r="I1110" s="14">
        <f t="shared" si="232"/>
        <v>4257.1991471346537</v>
      </c>
      <c r="J1110" s="14"/>
      <c r="K1110" s="14">
        <f t="shared" si="234"/>
        <v>222.148754216599</v>
      </c>
      <c r="L1110" s="14">
        <f t="shared" si="240"/>
        <v>56190.455022167815</v>
      </c>
      <c r="M1110" s="14">
        <f t="shared" si="239"/>
        <v>7824405.2095877826</v>
      </c>
      <c r="N1110" s="14">
        <f t="shared" si="241"/>
        <v>7880595.66460995</v>
      </c>
    </row>
    <row r="1111" spans="1:14" x14ac:dyDescent="0.25">
      <c r="A1111">
        <f t="shared" si="229"/>
        <v>1095</v>
      </c>
      <c r="B1111" s="13">
        <f t="shared" si="236"/>
        <v>45.625</v>
      </c>
      <c r="C1111" s="14">
        <f t="shared" si="230"/>
        <v>2750358.2280596211</v>
      </c>
      <c r="D1111" s="14">
        <f t="shared" si="237"/>
        <v>0.11768909297905676</v>
      </c>
      <c r="E1111" s="14">
        <f t="shared" si="233"/>
        <v>31.013919026884945</v>
      </c>
      <c r="F1111" s="14">
        <f t="shared" si="235"/>
        <v>2561.2197027523553</v>
      </c>
      <c r="G1111" s="14">
        <f t="shared" si="231"/>
        <v>3130620.4238790115</v>
      </c>
      <c r="H1111" s="14">
        <f t="shared" si="238"/>
        <v>7826551.0596975284</v>
      </c>
      <c r="I1111" s="14">
        <f t="shared" si="232"/>
        <v>4307.9268026065756</v>
      </c>
      <c r="J1111" s="14"/>
      <c r="K1111" s="14">
        <f t="shared" si="234"/>
        <v>220.58301168693089</v>
      </c>
      <c r="L1111" s="14">
        <f t="shared" si="240"/>
        <v>56411.038033854747</v>
      </c>
      <c r="M1111" s="14">
        <f t="shared" si="239"/>
        <v>7830858.9865001347</v>
      </c>
      <c r="N1111" s="14">
        <f t="shared" si="241"/>
        <v>7887270.0245339898</v>
      </c>
    </row>
    <row r="1112" spans="1:14" x14ac:dyDescent="0.25">
      <c r="A1112">
        <f t="shared" si="229"/>
        <v>1096</v>
      </c>
      <c r="B1112" s="13">
        <f t="shared" si="236"/>
        <v>45.666666666666664</v>
      </c>
      <c r="C1112" s="14">
        <f t="shared" si="230"/>
        <v>2748390.9379480798</v>
      </c>
      <c r="D1112" s="14">
        <f t="shared" si="237"/>
        <v>0.11617678491353757</v>
      </c>
      <c r="E1112" s="14">
        <f t="shared" si="233"/>
        <v>31.417636515905006</v>
      </c>
      <c r="F1112" s="14">
        <f t="shared" si="235"/>
        <v>2526.4994986053971</v>
      </c>
      <c r="G1112" s="14">
        <f t="shared" si="231"/>
        <v>3133146.9233776168</v>
      </c>
      <c r="H1112" s="14">
        <f t="shared" si="238"/>
        <v>7832867.3084440418</v>
      </c>
      <c r="I1112" s="14">
        <f t="shared" si="232"/>
        <v>4359.0864355043996</v>
      </c>
      <c r="J1112" s="14"/>
      <c r="K1112" s="14">
        <f t="shared" si="234"/>
        <v>219.00896032735878</v>
      </c>
      <c r="L1112" s="14">
        <f t="shared" si="240"/>
        <v>56630.046994182107</v>
      </c>
      <c r="M1112" s="14">
        <f t="shared" si="239"/>
        <v>7837226.394879546</v>
      </c>
      <c r="N1112" s="14">
        <f t="shared" si="241"/>
        <v>7893856.4418737283</v>
      </c>
    </row>
    <row r="1113" spans="1:14" x14ac:dyDescent="0.25">
      <c r="A1113">
        <f t="shared" si="229"/>
        <v>1097</v>
      </c>
      <c r="B1113" s="13">
        <f t="shared" si="236"/>
        <v>45.708333333333329</v>
      </c>
      <c r="C1113" s="14">
        <f t="shared" si="230"/>
        <v>2746339.3420508537</v>
      </c>
      <c r="D1113" s="14">
        <f t="shared" si="237"/>
        <v>0.11468440329505676</v>
      </c>
      <c r="E1113" s="14">
        <f t="shared" si="233"/>
        <v>31.826472433303628</v>
      </c>
      <c r="F1113" s="14">
        <f t="shared" si="235"/>
        <v>2492.1829039654981</v>
      </c>
      <c r="G1113" s="14">
        <f t="shared" si="231"/>
        <v>3135639.1062815823</v>
      </c>
      <c r="H1113" s="14">
        <f t="shared" si="238"/>
        <v>7839097.7657039557</v>
      </c>
      <c r="I1113" s="14">
        <f t="shared" si="232"/>
        <v>4410.6770201073477</v>
      </c>
      <c r="J1113" s="14"/>
      <c r="K1113" s="14">
        <f t="shared" si="234"/>
        <v>217.42706480491762</v>
      </c>
      <c r="L1113" s="14">
        <f t="shared" si="240"/>
        <v>56847.474058987027</v>
      </c>
      <c r="M1113" s="14">
        <f t="shared" si="239"/>
        <v>7843508.4427240631</v>
      </c>
      <c r="N1113" s="14">
        <f t="shared" si="241"/>
        <v>7900355.9167830497</v>
      </c>
    </row>
    <row r="1114" spans="1:14" x14ac:dyDescent="0.25">
      <c r="A1114">
        <f t="shared" si="229"/>
        <v>1098</v>
      </c>
      <c r="B1114" s="13">
        <f t="shared" si="236"/>
        <v>45.75</v>
      </c>
      <c r="C1114" s="14">
        <f t="shared" si="230"/>
        <v>2744203.4208699069</v>
      </c>
      <c r="D1114" s="14">
        <f t="shared" si="237"/>
        <v>0.11321172150401289</v>
      </c>
      <c r="E1114" s="14">
        <f t="shared" si="233"/>
        <v>32.240477854323792</v>
      </c>
      <c r="F1114" s="14">
        <f t="shared" si="235"/>
        <v>2458.2669967620586</v>
      </c>
      <c r="G1114" s="14">
        <f t="shared" si="231"/>
        <v>3138097.3732783445</v>
      </c>
      <c r="H1114" s="14">
        <f t="shared" si="238"/>
        <v>7845243.4331958611</v>
      </c>
      <c r="I1114" s="14">
        <f t="shared" si="232"/>
        <v>4462.697375167153</v>
      </c>
      <c r="J1114" s="14"/>
      <c r="K1114" s="14">
        <f t="shared" si="234"/>
        <v>215.83778641846476</v>
      </c>
      <c r="L1114" s="14">
        <f t="shared" si="240"/>
        <v>57063.311845405493</v>
      </c>
      <c r="M1114" s="14">
        <f t="shared" si="239"/>
        <v>7849706.1305710282</v>
      </c>
      <c r="N1114" s="14">
        <f t="shared" si="241"/>
        <v>7906769.4424164332</v>
      </c>
    </row>
    <row r="1115" spans="1:14" x14ac:dyDescent="0.25">
      <c r="A1115">
        <f t="shared" si="229"/>
        <v>1099</v>
      </c>
      <c r="B1115" s="13">
        <f t="shared" si="236"/>
        <v>45.791666666666664</v>
      </c>
      <c r="C1115" s="14">
        <f t="shared" si="230"/>
        <v>2741983.1527050836</v>
      </c>
      <c r="D1115" s="14">
        <f t="shared" si="237"/>
        <v>0.11175851450676282</v>
      </c>
      <c r="E1115" s="14">
        <f t="shared" si="233"/>
        <v>32.659703970735301</v>
      </c>
      <c r="F1115" s="14">
        <f t="shared" si="235"/>
        <v>2424.7488244527922</v>
      </c>
      <c r="G1115" s="14">
        <f t="shared" si="231"/>
        <v>3140522.1221027975</v>
      </c>
      <c r="H1115" s="14">
        <f t="shared" si="238"/>
        <v>7851305.3052569935</v>
      </c>
      <c r="I1115" s="14">
        <f t="shared" si="232"/>
        <v>4515.1461602202589</v>
      </c>
      <c r="J1115" s="14"/>
      <c r="K1115" s="14">
        <f t="shared" si="234"/>
        <v>214.24158287660742</v>
      </c>
      <c r="L1115" s="14">
        <f t="shared" si="240"/>
        <v>57277.553428282103</v>
      </c>
      <c r="M1115" s="14">
        <f t="shared" si="239"/>
        <v>7855820.4514172133</v>
      </c>
      <c r="N1115" s="14">
        <f t="shared" si="241"/>
        <v>7913098.0048454953</v>
      </c>
    </row>
    <row r="1116" spans="1:14" x14ac:dyDescent="0.25">
      <c r="A1116">
        <f t="shared" si="229"/>
        <v>1100</v>
      </c>
      <c r="B1116" s="13">
        <f t="shared" si="236"/>
        <v>45.833333333333329</v>
      </c>
      <c r="C1116" s="14">
        <f t="shared" si="230"/>
        <v>2739678.5137864398</v>
      </c>
      <c r="D1116" s="14">
        <f t="shared" si="237"/>
        <v>0.11032455887453203</v>
      </c>
      <c r="E1116" s="14">
        <f t="shared" si="233"/>
        <v>33.084202078260809</v>
      </c>
      <c r="F1116" s="14">
        <f t="shared" si="235"/>
        <v>2391.6254060115548</v>
      </c>
      <c r="G1116" s="14">
        <f t="shared" si="231"/>
        <v>3142913.747508809</v>
      </c>
      <c r="H1116" s="14">
        <f t="shared" si="238"/>
        <v>7857284.3687720224</v>
      </c>
      <c r="I1116" s="14">
        <f t="shared" si="232"/>
        <v>4568.0218718862843</v>
      </c>
      <c r="J1116" s="14"/>
      <c r="K1116" s="14">
        <f t="shared" si="234"/>
        <v>212.63890808299911</v>
      </c>
      <c r="L1116" s="14">
        <f t="shared" si="240"/>
        <v>57490.1923363651</v>
      </c>
      <c r="M1116" s="14">
        <f t="shared" si="239"/>
        <v>7861852.3906439086</v>
      </c>
      <c r="N1116" s="14">
        <f t="shared" si="241"/>
        <v>7919342.5829802733</v>
      </c>
    </row>
    <row r="1117" spans="1:14" x14ac:dyDescent="0.25">
      <c r="A1117">
        <f t="shared" si="229"/>
        <v>1101</v>
      </c>
      <c r="B1117" s="13">
        <f t="shared" si="236"/>
        <v>45.875</v>
      </c>
      <c r="C1117" s="14">
        <f t="shared" si="230"/>
        <v>2737289.478412482</v>
      </c>
      <c r="D1117" s="14">
        <f t="shared" si="237"/>
        <v>0.10890963280125045</v>
      </c>
      <c r="E1117" s="14">
        <f t="shared" si="233"/>
        <v>33.51402356356207</v>
      </c>
      <c r="F1117" s="14">
        <f t="shared" si="235"/>
        <v>2358.8937338667934</v>
      </c>
      <c r="G1117" s="14">
        <f t="shared" si="231"/>
        <v>3145272.6412426759</v>
      </c>
      <c r="H1117" s="14">
        <f t="shared" si="238"/>
        <v>7863181.6031066896</v>
      </c>
      <c r="I1117" s="14">
        <f t="shared" si="232"/>
        <v>4621.3228401554661</v>
      </c>
      <c r="J1117" s="14"/>
      <c r="K1117" s="14">
        <f t="shared" si="234"/>
        <v>211.03021192908358</v>
      </c>
      <c r="L1117" s="14">
        <f t="shared" si="240"/>
        <v>57701.222548294187</v>
      </c>
      <c r="M1117" s="14">
        <f t="shared" si="239"/>
        <v>7867802.9259468447</v>
      </c>
      <c r="N1117" s="14">
        <f t="shared" si="241"/>
        <v>7925504.1484951386</v>
      </c>
    </row>
    <row r="1118" spans="1:14" x14ac:dyDescent="0.25">
      <c r="A1118">
        <f t="shared" si="229"/>
        <v>1102</v>
      </c>
      <c r="B1118" s="13">
        <f t="shared" si="236"/>
        <v>45.916666666666664</v>
      </c>
      <c r="C1118" s="14">
        <f t="shared" si="230"/>
        <v>2734816.0190942641</v>
      </c>
      <c r="D1118" s="14">
        <f t="shared" si="237"/>
        <v>0.10751351612033945</v>
      </c>
      <c r="E1118" s="14">
        <f t="shared" si="233"/>
        <v>33.94921989077698</v>
      </c>
      <c r="F1118" s="14">
        <f t="shared" si="235"/>
        <v>2326.5507757911082</v>
      </c>
      <c r="G1118" s="14">
        <f t="shared" si="231"/>
        <v>3147599.192018467</v>
      </c>
      <c r="H1118" s="14">
        <f t="shared" si="238"/>
        <v>7868997.980046167</v>
      </c>
      <c r="I1118" s="14">
        <f t="shared" si="232"/>
        <v>4675.0472246679001</v>
      </c>
      <c r="J1118" s="14"/>
      <c r="K1118" s="14">
        <f t="shared" si="234"/>
        <v>209.41594009434692</v>
      </c>
      <c r="L1118" s="14">
        <f t="shared" si="240"/>
        <v>57910.638488388533</v>
      </c>
      <c r="M1118" s="14">
        <f t="shared" si="239"/>
        <v>7873673.0272708349</v>
      </c>
      <c r="N1118" s="14">
        <f t="shared" si="241"/>
        <v>7931583.6657592235</v>
      </c>
    </row>
    <row r="1119" spans="1:14" x14ac:dyDescent="0.25">
      <c r="A1119">
        <f t="shared" si="229"/>
        <v>1103</v>
      </c>
      <c r="B1119" s="13">
        <f t="shared" si="236"/>
        <v>45.958333333333329</v>
      </c>
      <c r="C1119" s="14">
        <f t="shared" si="230"/>
        <v>2732258.1067052931</v>
      </c>
      <c r="D1119" s="14">
        <f t="shared" si="237"/>
        <v>0.10613599032047612</v>
      </c>
      <c r="E1119" s="14">
        <f t="shared" si="233"/>
        <v>34.389842587598011</v>
      </c>
      <c r="F1119" s="14">
        <f t="shared" si="235"/>
        <v>2294.5934767424228</v>
      </c>
      <c r="G1119" s="14">
        <f t="shared" si="231"/>
        <v>3149893.7854952095</v>
      </c>
      <c r="H1119" s="14">
        <f t="shared" si="238"/>
        <v>7874734.4637380233</v>
      </c>
      <c r="I1119" s="14">
        <f t="shared" si="232"/>
        <v>4729.1930109875357</v>
      </c>
      <c r="J1119" s="14"/>
      <c r="K1119" s="14">
        <f t="shared" si="234"/>
        <v>207.79653385413118</v>
      </c>
      <c r="L1119" s="14">
        <f t="shared" si="240"/>
        <v>58118.435022242666</v>
      </c>
      <c r="M1119" s="14">
        <f t="shared" si="239"/>
        <v>7879463.656749011</v>
      </c>
      <c r="N1119" s="14">
        <f t="shared" si="241"/>
        <v>7937582.0917712534</v>
      </c>
    </row>
    <row r="1120" spans="1:14" x14ac:dyDescent="0.25">
      <c r="A1120">
        <f t="shared" si="229"/>
        <v>1104</v>
      </c>
      <c r="B1120" s="13">
        <f t="shared" si="236"/>
        <v>46</v>
      </c>
      <c r="C1120" s="14">
        <f t="shared" si="230"/>
        <v>2729615.7106371936</v>
      </c>
      <c r="D1120" s="14">
        <f t="shared" si="237"/>
        <v>0.10477683856035913</v>
      </c>
      <c r="E1120" s="14">
        <f t="shared" si="233"/>
        <v>34.835943230882393</v>
      </c>
      <c r="F1120" s="14">
        <f t="shared" si="235"/>
        <v>2263.0187606572918</v>
      </c>
      <c r="G1120" s="14">
        <f t="shared" si="231"/>
        <v>3152156.8042558669</v>
      </c>
      <c r="H1120" s="14">
        <f t="shared" si="238"/>
        <v>7880392.0106396666</v>
      </c>
      <c r="I1120" s="14">
        <f t="shared" si="232"/>
        <v>4783.7580068739562</v>
      </c>
      <c r="J1120" s="14"/>
      <c r="K1120" s="14">
        <f t="shared" si="234"/>
        <v>206.17242989504467</v>
      </c>
      <c r="L1120" s="14">
        <f t="shared" si="240"/>
        <v>58324.607452137709</v>
      </c>
      <c r="M1120" s="14">
        <f t="shared" si="239"/>
        <v>7885175.7686465401</v>
      </c>
      <c r="N1120" s="14">
        <f t="shared" si="241"/>
        <v>7943500.3760986775</v>
      </c>
    </row>
    <row r="1121" spans="1:14" x14ac:dyDescent="0.25">
      <c r="A1121">
        <f t="shared" ref="A1121:A1184" si="242">A1120+1</f>
        <v>1105</v>
      </c>
      <c r="B1121" s="13">
        <f t="shared" si="236"/>
        <v>46.041666666666664</v>
      </c>
      <c r="C1121" s="14">
        <f t="shared" ref="C1121:C1184" si="243">C1120+F1120-I1120-K1120</f>
        <v>2726888.798961082</v>
      </c>
      <c r="D1121" s="14">
        <f t="shared" si="237"/>
        <v>0.10343584568250097</v>
      </c>
      <c r="E1121" s="14">
        <f t="shared" si="233"/>
        <v>35.287573431784665</v>
      </c>
      <c r="F1121" s="14">
        <f t="shared" si="235"/>
        <v>2231.8235321968696</v>
      </c>
      <c r="G1121" s="14">
        <f t="shared" ref="G1121:G1184" si="244">G1120+F1121</f>
        <v>3154388.6277880636</v>
      </c>
      <c r="H1121" s="14">
        <f t="shared" si="238"/>
        <v>7885971.5694701588</v>
      </c>
      <c r="I1121" s="14">
        <f t="shared" ref="I1121:I1184" si="245">0.96*F785</f>
        <v>4838.739838555196</v>
      </c>
      <c r="J1121" s="14"/>
      <c r="K1121" s="14">
        <f t="shared" si="234"/>
        <v>204.54406013800042</v>
      </c>
      <c r="L1121" s="14">
        <f t="shared" si="240"/>
        <v>58529.151512275712</v>
      </c>
      <c r="M1121" s="14">
        <f t="shared" si="239"/>
        <v>7890810.3093087142</v>
      </c>
      <c r="N1121" s="14">
        <f t="shared" si="241"/>
        <v>7949339.4608209897</v>
      </c>
    </row>
    <row r="1122" spans="1:14" x14ac:dyDescent="0.25">
      <c r="A1122">
        <f t="shared" si="242"/>
        <v>1106</v>
      </c>
      <c r="B1122" s="13">
        <f t="shared" si="236"/>
        <v>46.083333333333329</v>
      </c>
      <c r="C1122" s="14">
        <f t="shared" si="243"/>
        <v>2724077.3385945857</v>
      </c>
      <c r="D1122" s="14">
        <f t="shared" si="237"/>
        <v>0.10211279822607046</v>
      </c>
      <c r="E1122" s="14">
        <f t="shared" si="233"/>
        <v>35.744784820401847</v>
      </c>
      <c r="F1122" s="14">
        <f t="shared" si="235"/>
        <v>2201.0046784460883</v>
      </c>
      <c r="G1122" s="14">
        <f t="shared" si="244"/>
        <v>3156589.6324665095</v>
      </c>
      <c r="H1122" s="14">
        <f t="shared" si="238"/>
        <v>7891474.081166273</v>
      </c>
      <c r="I1122" s="14">
        <f t="shared" si="245"/>
        <v>4894.1359470048455</v>
      </c>
      <c r="J1122" s="14"/>
      <c r="K1122" s="14">
        <f t="shared" si="234"/>
        <v>202.91185156889412</v>
      </c>
      <c r="L1122" s="14">
        <f t="shared" si="240"/>
        <v>58732.063363844609</v>
      </c>
      <c r="M1122" s="14">
        <f t="shared" si="239"/>
        <v>7896368.2171132779</v>
      </c>
      <c r="N1122" s="14">
        <f t="shared" si="241"/>
        <v>7955100.2804771224</v>
      </c>
    </row>
    <row r="1123" spans="1:14" x14ac:dyDescent="0.25">
      <c r="A1123">
        <f t="shared" si="242"/>
        <v>1107</v>
      </c>
      <c r="B1123" s="13">
        <f t="shared" si="236"/>
        <v>46.125</v>
      </c>
      <c r="C1123" s="14">
        <f t="shared" si="243"/>
        <v>2721181.2954744576</v>
      </c>
      <c r="D1123" s="14">
        <f t="shared" si="237"/>
        <v>0.10080748443881252</v>
      </c>
      <c r="E1123" s="14">
        <f t="shared" si="233"/>
        <v>36.207629029920426</v>
      </c>
      <c r="F1123" s="14">
        <f t="shared" si="235"/>
        <v>2170.5590705666873</v>
      </c>
      <c r="G1123" s="14">
        <f t="shared" si="244"/>
        <v>3158760.1915370761</v>
      </c>
      <c r="H1123" s="14">
        <f t="shared" si="238"/>
        <v>7896900.4788426897</v>
      </c>
      <c r="I1123" s="14">
        <f t="shared" si="245"/>
        <v>4949.9435842269741</v>
      </c>
      <c r="J1123" s="14"/>
      <c r="K1123" s="14">
        <f t="shared" si="234"/>
        <v>201.27622607692797</v>
      </c>
      <c r="L1123" s="14">
        <f t="shared" si="240"/>
        <v>58933.339589921539</v>
      </c>
      <c r="M1123" s="14">
        <f t="shared" si="239"/>
        <v>7901850.4224269167</v>
      </c>
      <c r="N1123" s="14">
        <f t="shared" si="241"/>
        <v>7960783.7620168384</v>
      </c>
    </row>
    <row r="1124" spans="1:14" x14ac:dyDescent="0.25">
      <c r="A1124">
        <f t="shared" si="242"/>
        <v>1108</v>
      </c>
      <c r="B1124" s="13">
        <f t="shared" si="236"/>
        <v>46.166666666666664</v>
      </c>
      <c r="C1124" s="14">
        <f t="shared" si="243"/>
        <v>2718200.6347347205</v>
      </c>
      <c r="D1124" s="14">
        <f t="shared" si="237"/>
        <v>9.9519694288062052E-2</v>
      </c>
      <c r="E1124" s="14">
        <f t="shared" si="233"/>
        <v>36.676157680257646</v>
      </c>
      <c r="F1124" s="14">
        <f t="shared" si="235"/>
        <v>2140.4835654045141</v>
      </c>
      <c r="G1124" s="14">
        <f t="shared" si="244"/>
        <v>3160900.6751024807</v>
      </c>
      <c r="H1124" s="14">
        <f t="shared" si="238"/>
        <v>7902251.6877562013</v>
      </c>
      <c r="I1124" s="14">
        <f t="shared" si="245"/>
        <v>5006.159809552375</v>
      </c>
      <c r="J1124" s="14"/>
      <c r="K1124" s="14">
        <f t="shared" si="234"/>
        <v>199.63760030057097</v>
      </c>
      <c r="L1124" s="14">
        <f t="shared" si="240"/>
        <v>59132.977190222111</v>
      </c>
      <c r="M1124" s="14">
        <f t="shared" si="239"/>
        <v>7907257.8475657534</v>
      </c>
      <c r="N1124" s="14">
        <f t="shared" si="241"/>
        <v>7966390.824755975</v>
      </c>
    </row>
    <row r="1125" spans="1:14" x14ac:dyDescent="0.25">
      <c r="A1125">
        <f t="shared" si="242"/>
        <v>1109</v>
      </c>
      <c r="B1125" s="13">
        <f t="shared" si="236"/>
        <v>46.208333333333329</v>
      </c>
      <c r="C1125" s="14">
        <f t="shared" si="243"/>
        <v>2715135.320890272</v>
      </c>
      <c r="D1125" s="14">
        <f t="shared" si="237"/>
        <v>9.8249219470884983E-2</v>
      </c>
      <c r="E1125" s="14">
        <f t="shared" si="233"/>
        <v>37.150422361183594</v>
      </c>
      <c r="F1125" s="14">
        <f t="shared" si="235"/>
        <v>2110.7750070519151</v>
      </c>
      <c r="G1125" s="14">
        <f t="shared" si="244"/>
        <v>3163011.4501095326</v>
      </c>
      <c r="H1125" s="14">
        <f t="shared" si="238"/>
        <v>7907528.6252738312</v>
      </c>
      <c r="I1125" s="14">
        <f t="shared" si="245"/>
        <v>5062.7814859498885</v>
      </c>
      <c r="J1125" s="14"/>
      <c r="K1125" s="14">
        <f t="shared" si="234"/>
        <v>197.99638548114254</v>
      </c>
      <c r="L1125" s="14">
        <f t="shared" si="240"/>
        <v>59330.973575703254</v>
      </c>
      <c r="M1125" s="14">
        <f t="shared" si="239"/>
        <v>7912591.4067597808</v>
      </c>
      <c r="N1125" s="14">
        <f t="shared" si="241"/>
        <v>7971922.3803354837</v>
      </c>
    </row>
    <row r="1126" spans="1:14" x14ac:dyDescent="0.25">
      <c r="A1126">
        <f t="shared" si="242"/>
        <v>1110</v>
      </c>
      <c r="B1126" s="13">
        <f t="shared" si="236"/>
        <v>46.25</v>
      </c>
      <c r="C1126" s="14">
        <f t="shared" si="243"/>
        <v>2711985.3180258926</v>
      </c>
      <c r="D1126" s="14">
        <f t="shared" si="237"/>
        <v>9.6995853423359146E-2</v>
      </c>
      <c r="E1126" s="14">
        <f t="shared" si="233"/>
        <v>37.630474614917759</v>
      </c>
      <c r="F1126" s="14">
        <f t="shared" si="235"/>
        <v>2081.4302283655925</v>
      </c>
      <c r="G1126" s="14">
        <f t="shared" si="244"/>
        <v>3165092.8803378982</v>
      </c>
      <c r="H1126" s="14">
        <f t="shared" si="238"/>
        <v>7912732.2008447452</v>
      </c>
      <c r="I1126" s="14">
        <f t="shared" si="245"/>
        <v>5119.8052763566311</v>
      </c>
      <c r="J1126" s="14"/>
      <c r="K1126" s="14">
        <f t="shared" si="234"/>
        <v>196.35298732398604</v>
      </c>
      <c r="L1126" s="14">
        <f t="shared" si="240"/>
        <v>59527.326563027244</v>
      </c>
      <c r="M1126" s="14">
        <f t="shared" si="239"/>
        <v>7917852.0061211018</v>
      </c>
      <c r="N1126" s="14">
        <f t="shared" si="241"/>
        <v>7977379.3326841295</v>
      </c>
    </row>
    <row r="1127" spans="1:14" x14ac:dyDescent="0.25">
      <c r="A1127">
        <f t="shared" si="242"/>
        <v>1111</v>
      </c>
      <c r="B1127" s="13">
        <f t="shared" si="236"/>
        <v>46.291666666666664</v>
      </c>
      <c r="C1127" s="14">
        <f t="shared" si="243"/>
        <v>2708750.5899905777</v>
      </c>
      <c r="D1127" s="14">
        <f t="shared" si="237"/>
        <v>9.575939132902607E-2</v>
      </c>
      <c r="E1127" s="14">
        <f t="shared" si="233"/>
        <v>38.11636591818678</v>
      </c>
      <c r="F1127" s="14">
        <f t="shared" si="235"/>
        <v>2052.4460524407355</v>
      </c>
      <c r="G1127" s="14">
        <f t="shared" si="244"/>
        <v>3167145.3263903391</v>
      </c>
      <c r="H1127" s="14">
        <f t="shared" si="238"/>
        <v>7917863.3159758477</v>
      </c>
      <c r="I1127" s="14">
        <f t="shared" si="245"/>
        <v>5177.2276400310866</v>
      </c>
      <c r="J1127" s="14"/>
      <c r="K1127" s="14">
        <f t="shared" si="234"/>
        <v>194.7078058671984</v>
      </c>
      <c r="L1127" s="14">
        <f t="shared" si="240"/>
        <v>59722.034368894441</v>
      </c>
      <c r="M1127" s="14">
        <f t="shared" si="239"/>
        <v>7923040.5436158786</v>
      </c>
      <c r="N1127" s="14">
        <f t="shared" si="241"/>
        <v>7982762.5779847726</v>
      </c>
    </row>
    <row r="1128" spans="1:14" x14ac:dyDescent="0.25">
      <c r="A1128">
        <f t="shared" si="242"/>
        <v>1112</v>
      </c>
      <c r="B1128" s="13">
        <f t="shared" si="236"/>
        <v>46.333333333333329</v>
      </c>
      <c r="C1128" s="14">
        <f t="shared" si="243"/>
        <v>2705431.1005971204</v>
      </c>
      <c r="D1128" s="14">
        <f t="shared" si="237"/>
        <v>9.4539630126531118E-2</v>
      </c>
      <c r="E1128" s="14">
        <f t="shared" si="233"/>
        <v>38.608147663734961</v>
      </c>
      <c r="F1128" s="14">
        <f t="shared" si="235"/>
        <v>2023.8192940419333</v>
      </c>
      <c r="G1128" s="14">
        <f t="shared" si="244"/>
        <v>3169169.145684381</v>
      </c>
      <c r="H1128" s="14">
        <f t="shared" si="238"/>
        <v>7922922.8642109521</v>
      </c>
      <c r="I1128" s="14">
        <f t="shared" si="245"/>
        <v>5235.0448289331725</v>
      </c>
      <c r="J1128" s="14"/>
      <c r="K1128" s="14">
        <f t="shared" si="234"/>
        <v>193.06123535786787</v>
      </c>
      <c r="L1128" s="14">
        <f t="shared" si="240"/>
        <v>59915.09560425231</v>
      </c>
      <c r="M1128" s="14">
        <f t="shared" si="239"/>
        <v>7928157.9090398848</v>
      </c>
      <c r="N1128" s="14">
        <f t="shared" si="241"/>
        <v>7988073.0046441369</v>
      </c>
    </row>
    <row r="1129" spans="1:14" x14ac:dyDescent="0.25">
      <c r="A1129">
        <f t="shared" si="242"/>
        <v>1113</v>
      </c>
      <c r="B1129" s="13">
        <f t="shared" si="236"/>
        <v>46.375</v>
      </c>
      <c r="C1129" s="14">
        <f t="shared" si="243"/>
        <v>2702026.8138268711</v>
      </c>
      <c r="D1129" s="14">
        <f t="shared" si="237"/>
        <v>9.3336368516473422E-2</v>
      </c>
      <c r="E1129" s="14">
        <f t="shared" si="233"/>
        <v>39.105871141277504</v>
      </c>
      <c r="F1129" s="14">
        <f t="shared" si="235"/>
        <v>1995.5467609915133</v>
      </c>
      <c r="G1129" s="14">
        <f t="shared" si="244"/>
        <v>3171164.6924453727</v>
      </c>
      <c r="H1129" s="14">
        <f t="shared" si="238"/>
        <v>7927911.731113431</v>
      </c>
      <c r="I1129" s="14">
        <f t="shared" si="245"/>
        <v>5293.2528841355024</v>
      </c>
      <c r="J1129" s="14"/>
      <c r="K1129" s="14">
        <f t="shared" si="234"/>
        <v>191.41366413576353</v>
      </c>
      <c r="L1129" s="14">
        <f t="shared" si="240"/>
        <v>60106.509268388072</v>
      </c>
      <c r="M1129" s="14">
        <f t="shared" si="239"/>
        <v>7933204.9839975666</v>
      </c>
      <c r="N1129" s="14">
        <f t="shared" si="241"/>
        <v>7993311.4932659548</v>
      </c>
    </row>
    <row r="1130" spans="1:14" x14ac:dyDescent="0.25">
      <c r="A1130">
        <f t="shared" si="242"/>
        <v>1114</v>
      </c>
      <c r="B1130" s="13">
        <f t="shared" si="236"/>
        <v>46.416666666666664</v>
      </c>
      <c r="C1130" s="14">
        <f t="shared" si="243"/>
        <v>2698537.6940395916</v>
      </c>
      <c r="D1130" s="14">
        <f t="shared" si="237"/>
        <v>9.2149406967490813E-2</v>
      </c>
      <c r="E1130" s="14">
        <f t="shared" si="233"/>
        <v>39.609587517884684</v>
      </c>
      <c r="F1130" s="14">
        <f t="shared" si="235"/>
        <v>1967.6252555160104</v>
      </c>
      <c r="G1130" s="14">
        <f t="shared" si="244"/>
        <v>3173132.3177008885</v>
      </c>
      <c r="H1130" s="14">
        <f t="shared" si="238"/>
        <v>7932830.7942522205</v>
      </c>
      <c r="I1130" s="14">
        <f t="shared" si="245"/>
        <v>5351.8476322702172</v>
      </c>
      <c r="J1130" s="14"/>
      <c r="K1130" s="14">
        <f t="shared" si="234"/>
        <v>189.76547452441017</v>
      </c>
      <c r="L1130" s="14">
        <f t="shared" si="240"/>
        <v>60296.274742912479</v>
      </c>
      <c r="M1130" s="14">
        <f t="shared" si="239"/>
        <v>7938182.6418844908</v>
      </c>
      <c r="N1130" s="14">
        <f t="shared" si="241"/>
        <v>7998478.9166274033</v>
      </c>
    </row>
    <row r="1131" spans="1:14" x14ac:dyDescent="0.25">
      <c r="A1131">
        <f t="shared" si="242"/>
        <v>1115</v>
      </c>
      <c r="B1131" s="13">
        <f t="shared" si="236"/>
        <v>46.458333333333329</v>
      </c>
      <c r="C1131" s="14">
        <f t="shared" si="243"/>
        <v>2694963.7061883127</v>
      </c>
      <c r="D1131" s="14">
        <f t="shared" si="237"/>
        <v>9.0978547721599107E-2</v>
      </c>
      <c r="E1131" s="14">
        <f t="shared" si="233"/>
        <v>40.119347817787357</v>
      </c>
      <c r="F1131" s="14">
        <f t="shared" si="235"/>
        <v>1940.0515755513773</v>
      </c>
      <c r="G1131" s="14">
        <f t="shared" si="244"/>
        <v>3175072.3692764398</v>
      </c>
      <c r="H1131" s="14">
        <f t="shared" si="238"/>
        <v>7937680.9231910994</v>
      </c>
      <c r="I1131" s="14">
        <f t="shared" si="245"/>
        <v>5410.8246820158438</v>
      </c>
      <c r="J1131" s="14"/>
      <c r="K1131" s="14">
        <f t="shared" si="234"/>
        <v>188.11704272947705</v>
      </c>
      <c r="L1131" s="14">
        <f t="shared" si="240"/>
        <v>60484.391785641958</v>
      </c>
      <c r="M1131" s="14">
        <f t="shared" si="239"/>
        <v>7943091.7478731154</v>
      </c>
      <c r="N1131" s="14">
        <f t="shared" si="241"/>
        <v>8003576.1396587575</v>
      </c>
    </row>
    <row r="1132" spans="1:14" x14ac:dyDescent="0.25">
      <c r="A1132">
        <f t="shared" si="242"/>
        <v>1116</v>
      </c>
      <c r="B1132" s="13">
        <f t="shared" si="236"/>
        <v>46.5</v>
      </c>
      <c r="C1132" s="14">
        <f t="shared" si="243"/>
        <v>2691304.8160391185</v>
      </c>
      <c r="D1132" s="14">
        <f t="shared" si="237"/>
        <v>8.9823594798802392E-2</v>
      </c>
      <c r="E1132" s="14">
        <f t="shared" si="233"/>
        <v>40.635202901595129</v>
      </c>
      <c r="F1132" s="14">
        <f t="shared" si="235"/>
        <v>1912.8225160075103</v>
      </c>
      <c r="G1132" s="14">
        <f t="shared" si="244"/>
        <v>3176985.1917924471</v>
      </c>
      <c r="H1132" s="14">
        <f t="shared" si="238"/>
        <v>7942462.9794811178</v>
      </c>
      <c r="I1132" s="14">
        <f t="shared" si="245"/>
        <v>5470.1794206288178</v>
      </c>
      <c r="J1132" s="14"/>
      <c r="K1132" s="14">
        <f t="shared" si="234"/>
        <v>186.46873874439947</v>
      </c>
      <c r="L1132" s="14">
        <f t="shared" si="240"/>
        <v>60670.860524386357</v>
      </c>
      <c r="M1132" s="14">
        <f t="shared" si="239"/>
        <v>7947933.1589017464</v>
      </c>
      <c r="N1132" s="14">
        <f t="shared" si="241"/>
        <v>8008604.0194261326</v>
      </c>
    </row>
    <row r="1133" spans="1:14" x14ac:dyDescent="0.25">
      <c r="A1133">
        <f t="shared" si="242"/>
        <v>1117</v>
      </c>
      <c r="B1133" s="13">
        <f t="shared" si="236"/>
        <v>46.541666666666664</v>
      </c>
      <c r="C1133" s="14">
        <f t="shared" si="243"/>
        <v>2687560.9903957522</v>
      </c>
      <c r="D1133" s="14">
        <f t="shared" si="237"/>
        <v>8.8684354001003191E-2</v>
      </c>
      <c r="E1133" s="14">
        <f t="shared" si="233"/>
        <v>41.157203444913307</v>
      </c>
      <c r="F1133" s="14">
        <f t="shared" si="235"/>
        <v>1885.934869992916</v>
      </c>
      <c r="G1133" s="14">
        <f t="shared" si="244"/>
        <v>3178871.1266624401</v>
      </c>
      <c r="H1133" s="14">
        <f t="shared" si="238"/>
        <v>7947177.8166560996</v>
      </c>
      <c r="I1133" s="14">
        <f t="shared" si="245"/>
        <v>5529.9070105244173</v>
      </c>
      <c r="J1133" s="14"/>
      <c r="K1133" s="14">
        <f t="shared" si="234"/>
        <v>184.82092626314096</v>
      </c>
      <c r="L1133" s="14">
        <f t="shared" si="240"/>
        <v>60855.681450649499</v>
      </c>
      <c r="M1133" s="14">
        <f t="shared" si="239"/>
        <v>7952707.7236666242</v>
      </c>
      <c r="N1133" s="14">
        <f t="shared" si="241"/>
        <v>8013563.4051172733</v>
      </c>
    </row>
    <row r="1134" spans="1:14" x14ac:dyDescent="0.25">
      <c r="A1134">
        <f t="shared" si="242"/>
        <v>1118</v>
      </c>
      <c r="B1134" s="13">
        <f t="shared" si="236"/>
        <v>46.583333333333329</v>
      </c>
      <c r="C1134" s="14">
        <f t="shared" si="243"/>
        <v>2683732.1973289577</v>
      </c>
      <c r="D1134" s="14">
        <f t="shared" si="237"/>
        <v>8.7560632915222564E-2</v>
      </c>
      <c r="E1134" s="14">
        <f t="shared" si="233"/>
        <v>41.685399916352608</v>
      </c>
      <c r="F1134" s="14">
        <f t="shared" si="235"/>
        <v>1859.3854299999714</v>
      </c>
      <c r="G1134" s="14">
        <f t="shared" si="244"/>
        <v>3180730.5120924399</v>
      </c>
      <c r="H1134" s="14">
        <f t="shared" si="238"/>
        <v>7951826.2802310996</v>
      </c>
      <c r="I1134" s="14">
        <f t="shared" si="245"/>
        <v>5590.0023859119528</v>
      </c>
      <c r="J1134" s="14"/>
      <c r="K1134" s="14">
        <f t="shared" si="234"/>
        <v>183.17396260000467</v>
      </c>
      <c r="L1134" s="14">
        <f t="shared" si="240"/>
        <v>61038.855413249505</v>
      </c>
      <c r="M1134" s="14">
        <f t="shared" si="239"/>
        <v>7957416.2826170111</v>
      </c>
      <c r="N1134" s="14">
        <f t="shared" si="241"/>
        <v>8018455.1380302608</v>
      </c>
    </row>
    <row r="1135" spans="1:14" x14ac:dyDescent="0.25">
      <c r="A1135">
        <f t="shared" si="242"/>
        <v>1119</v>
      </c>
      <c r="B1135" s="13">
        <f t="shared" si="236"/>
        <v>46.625</v>
      </c>
      <c r="C1135" s="14">
        <f t="shared" si="243"/>
        <v>2679818.4064104455</v>
      </c>
      <c r="D1135" s="14">
        <f t="shared" si="237"/>
        <v>8.645224091615894E-2</v>
      </c>
      <c r="E1135" s="14">
        <f t="shared" si="233"/>
        <v>42.219842554917186</v>
      </c>
      <c r="F1135" s="14">
        <f t="shared" si="235"/>
        <v>1833.1709890516363</v>
      </c>
      <c r="G1135" s="14">
        <f t="shared" si="244"/>
        <v>3182563.6830814914</v>
      </c>
      <c r="H1135" s="14">
        <f t="shared" si="238"/>
        <v>7956409.2077037282</v>
      </c>
      <c r="I1135" s="14">
        <f t="shared" si="245"/>
        <v>5650.4602494892151</v>
      </c>
      <c r="J1135" s="14"/>
      <c r="K1135" s="14">
        <f t="shared" si="234"/>
        <v>181.52819861638636</v>
      </c>
      <c r="L1135" s="14">
        <f t="shared" si="240"/>
        <v>61220.383611865895</v>
      </c>
      <c r="M1135" s="14">
        <f t="shared" si="239"/>
        <v>7962059.6679532174</v>
      </c>
      <c r="N1135" s="14">
        <f t="shared" si="241"/>
        <v>8023280.0515650837</v>
      </c>
    </row>
    <row r="1136" spans="1:14" x14ac:dyDescent="0.25">
      <c r="A1136">
        <f t="shared" si="242"/>
        <v>1120</v>
      </c>
      <c r="B1136" s="13">
        <f t="shared" si="236"/>
        <v>46.666666666666664</v>
      </c>
      <c r="C1136" s="14">
        <f t="shared" si="243"/>
        <v>2675819.5889513912</v>
      </c>
      <c r="D1136" s="14">
        <f t="shared" si="237"/>
        <v>8.5358989168097851E-2</v>
      </c>
      <c r="E1136" s="14">
        <f t="shared" si="233"/>
        <v>42.760581346764056</v>
      </c>
      <c r="F1136" s="14">
        <f t="shared" si="235"/>
        <v>1807.2883418101292</v>
      </c>
      <c r="G1136" s="14">
        <f t="shared" si="244"/>
        <v>3184370.9714233014</v>
      </c>
      <c r="H1136" s="14">
        <f t="shared" si="238"/>
        <v>7960927.4285582528</v>
      </c>
      <c r="I1136" s="14">
        <f t="shared" si="245"/>
        <v>5711.2750692012751</v>
      </c>
      <c r="J1136" s="14"/>
      <c r="K1136" s="14">
        <f t="shared" si="234"/>
        <v>179.88397865436573</v>
      </c>
      <c r="L1136" s="14">
        <f t="shared" si="240"/>
        <v>61400.267590520263</v>
      </c>
      <c r="M1136" s="14">
        <f t="shared" si="239"/>
        <v>7966638.7036274541</v>
      </c>
      <c r="N1136" s="14">
        <f t="shared" si="241"/>
        <v>8028038.9712179741</v>
      </c>
    </row>
    <row r="1137" spans="1:14" x14ac:dyDescent="0.25">
      <c r="A1137">
        <f t="shared" si="242"/>
        <v>1121</v>
      </c>
      <c r="B1137" s="13">
        <f t="shared" si="236"/>
        <v>46.708333333333329</v>
      </c>
      <c r="C1137" s="14">
        <f t="shared" si="243"/>
        <v>2671735.7182453456</v>
      </c>
      <c r="D1137" s="14">
        <f t="shared" si="237"/>
        <v>8.4280690626195434E-2</v>
      </c>
      <c r="E1137" s="14">
        <f t="shared" si="233"/>
        <v>43.307666001321742</v>
      </c>
      <c r="F1137" s="14">
        <f t="shared" si="235"/>
        <v>1781.7342856483169</v>
      </c>
      <c r="G1137" s="14">
        <f t="shared" si="244"/>
        <v>3186152.7057089498</v>
      </c>
      <c r="H1137" s="14">
        <f t="shared" si="238"/>
        <v>7965381.7642723741</v>
      </c>
      <c r="I1137" s="14">
        <f t="shared" si="245"/>
        <v>5772.4410750689003</v>
      </c>
      <c r="J1137" s="14"/>
      <c r="K1137" s="14">
        <f t="shared" si="234"/>
        <v>178.24164047701379</v>
      </c>
      <c r="L1137" s="14">
        <f t="shared" si="240"/>
        <v>61578.509230997275</v>
      </c>
      <c r="M1137" s="14">
        <f t="shared" si="239"/>
        <v>7971154.205347443</v>
      </c>
      <c r="N1137" s="14">
        <f t="shared" si="241"/>
        <v>8032732.7145784404</v>
      </c>
    </row>
    <row r="1138" spans="1:14" x14ac:dyDescent="0.25">
      <c r="A1138">
        <f t="shared" si="242"/>
        <v>1122</v>
      </c>
      <c r="B1138" s="13">
        <f t="shared" si="236"/>
        <v>46.75</v>
      </c>
      <c r="C1138" s="14">
        <f t="shared" si="243"/>
        <v>2667566.7698154482</v>
      </c>
      <c r="D1138" s="14">
        <f t="shared" si="237"/>
        <v>8.3217160037150739E-2</v>
      </c>
      <c r="E1138" s="14">
        <f t="shared" si="233"/>
        <v>43.861145926759889</v>
      </c>
      <c r="F1138" s="14">
        <f t="shared" si="235"/>
        <v>1756.5056216844123</v>
      </c>
      <c r="G1138" s="14">
        <f t="shared" si="244"/>
        <v>3187909.2113306341</v>
      </c>
      <c r="H1138" s="14">
        <f t="shared" si="238"/>
        <v>7969773.028326585</v>
      </c>
      <c r="I1138" s="14">
        <f t="shared" si="245"/>
        <v>5833.9522560918767</v>
      </c>
      <c r="J1138" s="14"/>
      <c r="K1138" s="14">
        <f t="shared" si="234"/>
        <v>176.6015152153017</v>
      </c>
      <c r="L1138" s="14">
        <f t="shared" si="240"/>
        <v>61755.11074621258</v>
      </c>
      <c r="M1138" s="14">
        <f t="shared" si="239"/>
        <v>7975606.9805826768</v>
      </c>
      <c r="N1138" s="14">
        <f t="shared" si="241"/>
        <v>8037362.0913288891</v>
      </c>
    </row>
    <row r="1139" spans="1:14" x14ac:dyDescent="0.25">
      <c r="A1139">
        <f t="shared" si="242"/>
        <v>1123</v>
      </c>
      <c r="B1139" s="13">
        <f t="shared" si="236"/>
        <v>46.791666666666664</v>
      </c>
      <c r="C1139" s="14">
        <f t="shared" si="243"/>
        <v>2663312.7216658252</v>
      </c>
      <c r="D1139" s="14">
        <f t="shared" si="237"/>
        <v>8.2168213939291343E-2</v>
      </c>
      <c r="E1139" s="14">
        <f t="shared" si="233"/>
        <v>44.421070204796507</v>
      </c>
      <c r="F1139" s="14">
        <f t="shared" si="235"/>
        <v>1731.5991557807758</v>
      </c>
      <c r="G1139" s="14">
        <f t="shared" si="244"/>
        <v>3189640.8104864149</v>
      </c>
      <c r="H1139" s="14">
        <f t="shared" si="238"/>
        <v>7974102.0262160366</v>
      </c>
      <c r="I1139" s="14">
        <f t="shared" si="245"/>
        <v>5895.8023572327365</v>
      </c>
      <c r="J1139" s="14"/>
      <c r="K1139" s="14">
        <f t="shared" si="234"/>
        <v>174.96392732148288</v>
      </c>
      <c r="L1139" s="14">
        <f t="shared" si="240"/>
        <v>61930.074673534065</v>
      </c>
      <c r="M1139" s="14">
        <f t="shared" si="239"/>
        <v>7979997.8285732698</v>
      </c>
      <c r="N1139" s="14">
        <f t="shared" si="241"/>
        <v>8041927.9032468041</v>
      </c>
    </row>
    <row r="1140" spans="1:14" x14ac:dyDescent="0.25">
      <c r="A1140">
        <f t="shared" si="242"/>
        <v>1124</v>
      </c>
      <c r="B1140" s="13">
        <f t="shared" si="236"/>
        <v>46.833333333333329</v>
      </c>
      <c r="C1140" s="14">
        <f t="shared" si="243"/>
        <v>2658973.5545370518</v>
      </c>
      <c r="D1140" s="14">
        <f t="shared" si="237"/>
        <v>8.113367066207966E-2</v>
      </c>
      <c r="E1140" s="14">
        <f t="shared" si="233"/>
        <v>44.987487564838361</v>
      </c>
      <c r="F1140" s="14">
        <f t="shared" si="235"/>
        <v>1707.0116995072769</v>
      </c>
      <c r="G1140" s="14">
        <f t="shared" si="244"/>
        <v>3191347.8221859224</v>
      </c>
      <c r="H1140" s="14">
        <f t="shared" si="238"/>
        <v>7978369.555464806</v>
      </c>
      <c r="I1140" s="14">
        <f t="shared" si="245"/>
        <v>5957.9848764864264</v>
      </c>
      <c r="J1140" s="14"/>
      <c r="K1140" s="14">
        <f t="shared" si="234"/>
        <v>173.32919452881677</v>
      </c>
      <c r="L1140" s="14">
        <f t="shared" si="240"/>
        <v>62103.40386806288</v>
      </c>
      <c r="M1140" s="14">
        <f t="shared" si="239"/>
        <v>7984327.5403412925</v>
      </c>
      <c r="N1140" s="14">
        <f t="shared" si="241"/>
        <v>8046430.9442093549</v>
      </c>
    </row>
    <row r="1141" spans="1:14" x14ac:dyDescent="0.25">
      <c r="A1141">
        <f t="shared" si="242"/>
        <v>1125</v>
      </c>
      <c r="B1141" s="13">
        <f t="shared" si="236"/>
        <v>46.875</v>
      </c>
      <c r="C1141" s="14">
        <f t="shared" si="243"/>
        <v>2654549.2521655438</v>
      </c>
      <c r="D1141" s="14">
        <f t="shared" si="237"/>
        <v>8.011335032506868E-2</v>
      </c>
      <c r="E1141" s="14">
        <f t="shared" si="233"/>
        <v>45.560446357438877</v>
      </c>
      <c r="F1141" s="14">
        <f t="shared" si="235"/>
        <v>1682.7400710701052</v>
      </c>
      <c r="G1141" s="14">
        <f t="shared" si="244"/>
        <v>3193030.5622569923</v>
      </c>
      <c r="H1141" s="14">
        <f t="shared" si="238"/>
        <v>7982576.4056424806</v>
      </c>
      <c r="I1141" s="14">
        <f t="shared" si="245"/>
        <v>6020.493062041608</v>
      </c>
      <c r="J1141" s="14"/>
      <c r="K1141" s="14">
        <f t="shared" si="234"/>
        <v>171.69762781750111</v>
      </c>
      <c r="L1141" s="14">
        <f t="shared" si="240"/>
        <v>62275.101495880379</v>
      </c>
      <c r="M1141" s="14">
        <f t="shared" si="239"/>
        <v>7988596.8987045223</v>
      </c>
      <c r="N1141" s="14">
        <f t="shared" si="241"/>
        <v>8050872.0002004029</v>
      </c>
    </row>
    <row r="1142" spans="1:14" x14ac:dyDescent="0.25">
      <c r="A1142">
        <f t="shared" si="242"/>
        <v>1126</v>
      </c>
      <c r="B1142" s="13">
        <f t="shared" si="236"/>
        <v>46.916666666666664</v>
      </c>
      <c r="C1142" s="14">
        <f t="shared" si="243"/>
        <v>2650039.8015467548</v>
      </c>
      <c r="D1142" s="14">
        <f t="shared" si="237"/>
        <v>7.9107074836314531E-2</v>
      </c>
      <c r="E1142" s="14">
        <f t="shared" si="233"/>
        <v>46.139994527069121</v>
      </c>
      <c r="F1142" s="14">
        <f t="shared" si="235"/>
        <v>1658.7810962065025</v>
      </c>
      <c r="G1142" s="14">
        <f t="shared" si="244"/>
        <v>3194689.3433531988</v>
      </c>
      <c r="H1142" s="14">
        <f t="shared" si="238"/>
        <v>7986723.3583829971</v>
      </c>
      <c r="I1142" s="14">
        <f t="shared" si="245"/>
        <v>6083.319909539322</v>
      </c>
      <c r="J1142" s="14"/>
      <c r="K1142" s="14">
        <f t="shared" si="234"/>
        <v>170.06953138667257</v>
      </c>
      <c r="L1142" s="14">
        <f t="shared" si="240"/>
        <v>62445.171027267053</v>
      </c>
      <c r="M1142" s="14">
        <f t="shared" si="239"/>
        <v>7992806.6782925362</v>
      </c>
      <c r="N1142" s="14">
        <f t="shared" si="241"/>
        <v>8055251.8493198035</v>
      </c>
    </row>
    <row r="1143" spans="1:14" x14ac:dyDescent="0.25">
      <c r="A1143">
        <f t="shared" si="242"/>
        <v>1127</v>
      </c>
      <c r="B1143" s="13">
        <f t="shared" si="236"/>
        <v>46.958333333333329</v>
      </c>
      <c r="C1143" s="14">
        <f t="shared" si="243"/>
        <v>2645445.193202035</v>
      </c>
      <c r="D1143" s="14">
        <f t="shared" si="237"/>
        <v>7.8114667890268746E-2</v>
      </c>
      <c r="E1143" s="14">
        <f t="shared" si="233"/>
        <v>46.726179584189261</v>
      </c>
      <c r="F1143" s="14">
        <f t="shared" si="235"/>
        <v>1635.1316090462001</v>
      </c>
      <c r="G1143" s="14">
        <f t="shared" si="244"/>
        <v>3196324.4749622452</v>
      </c>
      <c r="H1143" s="14">
        <f t="shared" si="238"/>
        <v>7990811.1874056123</v>
      </c>
      <c r="I1143" s="14">
        <f t="shared" si="245"/>
        <v>6146.4581594349229</v>
      </c>
      <c r="J1143" s="14"/>
      <c r="K1143" s="14">
        <f t="shared" si="234"/>
        <v>168.44520263233397</v>
      </c>
      <c r="L1143" s="14">
        <f t="shared" si="240"/>
        <v>62613.616229899388</v>
      </c>
      <c r="M1143" s="14">
        <f t="shared" si="239"/>
        <v>7996957.6455650469</v>
      </c>
      <c r="N1143" s="14">
        <f t="shared" si="241"/>
        <v>8059571.2617949462</v>
      </c>
    </row>
    <row r="1144" spans="1:14" x14ac:dyDescent="0.25">
      <c r="A1144">
        <f t="shared" si="242"/>
        <v>1128</v>
      </c>
      <c r="B1144" s="13">
        <f t="shared" si="236"/>
        <v>47</v>
      </c>
      <c r="C1144" s="14">
        <f t="shared" si="243"/>
        <v>2640765.421449014</v>
      </c>
      <c r="D1144" s="14">
        <f t="shared" si="237"/>
        <v>7.713595496516347E-2</v>
      </c>
      <c r="E1144" s="14">
        <f t="shared" si="233"/>
        <v>47.319048576612964</v>
      </c>
      <c r="F1144" s="14">
        <f t="shared" si="235"/>
        <v>1611.7884529401572</v>
      </c>
      <c r="G1144" s="14">
        <f t="shared" si="244"/>
        <v>3197936.2634151853</v>
      </c>
      <c r="H1144" s="14">
        <f t="shared" si="238"/>
        <v>7994840.6585379625</v>
      </c>
      <c r="I1144" s="14">
        <f t="shared" si="245"/>
        <v>6209.9002944691983</v>
      </c>
      <c r="J1144" s="14"/>
      <c r="K1144" s="14">
        <f t="shared" si="234"/>
        <v>166.82493213106119</v>
      </c>
      <c r="L1144" s="14">
        <f t="shared" si="240"/>
        <v>62780.441162030445</v>
      </c>
      <c r="M1144" s="14">
        <f t="shared" si="239"/>
        <v>8001050.5588324312</v>
      </c>
      <c r="N1144" s="14">
        <f t="shared" si="241"/>
        <v>8063830.9999944614</v>
      </c>
    </row>
    <row r="1145" spans="1:14" x14ac:dyDescent="0.25">
      <c r="A1145">
        <f t="shared" si="242"/>
        <v>1129</v>
      </c>
      <c r="B1145" s="13">
        <f t="shared" si="236"/>
        <v>47.041666666666664</v>
      </c>
      <c r="C1145" s="14">
        <f t="shared" si="243"/>
        <v>2636000.4846753539</v>
      </c>
      <c r="D1145" s="14">
        <f t="shared" si="237"/>
        <v>7.6170763319905591E-2</v>
      </c>
      <c r="E1145" s="14">
        <f t="shared" ref="E1145:E1208" si="246">3.65/D1145</f>
        <v>47.918648060156052</v>
      </c>
      <c r="F1145" s="14">
        <f t="shared" si="235"/>
        <v>1588.7484812572538</v>
      </c>
      <c r="G1145" s="14">
        <f t="shared" si="244"/>
        <v>3199525.0118964426</v>
      </c>
      <c r="H1145" s="14">
        <f t="shared" si="238"/>
        <v>7998812.5297411066</v>
      </c>
      <c r="I1145" s="14">
        <f t="shared" si="245"/>
        <v>6273.6385372547393</v>
      </c>
      <c r="J1145" s="14"/>
      <c r="K1145" s="14">
        <f t="shared" si="234"/>
        <v>165.20900362934145</v>
      </c>
      <c r="L1145" s="14">
        <f t="shared" si="240"/>
        <v>62945.65016565979</v>
      </c>
      <c r="M1145" s="14">
        <f t="shared" si="239"/>
        <v>8005086.1682783617</v>
      </c>
      <c r="N1145" s="14">
        <f t="shared" si="241"/>
        <v>8068031.818444021</v>
      </c>
    </row>
    <row r="1146" spans="1:14" x14ac:dyDescent="0.25">
      <c r="A1146">
        <f t="shared" si="242"/>
        <v>1130</v>
      </c>
      <c r="B1146" s="13">
        <f t="shared" si="236"/>
        <v>47.083333333333329</v>
      </c>
      <c r="C1146" s="14">
        <f t="shared" si="243"/>
        <v>2631150.3856157274</v>
      </c>
      <c r="D1146" s="14">
        <f t="shared" si="237"/>
        <v>7.5218921990496804E-2</v>
      </c>
      <c r="E1146" s="14">
        <f t="shared" si="246"/>
        <v>48.525024068560072</v>
      </c>
      <c r="F1146" s="14">
        <f t="shared" si="235"/>
        <v>1566.008558149621</v>
      </c>
      <c r="G1146" s="14">
        <f t="shared" si="244"/>
        <v>3201091.0204545921</v>
      </c>
      <c r="H1146" s="14">
        <f t="shared" si="238"/>
        <v>8002727.5511364797</v>
      </c>
      <c r="I1146" s="14">
        <f t="shared" si="245"/>
        <v>6337.6648479836531</v>
      </c>
      <c r="J1146" s="14"/>
      <c r="K1146" s="14">
        <f t="shared" si="234"/>
        <v>163.59769403839192</v>
      </c>
      <c r="L1146" s="14">
        <f t="shared" si="240"/>
        <v>63109.247859698182</v>
      </c>
      <c r="M1146" s="14">
        <f t="shared" si="239"/>
        <v>8009065.2159844637</v>
      </c>
      <c r="N1146" s="14">
        <f t="shared" si="241"/>
        <v>8072174.4638441615</v>
      </c>
    </row>
    <row r="1147" spans="1:14" x14ac:dyDescent="0.25">
      <c r="A1147">
        <f t="shared" si="242"/>
        <v>1131</v>
      </c>
      <c r="B1147" s="13">
        <f t="shared" si="236"/>
        <v>47.125</v>
      </c>
      <c r="C1147" s="14">
        <f t="shared" si="243"/>
        <v>2626215.1316318549</v>
      </c>
      <c r="D1147" s="14">
        <f t="shared" si="237"/>
        <v>7.4280261785994922E-2</v>
      </c>
      <c r="E1147" s="14">
        <f t="shared" si="246"/>
        <v>49.138222082682326</v>
      </c>
      <c r="F1147" s="14">
        <f t="shared" si="235"/>
        <v>1543.5655592872554</v>
      </c>
      <c r="G1147" s="14">
        <f t="shared" si="244"/>
        <v>3202634.5860138792</v>
      </c>
      <c r="H1147" s="14">
        <f t="shared" si="238"/>
        <v>8006586.4650346972</v>
      </c>
      <c r="I1147" s="14">
        <f t="shared" si="245"/>
        <v>6401.9709222573101</v>
      </c>
      <c r="J1147" s="14"/>
      <c r="K1147" s="14">
        <f t="shared" si="234"/>
        <v>161.99127343348755</v>
      </c>
      <c r="L1147" s="14">
        <f t="shared" si="240"/>
        <v>63271.239133131668</v>
      </c>
      <c r="M1147" s="14">
        <f t="shared" si="239"/>
        <v>8012988.435956955</v>
      </c>
      <c r="N1147" s="14">
        <f t="shared" si="241"/>
        <v>8076259.6750900866</v>
      </c>
    </row>
    <row r="1148" spans="1:14" x14ac:dyDescent="0.25">
      <c r="A1148">
        <f t="shared" si="242"/>
        <v>1132</v>
      </c>
      <c r="B1148" s="13">
        <f t="shared" si="236"/>
        <v>47.166666666666664</v>
      </c>
      <c r="C1148" s="14">
        <f t="shared" si="243"/>
        <v>2621194.7349954513</v>
      </c>
      <c r="D1148" s="14">
        <f t="shared" si="237"/>
        <v>7.3354615284026994E-2</v>
      </c>
      <c r="E1148" s="14">
        <f t="shared" si="246"/>
        <v>49.758286998947554</v>
      </c>
      <c r="F1148" s="14">
        <f t="shared" si="235"/>
        <v>1521.416372562473</v>
      </c>
      <c r="G1148" s="14">
        <f t="shared" si="244"/>
        <v>3204156.0023864415</v>
      </c>
      <c r="H1148" s="14">
        <f t="shared" si="238"/>
        <v>8010390.0059661036</v>
      </c>
      <c r="I1148" s="14">
        <f t="shared" si="245"/>
        <v>6466.5481890608689</v>
      </c>
      <c r="J1148" s="14"/>
      <c r="K1148" s="14">
        <f t="shared" si="234"/>
        <v>160.39000506059668</v>
      </c>
      <c r="L1148" s="14">
        <f t="shared" si="240"/>
        <v>63431.629138192264</v>
      </c>
      <c r="M1148" s="14">
        <f t="shared" si="239"/>
        <v>8016856.5541551644</v>
      </c>
      <c r="N1148" s="14">
        <f t="shared" si="241"/>
        <v>8080288.1832933566</v>
      </c>
    </row>
    <row r="1149" spans="1:14" x14ac:dyDescent="0.25">
      <c r="A1149">
        <f t="shared" si="242"/>
        <v>1133</v>
      </c>
      <c r="B1149" s="13">
        <f t="shared" si="236"/>
        <v>47.208333333333329</v>
      </c>
      <c r="C1149" s="14">
        <f t="shared" si="243"/>
        <v>2616089.2131738923</v>
      </c>
      <c r="D1149" s="14">
        <f t="shared" si="237"/>
        <v>7.2441816825874944E-2</v>
      </c>
      <c r="E1149" s="14">
        <f t="shared" si="246"/>
        <v>50.385263097049823</v>
      </c>
      <c r="F1149" s="14">
        <f t="shared" si="235"/>
        <v>1499.5578987649665</v>
      </c>
      <c r="G1149" s="14">
        <f t="shared" si="244"/>
        <v>3205655.5602852064</v>
      </c>
      <c r="H1149" s="14">
        <f t="shared" si="238"/>
        <v>8014138.9007130153</v>
      </c>
      <c r="I1149" s="14">
        <f t="shared" si="245"/>
        <v>6531.3878088721958</v>
      </c>
      <c r="J1149" s="14"/>
      <c r="K1149" s="14">
        <f t="shared" si="234"/>
        <v>158.79414534620111</v>
      </c>
      <c r="L1149" s="14">
        <f t="shared" si="240"/>
        <v>63590.423283538468</v>
      </c>
      <c r="M1149" s="14">
        <f t="shared" si="239"/>
        <v>8020670.2885218877</v>
      </c>
      <c r="N1149" s="14">
        <f t="shared" si="241"/>
        <v>8084260.7118054265</v>
      </c>
    </row>
    <row r="1150" spans="1:14" x14ac:dyDescent="0.25">
      <c r="A1150">
        <f t="shared" si="242"/>
        <v>1134</v>
      </c>
      <c r="B1150" s="13">
        <f t="shared" si="236"/>
        <v>47.25</v>
      </c>
      <c r="C1150" s="14">
        <f t="shared" si="243"/>
        <v>2610898.5891184388</v>
      </c>
      <c r="D1150" s="14">
        <f t="shared" si="237"/>
        <v>7.1541702511141961E-2</v>
      </c>
      <c r="E1150" s="14">
        <f t="shared" si="246"/>
        <v>51.019194006901721</v>
      </c>
      <c r="F1150" s="14">
        <f t="shared" si="235"/>
        <v>1477.9870522279721</v>
      </c>
      <c r="G1150" s="14">
        <f t="shared" si="244"/>
        <v>3207133.5473374343</v>
      </c>
      <c r="H1150" s="14">
        <f t="shared" si="238"/>
        <v>8017833.8683435852</v>
      </c>
      <c r="I1150" s="14">
        <f t="shared" si="245"/>
        <v>6596.4806719174931</v>
      </c>
      <c r="J1150" s="14"/>
      <c r="K1150" s="14">
        <f t="shared" si="234"/>
        <v>157.20394391248712</v>
      </c>
      <c r="L1150" s="14">
        <f t="shared" si="240"/>
        <v>63747.627227450954</v>
      </c>
      <c r="M1150" s="14">
        <f t="shared" si="239"/>
        <v>8024430.3490155023</v>
      </c>
      <c r="N1150" s="14">
        <f t="shared" si="241"/>
        <v>8088177.976242953</v>
      </c>
    </row>
    <row r="1151" spans="1:14" x14ac:dyDescent="0.25">
      <c r="A1151">
        <f t="shared" si="242"/>
        <v>1135</v>
      </c>
      <c r="B1151" s="13">
        <f t="shared" si="236"/>
        <v>47.291666666666664</v>
      </c>
      <c r="C1151" s="14">
        <f t="shared" si="243"/>
        <v>2605622.8915548366</v>
      </c>
      <c r="D1151" s="14">
        <f t="shared" si="237"/>
        <v>7.065411019201856E-2</v>
      </c>
      <c r="E1151" s="14">
        <f t="shared" si="246"/>
        <v>51.660122674821004</v>
      </c>
      <c r="F1151" s="14">
        <f t="shared" si="235"/>
        <v>1456.7007614462857</v>
      </c>
      <c r="G1151" s="14">
        <f t="shared" si="244"/>
        <v>3208590.2480988805</v>
      </c>
      <c r="H1151" s="14">
        <f t="shared" si="238"/>
        <v>8021475.6202472011</v>
      </c>
      <c r="I1151" s="14">
        <f t="shared" si="245"/>
        <v>6661.8173965798132</v>
      </c>
      <c r="J1151" s="14"/>
      <c r="K1151" s="14">
        <f t="shared" si="234"/>
        <v>155.61964359722555</v>
      </c>
      <c r="L1151" s="14">
        <f t="shared" si="240"/>
        <v>63903.246871048177</v>
      </c>
      <c r="M1151" s="14">
        <f t="shared" si="239"/>
        <v>8028137.4376437813</v>
      </c>
      <c r="N1151" s="14">
        <f t="shared" si="241"/>
        <v>8092040.6845148299</v>
      </c>
    </row>
    <row r="1152" spans="1:14" x14ac:dyDescent="0.25">
      <c r="A1152">
        <f t="shared" si="242"/>
        <v>1136</v>
      </c>
      <c r="B1152" s="13">
        <f t="shared" si="236"/>
        <v>47.333333333333329</v>
      </c>
      <c r="C1152" s="14">
        <f t="shared" si="243"/>
        <v>2600262.1552761057</v>
      </c>
      <c r="D1152" s="14">
        <f t="shared" si="237"/>
        <v>6.9778879467156565E-2</v>
      </c>
      <c r="E1152" s="14">
        <f t="shared" si="246"/>
        <v>52.308091328952585</v>
      </c>
      <c r="F1152" s="14">
        <f t="shared" si="235"/>
        <v>1435.6959696666377</v>
      </c>
      <c r="G1152" s="14">
        <f t="shared" si="244"/>
        <v>3210025.9440685473</v>
      </c>
      <c r="H1152" s="14">
        <f t="shared" si="238"/>
        <v>8025064.8601713683</v>
      </c>
      <c r="I1152" s="14">
        <f t="shared" si="245"/>
        <v>6727.3883279669144</v>
      </c>
      <c r="J1152" s="14"/>
      <c r="K1152" s="14">
        <f t="shared" si="234"/>
        <v>154.04148047818796</v>
      </c>
      <c r="L1152" s="14">
        <f t="shared" si="240"/>
        <v>64057.288351526367</v>
      </c>
      <c r="M1152" s="14">
        <f t="shared" si="239"/>
        <v>8031792.2484993357</v>
      </c>
      <c r="N1152" s="14">
        <f t="shared" si="241"/>
        <v>8095849.5368508622</v>
      </c>
    </row>
    <row r="1153" spans="1:14" x14ac:dyDescent="0.25">
      <c r="A1153">
        <f t="shared" si="242"/>
        <v>1137</v>
      </c>
      <c r="B1153" s="13">
        <f t="shared" si="236"/>
        <v>47.375</v>
      </c>
      <c r="C1153" s="14">
        <f t="shared" si="243"/>
        <v>2594816.4214373273</v>
      </c>
      <c r="D1153" s="14">
        <f t="shared" si="237"/>
        <v>6.8915851675172154E-2</v>
      </c>
      <c r="E1153" s="14">
        <f t="shared" si="246"/>
        <v>52.963141443914864</v>
      </c>
      <c r="F1153" s="14">
        <f t="shared" si="235"/>
        <v>1414.96963545121</v>
      </c>
      <c r="G1153" s="14">
        <f t="shared" si="244"/>
        <v>3211440.9137039986</v>
      </c>
      <c r="H1153" s="14">
        <f t="shared" si="238"/>
        <v>8028602.2842599964</v>
      </c>
      <c r="I1153" s="14">
        <f t="shared" si="245"/>
        <v>6793.1835366448795</v>
      </c>
      <c r="J1153" s="14"/>
      <c r="K1153" s="14">
        <f t="shared" si="234"/>
        <v>152.46968390193882</v>
      </c>
      <c r="L1153" s="14">
        <f t="shared" si="240"/>
        <v>64209.758035428305</v>
      </c>
      <c r="M1153" s="14">
        <f t="shared" si="239"/>
        <v>8035395.4677966414</v>
      </c>
      <c r="N1153" s="14">
        <f t="shared" si="241"/>
        <v>8099605.2258320693</v>
      </c>
    </row>
    <row r="1154" spans="1:14" x14ac:dyDescent="0.25">
      <c r="A1154">
        <f t="shared" si="242"/>
        <v>1138</v>
      </c>
      <c r="B1154" s="13">
        <f t="shared" si="236"/>
        <v>47.416666666666664</v>
      </c>
      <c r="C1154" s="14">
        <f t="shared" si="243"/>
        <v>2589285.7378522316</v>
      </c>
      <c r="D1154" s="14">
        <f t="shared" si="237"/>
        <v>6.8064869887779544E-2</v>
      </c>
      <c r="E1154" s="14">
        <f t="shared" si="246"/>
        <v>53.625313704674042</v>
      </c>
      <c r="F1154" s="14">
        <f t="shared" si="235"/>
        <v>1394.51873321467</v>
      </c>
      <c r="G1154" s="14">
        <f t="shared" si="244"/>
        <v>3212835.4324372131</v>
      </c>
      <c r="H1154" s="14">
        <f t="shared" si="238"/>
        <v>8032088.5810930328</v>
      </c>
      <c r="I1154" s="14">
        <f t="shared" si="245"/>
        <v>6859.192817544018</v>
      </c>
      <c r="J1154" s="14"/>
      <c r="K1154" s="14">
        <f t="shared" si="234"/>
        <v>150.90447651684269</v>
      </c>
      <c r="L1154" s="14">
        <f t="shared" si="240"/>
        <v>64360.662511945149</v>
      </c>
      <c r="M1154" s="14">
        <f t="shared" si="239"/>
        <v>8038947.7739105765</v>
      </c>
      <c r="N1154" s="14">
        <f t="shared" si="241"/>
        <v>8103308.4364225212</v>
      </c>
    </row>
    <row r="1155" spans="1:14" x14ac:dyDescent="0.25">
      <c r="A1155">
        <f t="shared" si="242"/>
        <v>1139</v>
      </c>
      <c r="B1155" s="13">
        <f t="shared" si="236"/>
        <v>47.458333333333329</v>
      </c>
      <c r="C1155" s="14">
        <f t="shared" si="243"/>
        <v>2583670.1592913852</v>
      </c>
      <c r="D1155" s="14">
        <f t="shared" si="237"/>
        <v>6.7225778902577346E-2</v>
      </c>
      <c r="E1155" s="14">
        <f t="shared" si="246"/>
        <v>54.294647969635704</v>
      </c>
      <c r="F1155" s="14">
        <f t="shared" si="235"/>
        <v>1374.3402537355287</v>
      </c>
      <c r="G1155" s="14">
        <f t="shared" si="244"/>
        <v>3214209.7726909486</v>
      </c>
      <c r="H1155" s="14">
        <f t="shared" si="238"/>
        <v>8035524.4317273712</v>
      </c>
      <c r="I1155" s="14">
        <f t="shared" si="245"/>
        <v>6925.4056890435222</v>
      </c>
      <c r="J1155" s="14"/>
      <c r="K1155" s="14">
        <f t="shared" si="234"/>
        <v>149.34607431012626</v>
      </c>
      <c r="L1155" s="14">
        <f t="shared" si="240"/>
        <v>64510.008586255273</v>
      </c>
      <c r="M1155" s="14">
        <f t="shared" si="239"/>
        <v>8042449.8374164151</v>
      </c>
      <c r="N1155" s="14">
        <f t="shared" si="241"/>
        <v>8106959.84600267</v>
      </c>
    </row>
    <row r="1156" spans="1:14" x14ac:dyDescent="0.25">
      <c r="A1156">
        <f t="shared" si="242"/>
        <v>1140</v>
      </c>
      <c r="B1156" s="13">
        <f t="shared" si="236"/>
        <v>47.5</v>
      </c>
      <c r="C1156" s="14">
        <f t="shared" si="243"/>
        <v>2577969.747781767</v>
      </c>
      <c r="D1156" s="14">
        <f t="shared" si="237"/>
        <v>6.63984252354963E-2</v>
      </c>
      <c r="E1156" s="14">
        <f t="shared" si="246"/>
        <v>54.971183232953038</v>
      </c>
      <c r="F1156" s="14">
        <f t="shared" si="235"/>
        <v>1354.4312046423429</v>
      </c>
      <c r="G1156" s="14">
        <f t="shared" si="244"/>
        <v>3215564.2038955907</v>
      </c>
      <c r="H1156" s="14">
        <f t="shared" si="238"/>
        <v>8038910.5097389761</v>
      </c>
      <c r="I1156" s="14">
        <f t="shared" si="245"/>
        <v>6991.8113922413468</v>
      </c>
      <c r="J1156" s="14"/>
      <c r="K1156" s="14">
        <f t="shared" si="234"/>
        <v>147.79468664883456</v>
      </c>
      <c r="L1156" s="14">
        <f t="shared" si="240"/>
        <v>64657.803272904108</v>
      </c>
      <c r="M1156" s="14">
        <f t="shared" si="239"/>
        <v>8045902.3211312173</v>
      </c>
      <c r="N1156" s="14">
        <f t="shared" si="241"/>
        <v>8110560.1244041212</v>
      </c>
    </row>
    <row r="1157" spans="1:14" x14ac:dyDescent="0.25">
      <c r="A1157">
        <f t="shared" si="242"/>
        <v>1141</v>
      </c>
      <c r="B1157" s="13">
        <f t="shared" si="236"/>
        <v>47.541666666666664</v>
      </c>
      <c r="C1157" s="14">
        <f t="shared" si="243"/>
        <v>2572184.5729075191</v>
      </c>
      <c r="D1157" s="14">
        <f t="shared" si="237"/>
        <v>6.5582657112920495E-2</v>
      </c>
      <c r="E1157" s="14">
        <f t="shared" si="246"/>
        <v>55.654957586049228</v>
      </c>
      <c r="F1157" s="14">
        <f t="shared" si="235"/>
        <v>1334.7886108753603</v>
      </c>
      <c r="G1157" s="14">
        <f t="shared" si="244"/>
        <v>3216898.9925064659</v>
      </c>
      <c r="H1157" s="14">
        <f t="shared" si="238"/>
        <v>8042247.4812661642</v>
      </c>
      <c r="I1157" s="14">
        <f t="shared" si="245"/>
        <v>7058.3988904158068</v>
      </c>
      <c r="J1157" s="14"/>
      <c r="K1157" s="14">
        <f t="shared" si="234"/>
        <v>146.25051632452369</v>
      </c>
      <c r="L1157" s="14">
        <f t="shared" si="240"/>
        <v>64804.05378922863</v>
      </c>
      <c r="M1157" s="14">
        <f t="shared" si="239"/>
        <v>8049305.8801565804</v>
      </c>
      <c r="N1157" s="14">
        <f t="shared" si="241"/>
        <v>8114109.9339458086</v>
      </c>
    </row>
    <row r="1158" spans="1:14" x14ac:dyDescent="0.25">
      <c r="A1158">
        <f t="shared" si="242"/>
        <v>1142</v>
      </c>
      <c r="B1158" s="13">
        <f t="shared" si="236"/>
        <v>47.583333333333329</v>
      </c>
      <c r="C1158" s="14">
        <f t="shared" si="243"/>
        <v>2566314.7121116542</v>
      </c>
      <c r="D1158" s="14">
        <f t="shared" si="237"/>
        <v>6.477832446349073E-2</v>
      </c>
      <c r="E1158" s="14">
        <f t="shared" si="246"/>
        <v>56.34600817835527</v>
      </c>
      <c r="F1158" s="14">
        <f t="shared" si="235"/>
        <v>1315.4095151241352</v>
      </c>
      <c r="G1158" s="14">
        <f t="shared" si="244"/>
        <v>3218214.4020215902</v>
      </c>
      <c r="H1158" s="14">
        <f t="shared" si="238"/>
        <v>8045536.0050539747</v>
      </c>
      <c r="I1158" s="14">
        <f t="shared" si="245"/>
        <v>7125.1568686853216</v>
      </c>
      <c r="J1158" s="14"/>
      <c r="K1158" s="14">
        <f t="shared" si="234"/>
        <v>144.71375960152997</v>
      </c>
      <c r="L1158" s="14">
        <f t="shared" si="240"/>
        <v>64948.767548830161</v>
      </c>
      <c r="M1158" s="14">
        <f t="shared" si="239"/>
        <v>8052661.1619226597</v>
      </c>
      <c r="N1158" s="14">
        <f t="shared" si="241"/>
        <v>8117609.92947149</v>
      </c>
    </row>
    <row r="1159" spans="1:14" x14ac:dyDescent="0.25">
      <c r="A1159">
        <f t="shared" si="242"/>
        <v>1143</v>
      </c>
      <c r="B1159" s="13">
        <f t="shared" si="236"/>
        <v>47.625</v>
      </c>
      <c r="C1159" s="14">
        <f t="shared" si="243"/>
        <v>2560360.2509984914</v>
      </c>
      <c r="D1159" s="14">
        <f t="shared" si="237"/>
        <v>6.3985278909608548E-2</v>
      </c>
      <c r="E1159" s="14">
        <f t="shared" si="246"/>
        <v>57.044371177256622</v>
      </c>
      <c r="F1159" s="14">
        <f t="shared" si="235"/>
        <v>1296.2909782418396</v>
      </c>
      <c r="G1159" s="14">
        <f t="shared" si="244"/>
        <v>3219510.6929998319</v>
      </c>
      <c r="H1159" s="14">
        <f t="shared" si="238"/>
        <v>8048776.732499579</v>
      </c>
      <c r="I1159" s="14">
        <f t="shared" si="245"/>
        <v>7192.0737338726967</v>
      </c>
      <c r="J1159" s="14"/>
      <c r="K1159" s="14">
        <f t="shared" si="234"/>
        <v>143.18460626865888</v>
      </c>
      <c r="L1159" s="14">
        <f t="shared" si="240"/>
        <v>65091.952155098821</v>
      </c>
      <c r="M1159" s="14">
        <f t="shared" si="239"/>
        <v>8055968.8062334517</v>
      </c>
      <c r="N1159" s="14">
        <f t="shared" si="241"/>
        <v>8121060.758388551</v>
      </c>
    </row>
    <row r="1160" spans="1:14" x14ac:dyDescent="0.25">
      <c r="A1160">
        <f t="shared" si="242"/>
        <v>1144</v>
      </c>
      <c r="B1160" s="13">
        <f t="shared" si="236"/>
        <v>47.666666666666664</v>
      </c>
      <c r="C1160" s="14">
        <f t="shared" si="243"/>
        <v>2554321.2836365919</v>
      </c>
      <c r="D1160" s="14">
        <f t="shared" si="237"/>
        <v>6.3203373758643988E-2</v>
      </c>
      <c r="E1160" s="14">
        <f t="shared" si="246"/>
        <v>57.750081727256038</v>
      </c>
      <c r="F1160" s="14">
        <f t="shared" si="235"/>
        <v>1277.4300796366806</v>
      </c>
      <c r="G1160" s="14">
        <f t="shared" si="244"/>
        <v>3220788.1230794685</v>
      </c>
      <c r="H1160" s="14">
        <f t="shared" si="238"/>
        <v>8051970.3076986708</v>
      </c>
      <c r="I1160" s="14">
        <f t="shared" si="245"/>
        <v>7259.1376145803097</v>
      </c>
      <c r="J1160" s="14"/>
      <c r="K1160" s="14">
        <f t="shared" si="234"/>
        <v>141.66323969413753</v>
      </c>
      <c r="L1160" s="14">
        <f t="shared" si="240"/>
        <v>65233.615394792956</v>
      </c>
      <c r="M1160" s="14">
        <f t="shared" si="239"/>
        <v>8059229.4453132506</v>
      </c>
      <c r="N1160" s="14">
        <f t="shared" si="241"/>
        <v>8124463.0607080432</v>
      </c>
    </row>
    <row r="1161" spans="1:14" x14ac:dyDescent="0.25">
      <c r="A1161">
        <f t="shared" si="242"/>
        <v>1145</v>
      </c>
      <c r="B1161" s="13">
        <f t="shared" si="236"/>
        <v>47.708333333333329</v>
      </c>
      <c r="C1161" s="14">
        <f t="shared" si="243"/>
        <v>2548197.912861954</v>
      </c>
      <c r="D1161" s="14">
        <f t="shared" si="237"/>
        <v>6.2432463993863367E-2</v>
      </c>
      <c r="E1161" s="14">
        <f t="shared" si="246"/>
        <v>58.463173908349461</v>
      </c>
      <c r="F1161" s="14">
        <f t="shared" si="235"/>
        <v>1258.8239176411048</v>
      </c>
      <c r="G1161" s="14">
        <f t="shared" si="244"/>
        <v>3222046.9469971098</v>
      </c>
      <c r="H1161" s="14">
        <f t="shared" si="238"/>
        <v>8055117.3674927745</v>
      </c>
      <c r="I1161" s="14">
        <f t="shared" si="245"/>
        <v>7326.3363614824948</v>
      </c>
      <c r="J1161" s="14"/>
      <c r="K1161" s="14">
        <f t="shared" ref="K1161:K1224" si="247">0.023*F1041</f>
        <v>140.1498368836759</v>
      </c>
      <c r="L1161" s="14">
        <f t="shared" si="240"/>
        <v>65373.765231676633</v>
      </c>
      <c r="M1161" s="14">
        <f t="shared" si="239"/>
        <v>8062443.7038542572</v>
      </c>
      <c r="N1161" s="14">
        <f t="shared" si="241"/>
        <v>8127817.4690859336</v>
      </c>
    </row>
    <row r="1162" spans="1:14" x14ac:dyDescent="0.25">
      <c r="A1162">
        <f t="shared" si="242"/>
        <v>1146</v>
      </c>
      <c r="B1162" s="13">
        <f t="shared" si="236"/>
        <v>47.75</v>
      </c>
      <c r="C1162" s="14">
        <f t="shared" si="243"/>
        <v>2541990.2505812291</v>
      </c>
      <c r="D1162" s="14">
        <f t="shared" si="237"/>
        <v>6.167240626508292E-2</v>
      </c>
      <c r="E1162" s="14">
        <f t="shared" si="246"/>
        <v>59.183680693621987</v>
      </c>
      <c r="F1162" s="14">
        <f t="shared" si="235"/>
        <v>1240.4696098592549</v>
      </c>
      <c r="G1162" s="14">
        <f t="shared" si="244"/>
        <v>3223287.4166069692</v>
      </c>
      <c r="H1162" s="14">
        <f t="shared" si="238"/>
        <v>8058218.5415174225</v>
      </c>
      <c r="I1162" s="14">
        <f t="shared" si="245"/>
        <v>7393.657547841316</v>
      </c>
      <c r="J1162" s="14"/>
      <c r="K1162" s="14">
        <f t="shared" si="247"/>
        <v>138.64456854148477</v>
      </c>
      <c r="L1162" s="14">
        <f t="shared" si="240"/>
        <v>65512.40980021812</v>
      </c>
      <c r="M1162" s="14">
        <f t="shared" si="239"/>
        <v>8065612.1990652643</v>
      </c>
      <c r="N1162" s="14">
        <f t="shared" si="241"/>
        <v>8131124.6088654827</v>
      </c>
    </row>
    <row r="1163" spans="1:14" x14ac:dyDescent="0.25">
      <c r="A1163">
        <f t="shared" si="242"/>
        <v>1147</v>
      </c>
      <c r="B1163" s="13">
        <f t="shared" si="236"/>
        <v>47.791666666666664</v>
      </c>
      <c r="C1163" s="14">
        <f t="shared" si="243"/>
        <v>2535698.4180747056</v>
      </c>
      <c r="D1163" s="14">
        <f t="shared" si="237"/>
        <v>6.0923058879066579E-2</v>
      </c>
      <c r="E1163" s="14">
        <f t="shared" si="246"/>
        <v>59.911633906060409</v>
      </c>
      <c r="F1163" s="14">
        <f t="shared" si="235"/>
        <v>1222.3642934933953</v>
      </c>
      <c r="G1163" s="14">
        <f t="shared" si="244"/>
        <v>3224509.7809004625</v>
      </c>
      <c r="H1163" s="14">
        <f t="shared" si="238"/>
        <v>8061274.4522511559</v>
      </c>
      <c r="I1163" s="14">
        <f t="shared" si="245"/>
        <v>7461.0884702519015</v>
      </c>
      <c r="J1163" s="14"/>
      <c r="K1163" s="14">
        <f t="shared" si="247"/>
        <v>137.14759913409671</v>
      </c>
      <c r="L1163" s="14">
        <f t="shared" si="240"/>
        <v>65649.557399352212</v>
      </c>
      <c r="M1163" s="14">
        <f t="shared" si="239"/>
        <v>8068735.5407214081</v>
      </c>
      <c r="N1163" s="14">
        <f t="shared" si="241"/>
        <v>8134385.0981207602</v>
      </c>
    </row>
    <row r="1164" spans="1:14" x14ac:dyDescent="0.25">
      <c r="A1164">
        <f t="shared" si="242"/>
        <v>1148</v>
      </c>
      <c r="B1164" s="13">
        <f t="shared" si="236"/>
        <v>47.833333333333329</v>
      </c>
      <c r="C1164" s="14">
        <f t="shared" si="243"/>
        <v>2529322.5462988131</v>
      </c>
      <c r="D1164" s="14">
        <f t="shared" si="237"/>
        <v>6.018428178966588E-2</v>
      </c>
      <c r="E1164" s="14">
        <f t="shared" si="246"/>
        <v>60.647064174598725</v>
      </c>
      <c r="F1164" s="14">
        <f t="shared" si="235"/>
        <v>1204.5051256496126</v>
      </c>
      <c r="G1164" s="14">
        <f t="shared" si="244"/>
        <v>3225714.2860261123</v>
      </c>
      <c r="H1164" s="14">
        <f t="shared" si="238"/>
        <v>8064285.71506528</v>
      </c>
      <c r="I1164" s="14">
        <f t="shared" si="245"/>
        <v>7528.6161496233062</v>
      </c>
      <c r="J1164" s="14"/>
      <c r="K1164" s="14">
        <f t="shared" si="247"/>
        <v>135.65908695684473</v>
      </c>
      <c r="L1164" s="14">
        <f t="shared" si="240"/>
        <v>65785.216486309058</v>
      </c>
      <c r="M1164" s="14">
        <f t="shared" si="239"/>
        <v>8071814.3312149029</v>
      </c>
      <c r="N1164" s="14">
        <f t="shared" si="241"/>
        <v>8137599.5477012116</v>
      </c>
    </row>
    <row r="1165" spans="1:14" x14ac:dyDescent="0.25">
      <c r="A1165">
        <f t="shared" si="242"/>
        <v>1149</v>
      </c>
      <c r="B1165" s="13">
        <f t="shared" si="236"/>
        <v>47.875</v>
      </c>
      <c r="C1165" s="14">
        <f t="shared" si="243"/>
        <v>2522862.7761878828</v>
      </c>
      <c r="D1165" s="14">
        <f t="shared" si="237"/>
        <v>5.9455936587721907E-2</v>
      </c>
      <c r="E1165" s="14">
        <f t="shared" si="246"/>
        <v>61.390000889393981</v>
      </c>
      <c r="F1165" s="14">
        <f t="shared" si="235"/>
        <v>1186.8892836235373</v>
      </c>
      <c r="G1165" s="14">
        <f t="shared" si="244"/>
        <v>3226901.1753097358</v>
      </c>
      <c r="H1165" s="14">
        <f t="shared" si="238"/>
        <v>8067252.9382743388</v>
      </c>
      <c r="I1165" s="14">
        <f t="shared" si="245"/>
        <v>7596.2273324008511</v>
      </c>
      <c r="J1165" s="14"/>
      <c r="K1165" s="14">
        <f t="shared" si="247"/>
        <v>134.17918420284704</v>
      </c>
      <c r="L1165" s="14">
        <f t="shared" si="240"/>
        <v>65919.395670511905</v>
      </c>
      <c r="M1165" s="14">
        <f t="shared" si="239"/>
        <v>8074849.1656067399</v>
      </c>
      <c r="N1165" s="14">
        <f t="shared" si="241"/>
        <v>8140768.5612772517</v>
      </c>
    </row>
    <row r="1166" spans="1:14" x14ac:dyDescent="0.25">
      <c r="A1166">
        <f t="shared" si="242"/>
        <v>1150</v>
      </c>
      <c r="B1166" s="13">
        <f t="shared" si="236"/>
        <v>47.916666666666664</v>
      </c>
      <c r="C1166" s="14">
        <f t="shared" si="243"/>
        <v>2516319.2589549026</v>
      </c>
      <c r="D1166" s="14">
        <f t="shared" si="237"/>
        <v>5.8737886490734567E-2</v>
      </c>
      <c r="E1166" s="14">
        <f t="shared" si="246"/>
        <v>62.140472156344238</v>
      </c>
      <c r="F1166" s="14">
        <f t="shared" si="235"/>
        <v>1169.5139651665336</v>
      </c>
      <c r="G1166" s="14">
        <f t="shared" si="244"/>
        <v>3228070.6892749025</v>
      </c>
      <c r="H1166" s="14">
        <f t="shared" si="238"/>
        <v>8070176.7231872557</v>
      </c>
      <c r="I1166" s="14">
        <f t="shared" si="245"/>
        <v>7663.9084920357118</v>
      </c>
      <c r="J1166" s="14"/>
      <c r="K1166" s="14">
        <f t="shared" si="247"/>
        <v>132.70803703435755</v>
      </c>
      <c r="L1166" s="14">
        <f t="shared" si="240"/>
        <v>66052.103707546266</v>
      </c>
      <c r="M1166" s="14">
        <f t="shared" si="239"/>
        <v>8077840.6316792918</v>
      </c>
      <c r="N1166" s="14">
        <f t="shared" si="241"/>
        <v>8143892.7353868382</v>
      </c>
    </row>
    <row r="1167" spans="1:14" x14ac:dyDescent="0.25">
      <c r="A1167">
        <f t="shared" si="242"/>
        <v>1151</v>
      </c>
      <c r="B1167" s="13">
        <f t="shared" si="236"/>
        <v>47.958333333333329</v>
      </c>
      <c r="C1167" s="14">
        <f t="shared" si="243"/>
        <v>2509692.1563909994</v>
      </c>
      <c r="D1167" s="14">
        <f t="shared" si="237"/>
        <v>5.8029996332309576E-2</v>
      </c>
      <c r="E1167" s="14">
        <f t="shared" si="246"/>
        <v>62.898504750857199</v>
      </c>
      <c r="F1167" s="14">
        <f t="shared" si="235"/>
        <v>1152.3763887329151</v>
      </c>
      <c r="G1167" s="14">
        <f t="shared" si="244"/>
        <v>3229223.0656636353</v>
      </c>
      <c r="H1167" s="14">
        <f t="shared" si="238"/>
        <v>8073057.6641590875</v>
      </c>
      <c r="I1167" s="14">
        <f t="shared" si="245"/>
        <v>7731.6458307073808</v>
      </c>
      <c r="J1167" s="14"/>
      <c r="K1167" s="14">
        <f t="shared" si="247"/>
        <v>131.24578565633541</v>
      </c>
      <c r="L1167" s="14">
        <f t="shared" si="240"/>
        <v>66183.349493202608</v>
      </c>
      <c r="M1167" s="14">
        <f t="shared" si="239"/>
        <v>8080789.3099897951</v>
      </c>
      <c r="N1167" s="14">
        <f t="shared" si="241"/>
        <v>8146972.6594829978</v>
      </c>
    </row>
    <row r="1168" spans="1:14" x14ac:dyDescent="0.25">
      <c r="A1168">
        <f t="shared" si="242"/>
        <v>1152</v>
      </c>
      <c r="B1168" s="13">
        <f t="shared" si="236"/>
        <v>48</v>
      </c>
      <c r="C1168" s="14">
        <f t="shared" si="243"/>
        <v>2502981.6411633687</v>
      </c>
      <c r="D1168" s="14">
        <f t="shared" si="237"/>
        <v>5.7332132551389907E-2</v>
      </c>
      <c r="E1168" s="14">
        <f t="shared" si="246"/>
        <v>63.664124070883048</v>
      </c>
      <c r="F1168" s="14">
        <f t="shared" ref="F1168:F1231" si="248">(LN(2)/E1168)*C1168*deltat</f>
        <v>1135.4737937086525</v>
      </c>
      <c r="G1168" s="14">
        <f t="shared" si="244"/>
        <v>3230358.539457344</v>
      </c>
      <c r="H1168" s="14">
        <f t="shared" si="238"/>
        <v>8075896.3486433597</v>
      </c>
      <c r="I1168" s="14">
        <f t="shared" si="245"/>
        <v>7799.425281304485</v>
      </c>
      <c r="J1168" s="14"/>
      <c r="K1168" s="14">
        <f t="shared" si="247"/>
        <v>129.79256439209897</v>
      </c>
      <c r="L1168" s="14">
        <f t="shared" si="240"/>
        <v>66313.142057594712</v>
      </c>
      <c r="M1168" s="14">
        <f t="shared" si="239"/>
        <v>8083695.7739246646</v>
      </c>
      <c r="N1168" s="14">
        <f t="shared" si="241"/>
        <v>8150008.9159822594</v>
      </c>
    </row>
    <row r="1169" spans="1:14" x14ac:dyDescent="0.25">
      <c r="A1169">
        <f t="shared" si="242"/>
        <v>1153</v>
      </c>
      <c r="B1169" s="13">
        <f t="shared" ref="B1169:B1232" si="249">A1169*deltat</f>
        <v>48.041666666666664</v>
      </c>
      <c r="C1169" s="14">
        <f t="shared" si="243"/>
        <v>2496187.8971113809</v>
      </c>
      <c r="D1169" s="14">
        <f t="shared" ref="D1169:D1232" si="250">(popmx-N1168)/$D$4/$G$5</f>
        <v>5.6644163181281508E-2</v>
      </c>
      <c r="E1169" s="14">
        <f t="shared" si="246"/>
        <v>64.437354089223618</v>
      </c>
      <c r="F1169" s="14">
        <f t="shared" si="248"/>
        <v>1118.8034406221143</v>
      </c>
      <c r="G1169" s="14">
        <f t="shared" si="244"/>
        <v>3231477.342897966</v>
      </c>
      <c r="H1169" s="14">
        <f t="shared" ref="H1169:H1232" si="251">G1169/0.4</f>
        <v>8078693.3572449144</v>
      </c>
      <c r="I1169" s="14">
        <f t="shared" si="245"/>
        <v>7867.2325096692439</v>
      </c>
      <c r="J1169" s="14"/>
      <c r="K1169" s="14">
        <f t="shared" si="247"/>
        <v>128.34850176091933</v>
      </c>
      <c r="L1169" s="14">
        <f t="shared" si="240"/>
        <v>66441.490559355632</v>
      </c>
      <c r="M1169" s="14">
        <f t="shared" ref="M1169:M1232" si="252">H1169+I1169</f>
        <v>8086560.5897545833</v>
      </c>
      <c r="N1169" s="14">
        <f t="shared" si="241"/>
        <v>8153002.0803139387</v>
      </c>
    </row>
    <row r="1170" spans="1:14" x14ac:dyDescent="0.25">
      <c r="A1170">
        <f t="shared" si="242"/>
        <v>1154</v>
      </c>
      <c r="B1170" s="13">
        <f t="shared" si="249"/>
        <v>48.083333333333329</v>
      </c>
      <c r="C1170" s="14">
        <f t="shared" si="243"/>
        <v>2489311.1195405726</v>
      </c>
      <c r="D1170" s="14">
        <f t="shared" si="250"/>
        <v>5.5965957838486166E-2</v>
      </c>
      <c r="E1170" s="14">
        <f t="shared" si="246"/>
        <v>65.218217305127595</v>
      </c>
      <c r="F1170" s="14">
        <f t="shared" si="248"/>
        <v>1102.3626113374369</v>
      </c>
      <c r="G1170" s="14">
        <f t="shared" si="244"/>
        <v>3232579.7055093036</v>
      </c>
      <c r="H1170" s="14">
        <f t="shared" si="251"/>
        <v>8081449.2637732588</v>
      </c>
      <c r="I1170" s="14">
        <f t="shared" si="245"/>
        <v>7935.0529171107182</v>
      </c>
      <c r="J1170" s="14"/>
      <c r="K1170" s="14">
        <f t="shared" si="247"/>
        <v>126.91372055742784</v>
      </c>
      <c r="L1170" s="14">
        <f t="shared" ref="L1170:L1233" si="253">L1169+K1170</f>
        <v>66568.404279913055</v>
      </c>
      <c r="M1170" s="14">
        <f t="shared" si="252"/>
        <v>8089384.3166903695</v>
      </c>
      <c r="N1170" s="14">
        <f t="shared" ref="N1170:N1233" si="254">L1170+M1170</f>
        <v>8155952.7209702823</v>
      </c>
    </row>
    <row r="1171" spans="1:14" x14ac:dyDescent="0.25">
      <c r="A1171">
        <f t="shared" si="242"/>
        <v>1155</v>
      </c>
      <c r="B1171" s="13">
        <f t="shared" si="249"/>
        <v>48.125</v>
      </c>
      <c r="C1171" s="14">
        <f t="shared" si="243"/>
        <v>2482351.515514242</v>
      </c>
      <c r="D1171" s="14">
        <f t="shared" si="250"/>
        <v>5.5297387711339588E-2</v>
      </c>
      <c r="E1171" s="14">
        <f t="shared" si="246"/>
        <v>66.00673469519991</v>
      </c>
      <c r="F1171" s="14">
        <f t="shared" si="248"/>
        <v>1086.148609230811</v>
      </c>
      <c r="G1171" s="14">
        <f t="shared" si="244"/>
        <v>3233665.8541185344</v>
      </c>
      <c r="H1171" s="14">
        <f t="shared" si="251"/>
        <v>8084164.6352963354</v>
      </c>
      <c r="I1171" s="14">
        <f t="shared" si="245"/>
        <v>8002.8716431916901</v>
      </c>
      <c r="J1171" s="14"/>
      <c r="K1171" s="14">
        <f t="shared" si="247"/>
        <v>125.48833793269795</v>
      </c>
      <c r="L1171" s="14">
        <f t="shared" si="253"/>
        <v>66693.892617845748</v>
      </c>
      <c r="M1171" s="14">
        <f t="shared" si="252"/>
        <v>8092167.5069395276</v>
      </c>
      <c r="N1171" s="14">
        <f t="shared" si="254"/>
        <v>8158861.3995573735</v>
      </c>
    </row>
    <row r="1172" spans="1:14" x14ac:dyDescent="0.25">
      <c r="A1172">
        <f t="shared" si="242"/>
        <v>1156</v>
      </c>
      <c r="B1172" s="13">
        <f t="shared" si="249"/>
        <v>48.166666666666664</v>
      </c>
      <c r="C1172" s="14">
        <f t="shared" si="243"/>
        <v>2475309.3041423485</v>
      </c>
      <c r="D1172" s="14">
        <f t="shared" si="250"/>
        <v>5.4638325548477015E-2</v>
      </c>
      <c r="E1172" s="14">
        <f t="shared" si="246"/>
        <v>66.80292566362769</v>
      </c>
      <c r="F1172" s="14">
        <f t="shared" si="248"/>
        <v>1070.1587593504707</v>
      </c>
      <c r="G1172" s="14">
        <f t="shared" si="244"/>
        <v>3234736.0128778848</v>
      </c>
      <c r="H1172" s="14">
        <f t="shared" si="251"/>
        <v>8086840.0321947113</v>
      </c>
      <c r="I1172" s="14">
        <f t="shared" si="245"/>
        <v>8070.6735687939045</v>
      </c>
      <c r="J1172" s="14"/>
      <c r="K1172" s="14">
        <f t="shared" si="247"/>
        <v>124.07246547687728</v>
      </c>
      <c r="L1172" s="14">
        <f t="shared" si="253"/>
        <v>66817.965083322619</v>
      </c>
      <c r="M1172" s="14">
        <f t="shared" si="252"/>
        <v>8094910.7057635048</v>
      </c>
      <c r="N1172" s="14">
        <f t="shared" si="254"/>
        <v>8161728.6708468273</v>
      </c>
    </row>
    <row r="1173" spans="1:14" x14ac:dyDescent="0.25">
      <c r="A1173">
        <f t="shared" si="242"/>
        <v>1157</v>
      </c>
      <c r="B1173" s="13">
        <f t="shared" si="249"/>
        <v>48.208333333333329</v>
      </c>
      <c r="C1173" s="14">
        <f t="shared" si="243"/>
        <v>2468184.7168674278</v>
      </c>
      <c r="D1173" s="14">
        <f t="shared" si="250"/>
        <v>5.3988645647119811E-2</v>
      </c>
      <c r="E1173" s="14">
        <f t="shared" si="246"/>
        <v>67.606807991760022</v>
      </c>
      <c r="F1173" s="14">
        <f t="shared" si="248"/>
        <v>1054.3904085605795</v>
      </c>
      <c r="G1173" s="14">
        <f t="shared" si="244"/>
        <v>3235790.4032864454</v>
      </c>
      <c r="H1173" s="14">
        <f t="shared" si="251"/>
        <v>8089476.0082161129</v>
      </c>
      <c r="I1173" s="14">
        <f t="shared" si="245"/>
        <v>8138.4433194661378</v>
      </c>
      <c r="J1173" s="14"/>
      <c r="K1173" s="14">
        <f t="shared" si="247"/>
        <v>122.66620930324308</v>
      </c>
      <c r="L1173" s="14">
        <f t="shared" si="253"/>
        <v>66940.631292625869</v>
      </c>
      <c r="M1173" s="14">
        <f t="shared" si="252"/>
        <v>8097614.4515355788</v>
      </c>
      <c r="N1173" s="14">
        <f t="shared" si="254"/>
        <v>8164555.0828282051</v>
      </c>
    </row>
    <row r="1174" spans="1:14" x14ac:dyDescent="0.25">
      <c r="A1174">
        <f t="shared" si="242"/>
        <v>1158</v>
      </c>
      <c r="B1174" s="13">
        <f t="shared" si="249"/>
        <v>48.25</v>
      </c>
      <c r="C1174" s="14">
        <f t="shared" si="243"/>
        <v>2460977.9977472192</v>
      </c>
      <c r="D1174" s="14">
        <f t="shared" si="250"/>
        <v>5.3348223841199201E-2</v>
      </c>
      <c r="E1174" s="14">
        <f t="shared" si="246"/>
        <v>68.418397787054658</v>
      </c>
      <c r="F1174" s="14">
        <f t="shared" si="248"/>
        <v>1038.8409256696668</v>
      </c>
      <c r="G1174" s="14">
        <f t="shared" si="244"/>
        <v>3236829.2442121152</v>
      </c>
      <c r="H1174" s="14">
        <f t="shared" si="251"/>
        <v>8092073.110530288</v>
      </c>
      <c r="I1174" s="14">
        <f t="shared" si="245"/>
        <v>8206.1652690591982</v>
      </c>
      <c r="J1174" s="14"/>
      <c r="K1174" s="14">
        <f t="shared" si="247"/>
        <v>121.26967013355556</v>
      </c>
      <c r="L1174" s="14">
        <f t="shared" si="253"/>
        <v>67061.900962759421</v>
      </c>
      <c r="M1174" s="14">
        <f t="shared" si="252"/>
        <v>8100279.2757993471</v>
      </c>
      <c r="N1174" s="14">
        <f t="shared" si="254"/>
        <v>8167341.1767621068</v>
      </c>
    </row>
    <row r="1175" spans="1:14" x14ac:dyDescent="0.25">
      <c r="A1175">
        <f t="shared" si="242"/>
        <v>1159</v>
      </c>
      <c r="B1175" s="13">
        <f t="shared" si="249"/>
        <v>48.291666666666664</v>
      </c>
      <c r="C1175" s="14">
        <f t="shared" si="243"/>
        <v>2453689.4037336963</v>
      </c>
      <c r="D1175" s="14">
        <f t="shared" si="250"/>
        <v>5.2716937489326307E-2</v>
      </c>
      <c r="E1175" s="14">
        <f t="shared" si="246"/>
        <v>69.237709431414189</v>
      </c>
      <c r="F1175" s="14">
        <f t="shared" si="248"/>
        <v>1023.5077015441152</v>
      </c>
      <c r="G1175" s="14">
        <f t="shared" si="244"/>
        <v>3237852.7519136593</v>
      </c>
      <c r="H1175" s="14">
        <f t="shared" si="251"/>
        <v>8094631.8797841482</v>
      </c>
      <c r="I1175" s="14">
        <f t="shared" si="245"/>
        <v>8273.8235436518844</v>
      </c>
      <c r="J1175" s="14"/>
      <c r="K1175" s="14">
        <f t="shared" si="247"/>
        <v>119.8829433845937</v>
      </c>
      <c r="L1175" s="14">
        <f t="shared" si="253"/>
        <v>67181.783906144017</v>
      </c>
      <c r="M1175" s="14">
        <f t="shared" si="252"/>
        <v>8102905.7033278001</v>
      </c>
      <c r="N1175" s="14">
        <f t="shared" si="254"/>
        <v>8170087.4872339442</v>
      </c>
    </row>
    <row r="1176" spans="1:14" x14ac:dyDescent="0.25">
      <c r="A1176">
        <f t="shared" si="242"/>
        <v>1160</v>
      </c>
      <c r="B1176" s="13">
        <f t="shared" si="249"/>
        <v>48.333333333333329</v>
      </c>
      <c r="C1176" s="14">
        <f t="shared" si="243"/>
        <v>2446319.2049482036</v>
      </c>
      <c r="D1176" s="14">
        <f t="shared" si="250"/>
        <v>5.2094665462608027E-2</v>
      </c>
      <c r="E1176" s="14">
        <f t="shared" si="246"/>
        <v>70.064755528948723</v>
      </c>
      <c r="F1176" s="14">
        <f t="shared" si="248"/>
        <v>1008.38814920702</v>
      </c>
      <c r="G1176" s="14">
        <f t="shared" si="244"/>
        <v>3238861.1400628663</v>
      </c>
      <c r="H1176" s="14">
        <f t="shared" si="251"/>
        <v>8097152.850157165</v>
      </c>
      <c r="I1176" s="14">
        <f t="shared" si="245"/>
        <v>8341.4020257714765</v>
      </c>
      <c r="J1176" s="14"/>
      <c r="K1176" s="14">
        <f t="shared" si="247"/>
        <v>118.50611925575311</v>
      </c>
      <c r="L1176" s="14">
        <f t="shared" si="253"/>
        <v>67300.290025399765</v>
      </c>
      <c r="M1176" s="14">
        <f t="shared" si="252"/>
        <v>8105494.2521829363</v>
      </c>
      <c r="N1176" s="14">
        <f t="shared" si="254"/>
        <v>8172794.5422083363</v>
      </c>
    </row>
    <row r="1177" spans="1:14" x14ac:dyDescent="0.25">
      <c r="A1177">
        <f t="shared" si="242"/>
        <v>1161</v>
      </c>
      <c r="B1177" s="13">
        <f t="shared" si="249"/>
        <v>48.375</v>
      </c>
      <c r="C1177" s="14">
        <f t="shared" si="243"/>
        <v>2438867.6849523834</v>
      </c>
      <c r="D1177" s="14">
        <f t="shared" si="250"/>
        <v>5.1481288132321792E-2</v>
      </c>
      <c r="E1177" s="14">
        <f t="shared" si="246"/>
        <v>70.899546853187601</v>
      </c>
      <c r="F1177" s="14">
        <f t="shared" si="248"/>
        <v>993.47970392299578</v>
      </c>
      <c r="G1177" s="14">
        <f t="shared" si="244"/>
        <v>3239854.6197667895</v>
      </c>
      <c r="H1177" s="14">
        <f t="shared" si="251"/>
        <v>8099636.5494169733</v>
      </c>
      <c r="I1177" s="14">
        <f t="shared" si="245"/>
        <v>8408.8843589121243</v>
      </c>
      <c r="J1177" s="14"/>
      <c r="K1177" s="14">
        <f t="shared" si="247"/>
        <v>117.13928281759407</v>
      </c>
      <c r="L1177" s="14">
        <f t="shared" si="253"/>
        <v>67417.429308217354</v>
      </c>
      <c r="M1177" s="14">
        <f t="shared" si="252"/>
        <v>8108045.433775885</v>
      </c>
      <c r="N1177" s="14">
        <f t="shared" si="254"/>
        <v>8175462.863084102</v>
      </c>
    </row>
    <row r="1178" spans="1:14" x14ac:dyDescent="0.25">
      <c r="A1178">
        <f t="shared" si="242"/>
        <v>1162</v>
      </c>
      <c r="B1178" s="13">
        <f t="shared" si="249"/>
        <v>48.416666666666664</v>
      </c>
      <c r="C1178" s="14">
        <f t="shared" si="243"/>
        <v>2431335.1410145769</v>
      </c>
      <c r="D1178" s="14">
        <f t="shared" si="250"/>
        <v>5.0876687357455076E-2</v>
      </c>
      <c r="E1178" s="14">
        <f t="shared" si="246"/>
        <v>71.742092293773467</v>
      </c>
      <c r="F1178" s="14">
        <f t="shared" si="248"/>
        <v>978.77982326936126</v>
      </c>
      <c r="G1178" s="14">
        <f t="shared" si="244"/>
        <v>3240833.3995900587</v>
      </c>
      <c r="H1178" s="14">
        <f t="shared" si="251"/>
        <v>8102083.4989751466</v>
      </c>
      <c r="I1178" s="14">
        <f t="shared" si="245"/>
        <v>8476.2539523541236</v>
      </c>
      <c r="J1178" s="14"/>
      <c r="K1178" s="14">
        <f t="shared" si="247"/>
        <v>115.78251410122917</v>
      </c>
      <c r="L1178" s="14">
        <f t="shared" si="253"/>
        <v>67533.211822318583</v>
      </c>
      <c r="M1178" s="14">
        <f t="shared" si="252"/>
        <v>8110559.7529275008</v>
      </c>
      <c r="N1178" s="14">
        <f t="shared" si="254"/>
        <v>8178092.9647498196</v>
      </c>
    </row>
    <row r="1179" spans="1:14" x14ac:dyDescent="0.25">
      <c r="A1179">
        <f t="shared" si="242"/>
        <v>1163</v>
      </c>
      <c r="B1179" s="13">
        <f t="shared" si="249"/>
        <v>48.458333333333329</v>
      </c>
      <c r="C1179" s="14">
        <f t="shared" si="243"/>
        <v>2423721.8843713906</v>
      </c>
      <c r="D1179" s="14">
        <f t="shared" si="250"/>
        <v>5.0280746472116569E-2</v>
      </c>
      <c r="E1179" s="14">
        <f t="shared" si="246"/>
        <v>72.592398802673401</v>
      </c>
      <c r="F1179" s="14">
        <f t="shared" si="248"/>
        <v>964.28598719415606</v>
      </c>
      <c r="G1179" s="14">
        <f t="shared" si="244"/>
        <v>3241797.6855772529</v>
      </c>
      <c r="H1179" s="14">
        <f t="shared" si="251"/>
        <v>8104494.2139431322</v>
      </c>
      <c r="I1179" s="14">
        <f t="shared" si="245"/>
        <v>8543.4939862868305</v>
      </c>
      <c r="J1179" s="14"/>
      <c r="K1179" s="14">
        <f t="shared" si="247"/>
        <v>114.43588818844304</v>
      </c>
      <c r="L1179" s="14">
        <f t="shared" si="253"/>
        <v>67647.647710507023</v>
      </c>
      <c r="M1179" s="14">
        <f t="shared" si="252"/>
        <v>8113037.7079294194</v>
      </c>
      <c r="N1179" s="14">
        <f t="shared" si="254"/>
        <v>8180685.3556399262</v>
      </c>
    </row>
    <row r="1180" spans="1:14" x14ac:dyDescent="0.25">
      <c r="A1180">
        <f t="shared" si="242"/>
        <v>1164</v>
      </c>
      <c r="B1180" s="13">
        <f t="shared" si="249"/>
        <v>48.5</v>
      </c>
      <c r="C1180" s="14">
        <f t="shared" si="243"/>
        <v>2416028.2404841096</v>
      </c>
      <c r="D1180" s="14">
        <f t="shared" si="250"/>
        <v>4.9693350272824746E-2</v>
      </c>
      <c r="E1180" s="14">
        <f t="shared" si="246"/>
        <v>73.450471339945764</v>
      </c>
      <c r="F1180" s="14">
        <f t="shared" si="248"/>
        <v>949.99569806141744</v>
      </c>
      <c r="G1180" s="14">
        <f t="shared" si="244"/>
        <v>3242747.6812753142</v>
      </c>
      <c r="H1180" s="14">
        <f t="shared" si="251"/>
        <v>8106869.2031882852</v>
      </c>
      <c r="I1180" s="14">
        <f t="shared" si="245"/>
        <v>8610.5874172374606</v>
      </c>
      <c r="J1180" s="14"/>
      <c r="K1180" s="14">
        <f t="shared" si="247"/>
        <v>113.09947530244115</v>
      </c>
      <c r="L1180" s="14">
        <f t="shared" si="253"/>
        <v>67760.747185809465</v>
      </c>
      <c r="M1180" s="14">
        <f t="shared" si="252"/>
        <v>8115479.7906055227</v>
      </c>
      <c r="N1180" s="14">
        <f t="shared" si="254"/>
        <v>8183240.5377913322</v>
      </c>
    </row>
    <row r="1181" spans="1:14" x14ac:dyDescent="0.25">
      <c r="A1181">
        <f t="shared" si="242"/>
        <v>1165</v>
      </c>
      <c r="B1181" s="13">
        <f t="shared" si="249"/>
        <v>48.541666666666664</v>
      </c>
      <c r="C1181" s="14">
        <f t="shared" si="243"/>
        <v>2408254.5492896312</v>
      </c>
      <c r="D1181" s="14">
        <f t="shared" si="250"/>
        <v>4.9114385005679974E-2</v>
      </c>
      <c r="E1181" s="14">
        <f t="shared" si="246"/>
        <v>74.316312819103516</v>
      </c>
      <c r="F1181" s="14">
        <f t="shared" si="248"/>
        <v>935.90648068413907</v>
      </c>
      <c r="G1181" s="14">
        <f t="shared" si="244"/>
        <v>3243683.5877559981</v>
      </c>
      <c r="H1181" s="14">
        <f t="shared" si="251"/>
        <v>8109208.9693899946</v>
      </c>
      <c r="I1181" s="14">
        <f t="shared" si="245"/>
        <v>8677.5169838078345</v>
      </c>
      <c r="J1181" s="14"/>
      <c r="K1181" s="14">
        <f t="shared" si="247"/>
        <v>111.77334089912526</v>
      </c>
      <c r="L1181" s="14">
        <f t="shared" si="253"/>
        <v>67872.520526708584</v>
      </c>
      <c r="M1181" s="14">
        <f t="shared" si="252"/>
        <v>8117886.4863738026</v>
      </c>
      <c r="N1181" s="14">
        <f t="shared" si="254"/>
        <v>8185759.0069005117</v>
      </c>
    </row>
    <row r="1182" spans="1:14" x14ac:dyDescent="0.25">
      <c r="A1182">
        <f t="shared" si="242"/>
        <v>1166</v>
      </c>
      <c r="B1182" s="13">
        <f t="shared" si="249"/>
        <v>48.583333333333329</v>
      </c>
      <c r="C1182" s="14">
        <f t="shared" si="243"/>
        <v>2400401.1654456081</v>
      </c>
      <c r="D1182" s="14">
        <f t="shared" si="250"/>
        <v>4.8543738353428754E-2</v>
      </c>
      <c r="E1182" s="14">
        <f t="shared" si="246"/>
        <v>75.189924052113966</v>
      </c>
      <c r="F1182" s="14">
        <f t="shared" si="248"/>
        <v>922.01588234539258</v>
      </c>
      <c r="G1182" s="14">
        <f t="shared" si="244"/>
        <v>3244605.6036383435</v>
      </c>
      <c r="H1182" s="14">
        <f t="shared" si="251"/>
        <v>8111514.0090958588</v>
      </c>
      <c r="I1182" s="14">
        <f t="shared" si="245"/>
        <v>8744.2652127206075</v>
      </c>
      <c r="J1182" s="14"/>
      <c r="K1182" s="14">
        <f t="shared" si="247"/>
        <v>110.45754575880069</v>
      </c>
      <c r="L1182" s="14">
        <f t="shared" si="253"/>
        <v>67982.978072467391</v>
      </c>
      <c r="M1182" s="14">
        <f t="shared" si="252"/>
        <v>8120258.274308579</v>
      </c>
      <c r="N1182" s="14">
        <f t="shared" si="254"/>
        <v>8188241.2523810463</v>
      </c>
    </row>
    <row r="1183" spans="1:14" x14ac:dyDescent="0.25">
      <c r="A1183">
        <f t="shared" si="242"/>
        <v>1167</v>
      </c>
      <c r="B1183" s="13">
        <f t="shared" si="249"/>
        <v>48.625</v>
      </c>
      <c r="C1183" s="14">
        <f t="shared" si="243"/>
        <v>2392468.4585694741</v>
      </c>
      <c r="D1183" s="14">
        <f t="shared" si="250"/>
        <v>4.7981299422425024E-2</v>
      </c>
      <c r="E1183" s="14">
        <f t="shared" si="246"/>
        <v>76.071303694082516</v>
      </c>
      <c r="F1183" s="14">
        <f t="shared" si="248"/>
        <v>908.32147280801155</v>
      </c>
      <c r="G1183" s="14">
        <f t="shared" si="244"/>
        <v>3245513.9251111513</v>
      </c>
      <c r="H1183" s="14">
        <f t="shared" si="251"/>
        <v>8113784.8127778778</v>
      </c>
      <c r="I1183" s="14">
        <f t="shared" si="245"/>
        <v>8810.8144251761987</v>
      </c>
      <c r="J1183" s="14"/>
      <c r="K1183" s="14">
        <f t="shared" si="247"/>
        <v>109.15214607821839</v>
      </c>
      <c r="L1183" s="14">
        <f t="shared" si="253"/>
        <v>68092.130218545615</v>
      </c>
      <c r="M1183" s="14">
        <f t="shared" si="252"/>
        <v>8122595.6272030538</v>
      </c>
      <c r="N1183" s="14">
        <f t="shared" si="254"/>
        <v>8190687.7574215997</v>
      </c>
    </row>
    <row r="1184" spans="1:14" x14ac:dyDescent="0.25">
      <c r="A1184">
        <f t="shared" si="242"/>
        <v>1168</v>
      </c>
      <c r="B1184" s="13">
        <f t="shared" si="249"/>
        <v>48.666666666666664</v>
      </c>
      <c r="C1184" s="14">
        <f t="shared" si="243"/>
        <v>2384456.8134710276</v>
      </c>
      <c r="D1184" s="14">
        <f t="shared" si="250"/>
        <v>4.7426958729494151E-2</v>
      </c>
      <c r="E1184" s="14">
        <f t="shared" si="246"/>
        <v>76.960448187670039</v>
      </c>
      <c r="F1184" s="14">
        <f t="shared" si="248"/>
        <v>894.82084431324211</v>
      </c>
      <c r="G1184" s="14">
        <f t="shared" si="244"/>
        <v>3246408.7459554644</v>
      </c>
      <c r="H1184" s="14">
        <f t="shared" si="251"/>
        <v>8116021.8648886606</v>
      </c>
      <c r="I1184" s="14">
        <f t="shared" si="245"/>
        <v>8877.1467435212016</v>
      </c>
      <c r="J1184" s="14"/>
      <c r="K1184" s="14">
        <f t="shared" si="247"/>
        <v>107.85719356286334</v>
      </c>
      <c r="L1184" s="14">
        <f t="shared" si="253"/>
        <v>68199.987412108472</v>
      </c>
      <c r="M1184" s="14">
        <f t="shared" si="252"/>
        <v>8124899.0116321817</v>
      </c>
      <c r="N1184" s="14">
        <f t="shared" si="254"/>
        <v>8193098.9990442898</v>
      </c>
    </row>
    <row r="1185" spans="1:14" x14ac:dyDescent="0.25">
      <c r="A1185">
        <f t="shared" ref="A1185:A1248" si="255">A1184+1</f>
        <v>1169</v>
      </c>
      <c r="B1185" s="13">
        <f t="shared" si="249"/>
        <v>48.708333333333329</v>
      </c>
      <c r="C1185" s="14">
        <f t="shared" ref="C1185:C1248" si="256">C1184+F1184-I1184-K1184</f>
        <v>2376366.630378257</v>
      </c>
      <c r="D1185" s="14">
        <f t="shared" si="250"/>
        <v>4.6880608188706603E-2</v>
      </c>
      <c r="E1185" s="14">
        <f t="shared" si="246"/>
        <v>77.857351707294484</v>
      </c>
      <c r="F1185" s="14">
        <f t="shared" si="248"/>
        <v>881.51161156880107</v>
      </c>
      <c r="G1185" s="14">
        <f t="shared" ref="G1185:G1248" si="257">G1184+F1185</f>
        <v>3247290.2575670332</v>
      </c>
      <c r="H1185" s="14">
        <f t="shared" si="251"/>
        <v>8118225.6439175829</v>
      </c>
      <c r="I1185" s="14">
        <f t="shared" ref="I1185:I1248" si="258">0.96*F849</f>
        <v>8943.244098228668</v>
      </c>
      <c r="J1185" s="14"/>
      <c r="K1185" s="14">
        <f t="shared" si="247"/>
        <v>106.57273551939923</v>
      </c>
      <c r="L1185" s="14">
        <f t="shared" si="253"/>
        <v>68306.560147627868</v>
      </c>
      <c r="M1185" s="14">
        <f t="shared" si="252"/>
        <v>8127168.8880158113</v>
      </c>
      <c r="N1185" s="14">
        <f t="shared" si="254"/>
        <v>8195475.4481634395</v>
      </c>
    </row>
    <row r="1186" spans="1:14" x14ac:dyDescent="0.25">
      <c r="A1186">
        <f t="shared" si="255"/>
        <v>1170</v>
      </c>
      <c r="B1186" s="13">
        <f t="shared" si="249"/>
        <v>48.75</v>
      </c>
      <c r="C1186" s="14">
        <f t="shared" si="256"/>
        <v>2368198.3251560773</v>
      </c>
      <c r="D1186" s="14">
        <f t="shared" si="250"/>
        <v>4.6342141098065982E-2</v>
      </c>
      <c r="E1186" s="14">
        <f t="shared" si="246"/>
        <v>78.762006103173491</v>
      </c>
      <c r="F1186" s="14">
        <f t="shared" si="248"/>
        <v>868.3914117267193</v>
      </c>
      <c r="G1186" s="14">
        <f t="shared" si="257"/>
        <v>3248158.64897876</v>
      </c>
      <c r="H1186" s="14">
        <f t="shared" si="251"/>
        <v>8120396.6224468993</v>
      </c>
      <c r="I1186" s="14">
        <f t="shared" si="258"/>
        <v>9009.0882351901328</v>
      </c>
      <c r="J1186" s="14"/>
      <c r="K1186" s="14">
        <f t="shared" si="247"/>
        <v>105.29881494818746</v>
      </c>
      <c r="L1186" s="14">
        <f t="shared" si="253"/>
        <v>68411.858962576051</v>
      </c>
      <c r="M1186" s="14">
        <f t="shared" si="252"/>
        <v>8129405.7106820894</v>
      </c>
      <c r="N1186" s="14">
        <f t="shared" si="254"/>
        <v>8197817.5696446653</v>
      </c>
    </row>
    <row r="1187" spans="1:14" x14ac:dyDescent="0.25">
      <c r="A1187">
        <f t="shared" si="255"/>
        <v>1171</v>
      </c>
      <c r="B1187" s="13">
        <f t="shared" si="249"/>
        <v>48.791666666666664</v>
      </c>
      <c r="C1187" s="14">
        <f t="shared" si="256"/>
        <v>2359952.3295176658</v>
      </c>
      <c r="D1187" s="14">
        <f t="shared" si="250"/>
        <v>4.5811452126120381E-2</v>
      </c>
      <c r="E1187" s="14">
        <f t="shared" si="246"/>
        <v>79.674400845261005</v>
      </c>
      <c r="F1187" s="14">
        <f t="shared" si="248"/>
        <v>855.45790435143954</v>
      </c>
      <c r="G1187" s="14">
        <f t="shared" si="257"/>
        <v>3249014.1068831114</v>
      </c>
      <c r="H1187" s="14">
        <f t="shared" si="251"/>
        <v>8122535.2672077781</v>
      </c>
      <c r="I1187" s="14">
        <f t="shared" si="258"/>
        <v>9074.6607233189225</v>
      </c>
      <c r="J1187" s="14"/>
      <c r="K1187" s="14">
        <f t="shared" si="247"/>
        <v>104.03547063579656</v>
      </c>
      <c r="L1187" s="14">
        <f t="shared" si="253"/>
        <v>68515.894433211841</v>
      </c>
      <c r="M1187" s="14">
        <f t="shared" si="252"/>
        <v>8131609.9279310973</v>
      </c>
      <c r="N1187" s="14">
        <f t="shared" si="254"/>
        <v>8200125.8223643089</v>
      </c>
    </row>
    <row r="1188" spans="1:14" x14ac:dyDescent="0.25">
      <c r="A1188">
        <f t="shared" si="255"/>
        <v>1172</v>
      </c>
      <c r="B1188" s="13">
        <f t="shared" si="249"/>
        <v>48.833333333333329</v>
      </c>
      <c r="C1188" s="14">
        <f t="shared" si="256"/>
        <v>2351629.0912280628</v>
      </c>
      <c r="D1188" s="14">
        <f t="shared" si="250"/>
        <v>4.5288437298496187E-2</v>
      </c>
      <c r="E1188" s="14">
        <f t="shared" si="246"/>
        <v>80.594522967150354</v>
      </c>
      <c r="F1188" s="14">
        <f t="shared" si="248"/>
        <v>842.70877137843399</v>
      </c>
      <c r="G1188" s="14">
        <f t="shared" si="257"/>
        <v>3249856.8156544897</v>
      </c>
      <c r="H1188" s="14">
        <f t="shared" si="251"/>
        <v>8124642.0391362235</v>
      </c>
      <c r="I1188" s="14">
        <f t="shared" si="258"/>
        <v>9139.9429624636869</v>
      </c>
      <c r="J1188" s="14"/>
      <c r="K1188" s="14">
        <f t="shared" si="247"/>
        <v>102.78273724742633</v>
      </c>
      <c r="L1188" s="14">
        <f t="shared" si="253"/>
        <v>68618.677170459268</v>
      </c>
      <c r="M1188" s="14">
        <f t="shared" si="252"/>
        <v>8133781.9820986874</v>
      </c>
      <c r="N1188" s="14">
        <f t="shared" si="254"/>
        <v>8202400.6592691466</v>
      </c>
    </row>
    <row r="1189" spans="1:14" x14ac:dyDescent="0.25">
      <c r="A1189">
        <f t="shared" si="255"/>
        <v>1173</v>
      </c>
      <c r="B1189" s="13">
        <f t="shared" si="249"/>
        <v>48.875</v>
      </c>
      <c r="C1189" s="14">
        <f t="shared" si="256"/>
        <v>2343229.0742997299</v>
      </c>
      <c r="D1189" s="14">
        <f t="shared" si="250"/>
        <v>4.4772993984368681E-2</v>
      </c>
      <c r="E1189" s="14">
        <f t="shared" si="246"/>
        <v>81.522357009993613</v>
      </c>
      <c r="F1189" s="14">
        <f t="shared" si="248"/>
        <v>830.14171706390607</v>
      </c>
      <c r="G1189" s="14">
        <f t="shared" si="257"/>
        <v>3250686.9573715534</v>
      </c>
      <c r="H1189" s="14">
        <f t="shared" si="251"/>
        <v>8126717.3934288835</v>
      </c>
      <c r="I1189" s="14">
        <f t="shared" si="258"/>
        <v>9204.9161916307494</v>
      </c>
      <c r="J1189" s="14"/>
      <c r="K1189" s="14">
        <f t="shared" si="247"/>
        <v>101.54064541916956</v>
      </c>
      <c r="L1189" s="14">
        <f t="shared" si="253"/>
        <v>68720.217815878437</v>
      </c>
      <c r="M1189" s="14">
        <f t="shared" si="252"/>
        <v>8135922.3096205145</v>
      </c>
      <c r="N1189" s="14">
        <f t="shared" si="254"/>
        <v>8204642.5274363933</v>
      </c>
    </row>
    <row r="1190" spans="1:14" x14ac:dyDescent="0.25">
      <c r="A1190">
        <f t="shared" si="255"/>
        <v>1174</v>
      </c>
      <c r="B1190" s="13">
        <f t="shared" si="249"/>
        <v>48.916666666666664</v>
      </c>
      <c r="C1190" s="14">
        <f t="shared" si="256"/>
        <v>2334752.7591797439</v>
      </c>
      <c r="D1190" s="14">
        <f t="shared" si="250"/>
        <v>4.4265020882866268E-2</v>
      </c>
      <c r="E1190" s="14">
        <f t="shared" si="246"/>
        <v>82.457884966520169</v>
      </c>
      <c r="F1190" s="14">
        <f t="shared" si="248"/>
        <v>817.75446792579396</v>
      </c>
      <c r="G1190" s="14">
        <f t="shared" si="257"/>
        <v>3251504.7118394794</v>
      </c>
      <c r="H1190" s="14">
        <f t="shared" si="251"/>
        <v>8128761.779598698</v>
      </c>
      <c r="I1190" s="14">
        <f t="shared" si="258"/>
        <v>9269.5614975132412</v>
      </c>
      <c r="J1190" s="14"/>
      <c r="K1190" s="14">
        <f t="shared" si="247"/>
        <v>100.3092218500401</v>
      </c>
      <c r="L1190" s="14">
        <f t="shared" si="253"/>
        <v>68820.527037728476</v>
      </c>
      <c r="M1190" s="14">
        <f t="shared" si="252"/>
        <v>8138031.3410962112</v>
      </c>
      <c r="N1190" s="14">
        <f t="shared" si="254"/>
        <v>8206851.8681339398</v>
      </c>
    </row>
    <row r="1191" spans="1:14" x14ac:dyDescent="0.25">
      <c r="A1191">
        <f t="shared" si="255"/>
        <v>1175</v>
      </c>
      <c r="B1191" s="13">
        <f t="shared" si="249"/>
        <v>48.958333333333329</v>
      </c>
      <c r="C1191" s="14">
        <f t="shared" si="256"/>
        <v>2326200.6429283065</v>
      </c>
      <c r="D1191" s="14">
        <f t="shared" si="250"/>
        <v>4.3764418009421435E-2</v>
      </c>
      <c r="E1191" s="14">
        <f t="shared" si="246"/>
        <v>83.401086225212495</v>
      </c>
      <c r="F1191" s="14">
        <f t="shared" si="248"/>
        <v>805.54477267660013</v>
      </c>
      <c r="G1191" s="14">
        <f t="shared" si="257"/>
        <v>3252310.2566121561</v>
      </c>
      <c r="H1191" s="14">
        <f t="shared" si="251"/>
        <v>8130775.6415303899</v>
      </c>
      <c r="I1191" s="14">
        <f t="shared" si="258"/>
        <v>9333.8598233246666</v>
      </c>
      <c r="J1191" s="14"/>
      <c r="K1191" s="14">
        <f t="shared" si="247"/>
        <v>99.088489393699959</v>
      </c>
      <c r="L1191" s="14">
        <f t="shared" si="253"/>
        <v>68919.61552712218</v>
      </c>
      <c r="M1191" s="14">
        <f t="shared" si="252"/>
        <v>8140109.5013537146</v>
      </c>
      <c r="N1191" s="14">
        <f t="shared" si="254"/>
        <v>8209029.1168808369</v>
      </c>
    </row>
    <row r="1192" spans="1:14" x14ac:dyDescent="0.25">
      <c r="A1192">
        <f t="shared" si="255"/>
        <v>1176</v>
      </c>
      <c r="B1192" s="13">
        <f t="shared" si="249"/>
        <v>49</v>
      </c>
      <c r="C1192" s="14">
        <f t="shared" si="256"/>
        <v>2317573.2393882647</v>
      </c>
      <c r="D1192" s="14">
        <f t="shared" si="250"/>
        <v>4.3271086682066071E-2</v>
      </c>
      <c r="E1192" s="14">
        <f t="shared" si="246"/>
        <v>84.351937514727624</v>
      </c>
      <c r="F1192" s="14">
        <f t="shared" si="248"/>
        <v>793.51040214828004</v>
      </c>
      <c r="G1192" s="14">
        <f t="shared" si="257"/>
        <v>3253103.7670143042</v>
      </c>
      <c r="H1192" s="14">
        <f t="shared" si="251"/>
        <v>8132759.4175357604</v>
      </c>
      <c r="I1192" s="14">
        <f t="shared" si="258"/>
        <v>9397.7919779337935</v>
      </c>
      <c r="J1192" s="14"/>
      <c r="K1192" s="14">
        <f t="shared" si="247"/>
        <v>97.878467149816089</v>
      </c>
      <c r="L1192" s="14">
        <f t="shared" si="253"/>
        <v>69017.493994271994</v>
      </c>
      <c r="M1192" s="14">
        <f t="shared" si="252"/>
        <v>8142157.209513694</v>
      </c>
      <c r="N1192" s="14">
        <f t="shared" si="254"/>
        <v>8211174.7035079664</v>
      </c>
    </row>
    <row r="1193" spans="1:14" x14ac:dyDescent="0.25">
      <c r="A1193">
        <f t="shared" si="255"/>
        <v>1177</v>
      </c>
      <c r="B1193" s="13">
        <f t="shared" si="249"/>
        <v>49.041666666666664</v>
      </c>
      <c r="C1193" s="14">
        <f t="shared" si="256"/>
        <v>2308871.0793453292</v>
      </c>
      <c r="D1193" s="14">
        <f t="shared" si="250"/>
        <v>4.2784929507684311E-2</v>
      </c>
      <c r="E1193" s="14">
        <f t="shared" si="246"/>
        <v>85.310412848628118</v>
      </c>
      <c r="F1193" s="14">
        <f t="shared" si="248"/>
        <v>781.649149209705</v>
      </c>
      <c r="G1193" s="14">
        <f t="shared" si="257"/>
        <v>3253885.4161635139</v>
      </c>
      <c r="H1193" s="14">
        <f t="shared" si="251"/>
        <v>8134713.5404087845</v>
      </c>
      <c r="I1193" s="14">
        <f t="shared" si="258"/>
        <v>9461.3386452975246</v>
      </c>
      <c r="J1193" s="14"/>
      <c r="K1193" s="14">
        <f t="shared" si="247"/>
        <v>96.679170554988573</v>
      </c>
      <c r="L1193" s="14">
        <f t="shared" si="253"/>
        <v>69114.173164826978</v>
      </c>
      <c r="M1193" s="14">
        <f t="shared" si="252"/>
        <v>8144174.8790540816</v>
      </c>
      <c r="N1193" s="14">
        <f t="shared" si="254"/>
        <v>8213289.0522189084</v>
      </c>
    </row>
    <row r="1194" spans="1:14" x14ac:dyDescent="0.25">
      <c r="A1194">
        <f t="shared" si="255"/>
        <v>1178</v>
      </c>
      <c r="B1194" s="13">
        <f t="shared" si="249"/>
        <v>49.083333333333329</v>
      </c>
      <c r="C1194" s="14">
        <f t="shared" si="256"/>
        <v>2300094.7106786864</v>
      </c>
      <c r="D1194" s="14">
        <f t="shared" si="250"/>
        <v>4.2305850368220932E-2</v>
      </c>
      <c r="E1194" s="14">
        <f t="shared" si="246"/>
        <v>86.276483470517505</v>
      </c>
      <c r="F1194" s="14">
        <f t="shared" si="248"/>
        <v>769.95882867692728</v>
      </c>
      <c r="G1194" s="14">
        <f t="shared" si="257"/>
        <v>3254655.3749921909</v>
      </c>
      <c r="H1194" s="14">
        <f t="shared" si="251"/>
        <v>8136638.4374804767</v>
      </c>
      <c r="I1194" s="14">
        <f t="shared" si="258"/>
        <v>9524.4803040650204</v>
      </c>
      <c r="J1194" s="14"/>
      <c r="K1194" s="14">
        <f t="shared" si="247"/>
        <v>95.490611473185098</v>
      </c>
      <c r="L1194" s="14">
        <f t="shared" si="253"/>
        <v>69209.663776300164</v>
      </c>
      <c r="M1194" s="14">
        <f t="shared" si="252"/>
        <v>8146162.9177845418</v>
      </c>
      <c r="N1194" s="14">
        <f t="shared" si="254"/>
        <v>8215372.5815608418</v>
      </c>
    </row>
    <row r="1195" spans="1:14" x14ac:dyDescent="0.25">
      <c r="A1195">
        <f t="shared" si="255"/>
        <v>1179</v>
      </c>
      <c r="B1195" s="13">
        <f t="shared" si="249"/>
        <v>49.125</v>
      </c>
      <c r="C1195" s="14">
        <f t="shared" si="256"/>
        <v>2291244.6985918251</v>
      </c>
      <c r="D1195" s="14">
        <f t="shared" si="250"/>
        <v>4.1833754427274966E-2</v>
      </c>
      <c r="E1195" s="14">
        <f t="shared" si="246"/>
        <v>87.250117757067869</v>
      </c>
      <c r="F1195" s="14">
        <f t="shared" si="248"/>
        <v>758.43727761673631</v>
      </c>
      <c r="G1195" s="14">
        <f t="shared" si="257"/>
        <v>3255413.8122698078</v>
      </c>
      <c r="H1195" s="14">
        <f t="shared" si="251"/>
        <v>8138534.530674519</v>
      </c>
      <c r="I1195" s="14">
        <f t="shared" si="258"/>
        <v>9587.1974248377737</v>
      </c>
      <c r="J1195" s="14"/>
      <c r="K1195" s="14">
        <f t="shared" si="247"/>
        <v>94.312798285629469</v>
      </c>
      <c r="L1195" s="14">
        <f t="shared" si="253"/>
        <v>69303.976574585788</v>
      </c>
      <c r="M1195" s="14">
        <f t="shared" si="252"/>
        <v>8148121.7280993564</v>
      </c>
      <c r="N1195" s="14">
        <f t="shared" si="254"/>
        <v>8217425.7046739422</v>
      </c>
    </row>
    <row r="1196" spans="1:14" x14ac:dyDescent="0.25">
      <c r="A1196">
        <f t="shared" si="255"/>
        <v>1180</v>
      </c>
      <c r="B1196" s="13">
        <f t="shared" si="249"/>
        <v>49.166666666666664</v>
      </c>
      <c r="C1196" s="14">
        <f t="shared" si="256"/>
        <v>2282321.6256463183</v>
      </c>
      <c r="D1196" s="14">
        <f t="shared" si="250"/>
        <v>4.1368548073589695E-2</v>
      </c>
      <c r="E1196" s="14">
        <f t="shared" si="246"/>
        <v>88.231281250361675</v>
      </c>
      <c r="F1196" s="14">
        <f t="shared" si="248"/>
        <v>747.08235443294643</v>
      </c>
      <c r="G1196" s="14">
        <f t="shared" si="257"/>
        <v>3256160.8946242407</v>
      </c>
      <c r="H1196" s="14">
        <f t="shared" si="251"/>
        <v>8140402.2365606017</v>
      </c>
      <c r="I1196" s="14">
        <f t="shared" si="258"/>
        <v>9649.4703724067476</v>
      </c>
      <c r="J1196" s="14"/>
      <c r="K1196" s="14">
        <f t="shared" si="247"/>
        <v>93.14573598008711</v>
      </c>
      <c r="L1196" s="14">
        <f t="shared" si="253"/>
        <v>69397.122310565872</v>
      </c>
      <c r="M1196" s="14">
        <f t="shared" si="252"/>
        <v>8150051.7069330085</v>
      </c>
      <c r="N1196" s="14">
        <f t="shared" si="254"/>
        <v>8219448.8292435743</v>
      </c>
    </row>
    <row r="1197" spans="1:14" x14ac:dyDescent="0.25">
      <c r="A1197">
        <f t="shared" si="255"/>
        <v>1181</v>
      </c>
      <c r="B1197" s="13">
        <f t="shared" si="249"/>
        <v>49.208333333333329</v>
      </c>
      <c r="C1197" s="14">
        <f t="shared" si="256"/>
        <v>2273326.0918923644</v>
      </c>
      <c r="D1197" s="14">
        <f t="shared" si="250"/>
        <v>4.0910138931885394E-2</v>
      </c>
      <c r="E1197" s="14">
        <f t="shared" si="246"/>
        <v>89.21993655600096</v>
      </c>
      <c r="F1197" s="14">
        <f t="shared" si="248"/>
        <v>735.89193921337301</v>
      </c>
      <c r="G1197" s="14">
        <f t="shared" si="257"/>
        <v>3256896.7865634542</v>
      </c>
      <c r="H1197" s="14">
        <f t="shared" si="251"/>
        <v>8142241.9664086355</v>
      </c>
      <c r="I1197" s="14">
        <f t="shared" si="258"/>
        <v>9711.2794272133324</v>
      </c>
      <c r="J1197" s="14"/>
      <c r="K1197" s="14">
        <f t="shared" si="247"/>
        <v>91.9894262394957</v>
      </c>
      <c r="L1197" s="14">
        <f t="shared" si="253"/>
        <v>69489.111736805367</v>
      </c>
      <c r="M1197" s="14">
        <f t="shared" si="252"/>
        <v>8151953.2458358491</v>
      </c>
      <c r="N1197" s="14">
        <f t="shared" si="254"/>
        <v>8221442.3575726543</v>
      </c>
    </row>
    <row r="1198" spans="1:14" x14ac:dyDescent="0.25">
      <c r="A1198">
        <f t="shared" si="255"/>
        <v>1182</v>
      </c>
      <c r="B1198" s="13">
        <f t="shared" si="249"/>
        <v>49.25</v>
      </c>
      <c r="C1198" s="14">
        <f t="shared" si="256"/>
        <v>2264258.7149781254</v>
      </c>
      <c r="D1198" s="14">
        <f t="shared" si="250"/>
        <v>4.0458435846462949E-2</v>
      </c>
      <c r="E1198" s="14">
        <f t="shared" si="246"/>
        <v>90.216043295680166</v>
      </c>
      <c r="F1198" s="14">
        <f t="shared" si="248"/>
        <v>724.86393356958274</v>
      </c>
      <c r="G1198" s="14">
        <f t="shared" si="257"/>
        <v>3257621.6504970239</v>
      </c>
      <c r="H1198" s="14">
        <f t="shared" si="251"/>
        <v>8144054.1262425594</v>
      </c>
      <c r="I1198" s="14">
        <f t="shared" si="258"/>
        <v>9772.6047961908862</v>
      </c>
      <c r="J1198" s="14"/>
      <c r="K1198" s="14">
        <f t="shared" si="247"/>
        <v>90.843867529894894</v>
      </c>
      <c r="L1198" s="14">
        <f t="shared" si="253"/>
        <v>69579.955604335264</v>
      </c>
      <c r="M1198" s="14">
        <f t="shared" si="252"/>
        <v>8153826.7310387501</v>
      </c>
      <c r="N1198" s="14">
        <f t="shared" si="254"/>
        <v>8223406.6866430854</v>
      </c>
    </row>
    <row r="1199" spans="1:14" x14ac:dyDescent="0.25">
      <c r="A1199">
        <f t="shared" si="255"/>
        <v>1183</v>
      </c>
      <c r="B1199" s="13">
        <f t="shared" si="249"/>
        <v>49.291666666666664</v>
      </c>
      <c r="C1199" s="14">
        <f t="shared" si="256"/>
        <v>2255120.1302479743</v>
      </c>
      <c r="D1199" s="14">
        <f t="shared" si="250"/>
        <v>4.0013348867283555E-2</v>
      </c>
      <c r="E1199" s="14">
        <f t="shared" si="246"/>
        <v>91.21955805564626</v>
      </c>
      <c r="F1199" s="14">
        <f t="shared" si="248"/>
        <v>713.99626051676444</v>
      </c>
      <c r="G1199" s="14">
        <f t="shared" si="257"/>
        <v>3258335.6467575408</v>
      </c>
      <c r="H1199" s="14">
        <f t="shared" si="251"/>
        <v>8145839.1168938512</v>
      </c>
      <c r="I1199" s="14">
        <f t="shared" si="258"/>
        <v>9833.4266238829277</v>
      </c>
      <c r="J1199" s="14"/>
      <c r="K1199" s="14">
        <f t="shared" si="247"/>
        <v>89.709055187605315</v>
      </c>
      <c r="L1199" s="14">
        <f t="shared" si="253"/>
        <v>69669.664659522867</v>
      </c>
      <c r="M1199" s="14">
        <f t="shared" si="252"/>
        <v>8155672.5435177339</v>
      </c>
      <c r="N1199" s="14">
        <f t="shared" si="254"/>
        <v>8225342.2081772564</v>
      </c>
    </row>
    <row r="1200" spans="1:14" x14ac:dyDescent="0.25">
      <c r="A1200">
        <f t="shared" si="255"/>
        <v>1184</v>
      </c>
      <c r="B1200" s="13">
        <f t="shared" si="249"/>
        <v>49.333333333333329</v>
      </c>
      <c r="C1200" s="14">
        <f t="shared" si="256"/>
        <v>2245910.9908294207</v>
      </c>
      <c r="D1200" s="14">
        <f t="shared" si="250"/>
        <v>3.9574789236034136E-2</v>
      </c>
      <c r="E1200" s="14">
        <f t="shared" si="246"/>
        <v>92.230434336124162</v>
      </c>
      <c r="F1200" s="14">
        <f t="shared" si="248"/>
        <v>703.28686434847032</v>
      </c>
      <c r="G1200" s="14">
        <f t="shared" si="257"/>
        <v>3259038.9336218894</v>
      </c>
      <c r="H1200" s="14">
        <f t="shared" si="251"/>
        <v>8147597.3340547234</v>
      </c>
      <c r="I1200" s="14">
        <f t="shared" si="258"/>
        <v>9893.7250038197744</v>
      </c>
      <c r="J1200" s="14"/>
      <c r="K1200" s="14">
        <f t="shared" si="247"/>
        <v>88.584981505617108</v>
      </c>
      <c r="L1200" s="14">
        <f t="shared" si="253"/>
        <v>69758.24964102848</v>
      </c>
      <c r="M1200" s="14">
        <f t="shared" si="252"/>
        <v>8157491.0590585433</v>
      </c>
      <c r="N1200" s="14">
        <f t="shared" si="254"/>
        <v>8227249.3086995715</v>
      </c>
    </row>
    <row r="1201" spans="1:14" x14ac:dyDescent="0.25">
      <c r="A1201">
        <f t="shared" si="255"/>
        <v>1185</v>
      </c>
      <c r="B1201" s="13">
        <f t="shared" si="249"/>
        <v>49.375</v>
      </c>
      <c r="C1201" s="14">
        <f t="shared" si="256"/>
        <v>2236631.9677084438</v>
      </c>
      <c r="D1201" s="14">
        <f t="shared" si="250"/>
        <v>3.9142669372185468E-2</v>
      </c>
      <c r="E1201" s="14">
        <f t="shared" si="246"/>
        <v>93.248622501807873</v>
      </c>
      <c r="F1201" s="14">
        <f t="shared" si="248"/>
        <v>692.73371050659637</v>
      </c>
      <c r="G1201" s="14">
        <f t="shared" si="257"/>
        <v>3259731.6673323959</v>
      </c>
      <c r="H1201" s="14">
        <f t="shared" si="251"/>
        <v>8149329.1683309898</v>
      </c>
      <c r="I1201" s="14">
        <f t="shared" si="258"/>
        <v>9953.4799901457045</v>
      </c>
      <c r="J1201" s="14"/>
      <c r="K1201" s="14">
        <f t="shared" si="247"/>
        <v>87.471635819144595</v>
      </c>
      <c r="L1201" s="14">
        <f t="shared" si="253"/>
        <v>69845.721276847631</v>
      </c>
      <c r="M1201" s="14">
        <f t="shared" si="252"/>
        <v>8159282.6483211359</v>
      </c>
      <c r="N1201" s="14">
        <f t="shared" si="254"/>
        <v>8229128.3695979835</v>
      </c>
    </row>
    <row r="1202" spans="1:14" x14ac:dyDescent="0.25">
      <c r="A1202">
        <f t="shared" si="255"/>
        <v>1186</v>
      </c>
      <c r="B1202" s="13">
        <f t="shared" si="249"/>
        <v>49.416666666666664</v>
      </c>
      <c r="C1202" s="14">
        <f t="shared" si="256"/>
        <v>2227283.7497929856</v>
      </c>
      <c r="D1202" s="14">
        <f t="shared" si="250"/>
        <v>3.8716902859049898E-2</v>
      </c>
      <c r="E1202" s="14">
        <f t="shared" si="246"/>
        <v>94.274069733520264</v>
      </c>
      <c r="F1202" s="14">
        <f t="shared" si="248"/>
        <v>682.33478544695618</v>
      </c>
      <c r="G1202" s="14">
        <f t="shared" si="257"/>
        <v>3260414.0021178429</v>
      </c>
      <c r="H1202" s="14">
        <f t="shared" si="251"/>
        <v>8151035.005294607</v>
      </c>
      <c r="I1202" s="14">
        <f t="shared" si="258"/>
        <v>10012.671609488225</v>
      </c>
      <c r="J1202" s="14"/>
      <c r="K1202" s="14">
        <f t="shared" si="247"/>
        <v>86.369004590309103</v>
      </c>
      <c r="L1202" s="14">
        <f t="shared" si="253"/>
        <v>69932.090281437937</v>
      </c>
      <c r="M1202" s="14">
        <f t="shared" si="252"/>
        <v>8161047.6769040953</v>
      </c>
      <c r="N1202" s="14">
        <f t="shared" si="254"/>
        <v>8230979.7671855334</v>
      </c>
    </row>
    <row r="1203" spans="1:14" x14ac:dyDescent="0.25">
      <c r="A1203">
        <f t="shared" si="255"/>
        <v>1187</v>
      </c>
      <c r="B1203" s="13">
        <f t="shared" si="249"/>
        <v>49.458333333333329</v>
      </c>
      <c r="C1203" s="14">
        <f t="shared" si="256"/>
        <v>2217867.0439643539</v>
      </c>
      <c r="D1203" s="14">
        <f t="shared" si="250"/>
        <v>3.8297404429837263E-2</v>
      </c>
      <c r="E1203" s="14">
        <f t="shared" si="246"/>
        <v>95.306719981166879</v>
      </c>
      <c r="F1203" s="14">
        <f t="shared" si="248"/>
        <v>672.08809650065086</v>
      </c>
      <c r="G1203" s="14">
        <f t="shared" si="257"/>
        <v>3261086.0902143437</v>
      </c>
      <c r="H1203" s="14">
        <f t="shared" si="251"/>
        <v>8152715.2255358594</v>
      </c>
      <c r="I1203" s="14">
        <f t="shared" si="258"/>
        <v>10071.27987306045</v>
      </c>
      <c r="J1203" s="14"/>
      <c r="K1203" s="14">
        <f t="shared" si="247"/>
        <v>85.277071491913503</v>
      </c>
      <c r="L1203" s="14">
        <f t="shared" si="253"/>
        <v>70017.367352929854</v>
      </c>
      <c r="M1203" s="14">
        <f t="shared" si="252"/>
        <v>8162786.5054089194</v>
      </c>
      <c r="N1203" s="14">
        <f t="shared" si="254"/>
        <v>8232803.8727618493</v>
      </c>
    </row>
    <row r="1204" spans="1:14" x14ac:dyDescent="0.25">
      <c r="A1204">
        <f t="shared" si="255"/>
        <v>1188</v>
      </c>
      <c r="B1204" s="13">
        <f t="shared" si="249"/>
        <v>49.5</v>
      </c>
      <c r="C1204" s="14">
        <f t="shared" si="256"/>
        <v>2208382.5751163024</v>
      </c>
      <c r="D1204" s="14">
        <f t="shared" si="250"/>
        <v>3.7884089953720224E-2</v>
      </c>
      <c r="E1204" s="14">
        <f t="shared" si="246"/>
        <v>96.346513918082636</v>
      </c>
      <c r="F1204" s="14">
        <f t="shared" si="248"/>
        <v>661.99167173165847</v>
      </c>
      <c r="G1204" s="14">
        <f t="shared" si="257"/>
        <v>3261748.0818860754</v>
      </c>
      <c r="H1204" s="14">
        <f t="shared" si="251"/>
        <v>8154370.2047151886</v>
      </c>
      <c r="I1204" s="14">
        <f t="shared" si="258"/>
        <v>10129.284788987032</v>
      </c>
      <c r="J1204" s="14"/>
      <c r="K1204" s="14">
        <f t="shared" si="247"/>
        <v>84.195817490276781</v>
      </c>
      <c r="L1204" s="14">
        <f t="shared" si="253"/>
        <v>70101.563170420137</v>
      </c>
      <c r="M1204" s="14">
        <f t="shared" si="252"/>
        <v>8164499.4895041753</v>
      </c>
      <c r="N1204" s="14">
        <f t="shared" si="254"/>
        <v>8234601.0526745953</v>
      </c>
    </row>
    <row r="1205" spans="1:14" x14ac:dyDescent="0.25">
      <c r="A1205">
        <f t="shared" si="255"/>
        <v>1189</v>
      </c>
      <c r="B1205" s="13">
        <f t="shared" si="249"/>
        <v>49.541666666666664</v>
      </c>
      <c r="C1205" s="14">
        <f t="shared" si="256"/>
        <v>2198831.0861815568</v>
      </c>
      <c r="D1205" s="14">
        <f t="shared" si="250"/>
        <v>3.7476876421910908E-2</v>
      </c>
      <c r="E1205" s="14">
        <f t="shared" si="246"/>
        <v>97.393388896893825</v>
      </c>
      <c r="F1205" s="14">
        <f t="shared" si="248"/>
        <v>652.04355979089314</v>
      </c>
      <c r="G1205" s="14">
        <f t="shared" si="257"/>
        <v>3262400.1254458665</v>
      </c>
      <c r="H1205" s="14">
        <f t="shared" si="251"/>
        <v>8156000.3136146655</v>
      </c>
      <c r="I1205" s="14">
        <f t="shared" si="258"/>
        <v>10186.666374843537</v>
      </c>
      <c r="J1205" s="14"/>
      <c r="K1205" s="14">
        <f t="shared" si="247"/>
        <v>83.125220927094389</v>
      </c>
      <c r="L1205" s="14">
        <f t="shared" si="253"/>
        <v>70184.688391347227</v>
      </c>
      <c r="M1205" s="14">
        <f t="shared" si="252"/>
        <v>8166186.9799895091</v>
      </c>
      <c r="N1205" s="14">
        <f t="shared" si="254"/>
        <v>8236371.6683808565</v>
      </c>
    </row>
    <row r="1206" spans="1:14" x14ac:dyDescent="0.25">
      <c r="A1206">
        <f t="shared" si="255"/>
        <v>1190</v>
      </c>
      <c r="B1206" s="13">
        <f t="shared" si="249"/>
        <v>49.583333333333329</v>
      </c>
      <c r="C1206" s="14">
        <f t="shared" si="256"/>
        <v>2189213.3381455773</v>
      </c>
      <c r="D1206" s="14">
        <f t="shared" si="250"/>
        <v>3.7075681933751943E-2</v>
      </c>
      <c r="E1206" s="14">
        <f t="shared" si="246"/>
        <v>98.447278907018912</v>
      </c>
      <c r="F1206" s="14">
        <f t="shared" si="248"/>
        <v>642.24182976700376</v>
      </c>
      <c r="G1206" s="14">
        <f t="shared" si="257"/>
        <v>3263042.3672756334</v>
      </c>
      <c r="H1206" s="14">
        <f t="shared" si="251"/>
        <v>8157605.9181890832</v>
      </c>
      <c r="I1206" s="14">
        <f t="shared" si="258"/>
        <v>10243.404670398633</v>
      </c>
      <c r="J1206" s="14"/>
      <c r="K1206" s="14">
        <f t="shared" si="247"/>
        <v>82.065257600296704</v>
      </c>
      <c r="L1206" s="14">
        <f t="shared" si="253"/>
        <v>70266.753648947517</v>
      </c>
      <c r="M1206" s="14">
        <f t="shared" si="252"/>
        <v>8167849.3228594819</v>
      </c>
      <c r="N1206" s="14">
        <f t="shared" si="254"/>
        <v>8238116.0765084298</v>
      </c>
    </row>
    <row r="1207" spans="1:14" x14ac:dyDescent="0.25">
      <c r="A1207">
        <f t="shared" si="255"/>
        <v>1191</v>
      </c>
      <c r="B1207" s="13">
        <f t="shared" si="249"/>
        <v>49.625</v>
      </c>
      <c r="C1207" s="14">
        <f t="shared" si="256"/>
        <v>2179530.110047345</v>
      </c>
      <c r="D1207" s="14">
        <f t="shared" si="250"/>
        <v>3.668042568282899E-2</v>
      </c>
      <c r="E1207" s="14">
        <f t="shared" si="246"/>
        <v>99.508114533923049</v>
      </c>
      <c r="F1207" s="14">
        <f t="shared" si="248"/>
        <v>632.5845710342395</v>
      </c>
      <c r="G1207" s="14">
        <f t="shared" si="257"/>
        <v>3263674.9518466676</v>
      </c>
      <c r="H1207" s="14">
        <f t="shared" si="251"/>
        <v>8159187.3796166684</v>
      </c>
      <c r="I1207" s="14">
        <f t="shared" si="258"/>
        <v>10299.479750547871</v>
      </c>
      <c r="J1207" s="14"/>
      <c r="K1207" s="14">
        <f t="shared" si="247"/>
        <v>81.015900843878939</v>
      </c>
      <c r="L1207" s="14">
        <f t="shared" si="253"/>
        <v>70347.769549791396</v>
      </c>
      <c r="M1207" s="14">
        <f t="shared" si="252"/>
        <v>8169486.859367216</v>
      </c>
      <c r="N1207" s="14">
        <f t="shared" si="254"/>
        <v>8239834.6289170077</v>
      </c>
    </row>
    <row r="1208" spans="1:14" x14ac:dyDescent="0.25">
      <c r="A1208">
        <f t="shared" si="255"/>
        <v>1192</v>
      </c>
      <c r="B1208" s="13">
        <f t="shared" si="249"/>
        <v>49.666666666666664</v>
      </c>
      <c r="C1208" s="14">
        <f t="shared" si="256"/>
        <v>2169782.1989669874</v>
      </c>
      <c r="D1208" s="14">
        <f t="shared" si="250"/>
        <v>3.629102794310736E-2</v>
      </c>
      <c r="E1208" s="14">
        <f t="shared" si="246"/>
        <v>100.57582292025522</v>
      </c>
      <c r="F1208" s="14">
        <f t="shared" si="248"/>
        <v>623.0698930976364</v>
      </c>
      <c r="G1208" s="14">
        <f t="shared" si="257"/>
        <v>3264298.0217397651</v>
      </c>
      <c r="H1208" s="14">
        <f t="shared" si="251"/>
        <v>8160745.0543494122</v>
      </c>
      <c r="I1208" s="14">
        <f t="shared" si="258"/>
        <v>10354.871738427355</v>
      </c>
      <c r="J1208" s="14"/>
      <c r="K1208" s="14">
        <f t="shared" si="247"/>
        <v>79.977121606676718</v>
      </c>
      <c r="L1208" s="14">
        <f t="shared" si="253"/>
        <v>70427.746671398068</v>
      </c>
      <c r="M1208" s="14">
        <f t="shared" si="252"/>
        <v>8171099.9260878395</v>
      </c>
      <c r="N1208" s="14">
        <f t="shared" si="254"/>
        <v>8241527.6727592377</v>
      </c>
    </row>
    <row r="1209" spans="1:14" x14ac:dyDescent="0.25">
      <c r="A1209">
        <f t="shared" si="255"/>
        <v>1193</v>
      </c>
      <c r="B1209" s="13">
        <f t="shared" si="249"/>
        <v>49.708333333333329</v>
      </c>
      <c r="C1209" s="14">
        <f t="shared" si="256"/>
        <v>2159970.4200000511</v>
      </c>
      <c r="D1209" s="14">
        <f t="shared" si="250"/>
        <v>3.5907410055096865E-2</v>
      </c>
      <c r="E1209" s="14">
        <f t="shared" ref="E1209:E1272" si="259">3.65/D1209</f>
        <v>101.65032772899481</v>
      </c>
      <c r="F1209" s="14">
        <f t="shared" si="248"/>
        <v>613.69592543578688</v>
      </c>
      <c r="G1209" s="14">
        <f t="shared" si="257"/>
        <v>3264911.7176652011</v>
      </c>
      <c r="H1209" s="14">
        <f t="shared" si="251"/>
        <v>8162279.2941630026</v>
      </c>
      <c r="I1209" s="14">
        <f t="shared" si="258"/>
        <v>10409.560818695078</v>
      </c>
      <c r="J1209" s="14"/>
      <c r="K1209" s="14">
        <f t="shared" si="247"/>
        <v>78.948888530064139</v>
      </c>
      <c r="L1209" s="14">
        <f t="shared" si="253"/>
        <v>70506.695559928135</v>
      </c>
      <c r="M1209" s="14">
        <f t="shared" si="252"/>
        <v>8172688.8549816981</v>
      </c>
      <c r="N1209" s="14">
        <f t="shared" si="254"/>
        <v>8243195.5505416263</v>
      </c>
    </row>
    <row r="1210" spans="1:14" x14ac:dyDescent="0.25">
      <c r="A1210">
        <f t="shared" si="255"/>
        <v>1194</v>
      </c>
      <c r="B1210" s="13">
        <f t="shared" si="249"/>
        <v>49.75</v>
      </c>
      <c r="C1210" s="14">
        <f t="shared" si="256"/>
        <v>2150095.6062182621</v>
      </c>
      <c r="D1210" s="14">
        <f t="shared" si="250"/>
        <v>3.5529494412051978E-2</v>
      </c>
      <c r="E1210" s="14">
        <f t="shared" si="259"/>
        <v>102.73154910872815</v>
      </c>
      <c r="F1210" s="14">
        <f t="shared" si="248"/>
        <v>604.46081734151153</v>
      </c>
      <c r="G1210" s="14">
        <f t="shared" si="257"/>
        <v>3265516.1784825427</v>
      </c>
      <c r="H1210" s="14">
        <f t="shared" si="251"/>
        <v>8163790.4462063564</v>
      </c>
      <c r="I1210" s="14">
        <f t="shared" si="258"/>
        <v>10463.527250967119</v>
      </c>
      <c r="J1210" s="14"/>
      <c r="K1210" s="14">
        <f t="shared" si="247"/>
        <v>77.931168024555035</v>
      </c>
      <c r="L1210" s="14">
        <f t="shared" si="253"/>
        <v>70584.626727952695</v>
      </c>
      <c r="M1210" s="14">
        <f t="shared" si="252"/>
        <v>8174253.9734573234</v>
      </c>
      <c r="N1210" s="14">
        <f t="shared" si="254"/>
        <v>8244838.600185276</v>
      </c>
    </row>
    <row r="1211" spans="1:14" x14ac:dyDescent="0.25">
      <c r="A1211">
        <f t="shared" si="255"/>
        <v>1195</v>
      </c>
      <c r="B1211" s="13">
        <f t="shared" si="249"/>
        <v>49.791666666666664</v>
      </c>
      <c r="C1211" s="14">
        <f t="shared" si="256"/>
        <v>2140158.6086166124</v>
      </c>
      <c r="D1211" s="14">
        <f t="shared" si="250"/>
        <v>3.5157204446209692E-2</v>
      </c>
      <c r="E1211" s="14">
        <f t="shared" si="259"/>
        <v>103.81940366118921</v>
      </c>
      <c r="F1211" s="14">
        <f t="shared" si="248"/>
        <v>595.36273776065502</v>
      </c>
      <c r="G1211" s="14">
        <f t="shared" si="257"/>
        <v>3266111.5412203036</v>
      </c>
      <c r="H1211" s="14">
        <f t="shared" si="251"/>
        <v>8165278.8530507591</v>
      </c>
      <c r="I1211" s="14">
        <f t="shared" si="258"/>
        <v>10516.751383395485</v>
      </c>
      <c r="J1211" s="14"/>
      <c r="K1211" s="14">
        <f t="shared" si="247"/>
        <v>76.923924345286039</v>
      </c>
      <c r="L1211" s="14">
        <f t="shared" si="253"/>
        <v>70661.550652297985</v>
      </c>
      <c r="M1211" s="14">
        <f t="shared" si="252"/>
        <v>8175795.6044341549</v>
      </c>
      <c r="N1211" s="14">
        <f t="shared" si="254"/>
        <v>8246457.1550864531</v>
      </c>
    </row>
    <row r="1212" spans="1:14" x14ac:dyDescent="0.25">
      <c r="A1212">
        <f t="shared" si="255"/>
        <v>1196</v>
      </c>
      <c r="B1212" s="13">
        <f t="shared" si="249"/>
        <v>49.833333333333329</v>
      </c>
      <c r="C1212" s="14">
        <f t="shared" si="256"/>
        <v>2130160.2960466328</v>
      </c>
      <c r="D1212" s="14">
        <f t="shared" si="250"/>
        <v>3.4790464615065832E-2</v>
      </c>
      <c r="E1212" s="14">
        <f t="shared" si="259"/>
        <v>104.913804411206</v>
      </c>
      <c r="F1212" s="14">
        <f t="shared" si="248"/>
        <v>586.39987512920379</v>
      </c>
      <c r="G1212" s="14">
        <f t="shared" si="257"/>
        <v>3266697.9410954327</v>
      </c>
      <c r="H1212" s="14">
        <f t="shared" si="251"/>
        <v>8166744.8527385816</v>
      </c>
      <c r="I1212" s="14">
        <f t="shared" si="258"/>
        <v>10569.213666373858</v>
      </c>
      <c r="J1212" s="14"/>
      <c r="K1212" s="14">
        <f t="shared" si="247"/>
        <v>75.927119666366764</v>
      </c>
      <c r="L1212" s="14">
        <f t="shared" si="253"/>
        <v>70737.477771964346</v>
      </c>
      <c r="M1212" s="14">
        <f t="shared" si="252"/>
        <v>8177314.0664049555</v>
      </c>
      <c r="N1212" s="14">
        <f t="shared" si="254"/>
        <v>8248051.5441769194</v>
      </c>
    </row>
    <row r="1213" spans="1:14" x14ac:dyDescent="0.25">
      <c r="A1213">
        <f t="shared" si="255"/>
        <v>1197</v>
      </c>
      <c r="B1213" s="13">
        <f t="shared" si="249"/>
        <v>49.875</v>
      </c>
      <c r="C1213" s="14">
        <f t="shared" si="256"/>
        <v>2120101.5551357218</v>
      </c>
      <c r="D1213" s="14">
        <f t="shared" si="250"/>
        <v>3.4429200387704743E-2</v>
      </c>
      <c r="E1213" s="14">
        <f t="shared" si="259"/>
        <v>106.01466077915296</v>
      </c>
      <c r="F1213" s="14">
        <f t="shared" si="248"/>
        <v>577.5704372091493</v>
      </c>
      <c r="G1213" s="14">
        <f t="shared" si="257"/>
        <v>3267275.5115326419</v>
      </c>
      <c r="H1213" s="14">
        <f t="shared" si="251"/>
        <v>8168188.7788316049</v>
      </c>
      <c r="I1213" s="14">
        <f t="shared" si="258"/>
        <v>10620.89466635703</v>
      </c>
      <c r="J1213" s="14"/>
      <c r="K1213" s="14">
        <f t="shared" si="247"/>
        <v>74.940714154079899</v>
      </c>
      <c r="L1213" s="14">
        <f t="shared" si="253"/>
        <v>70812.418486118433</v>
      </c>
      <c r="M1213" s="14">
        <f t="shared" si="252"/>
        <v>8178809.6734979618</v>
      </c>
      <c r="N1213" s="14">
        <f t="shared" si="254"/>
        <v>8249622.0919840802</v>
      </c>
    </row>
    <row r="1214" spans="1:14" x14ac:dyDescent="0.25">
      <c r="A1214">
        <f t="shared" si="255"/>
        <v>1198</v>
      </c>
      <c r="B1214" s="13">
        <f t="shared" si="249"/>
        <v>49.916666666666664</v>
      </c>
      <c r="C1214" s="14">
        <f t="shared" si="256"/>
        <v>2109983.2901924201</v>
      </c>
      <c r="D1214" s="14">
        <f t="shared" si="250"/>
        <v>3.4073338231170772E-2</v>
      </c>
      <c r="E1214" s="14">
        <f t="shared" si="259"/>
        <v>107.12187855608842</v>
      </c>
      <c r="F1214" s="14">
        <f t="shared" si="248"/>
        <v>568.87265092307166</v>
      </c>
      <c r="G1214" s="14">
        <f t="shared" si="257"/>
        <v>3267844.3841835652</v>
      </c>
      <c r="H1214" s="14">
        <f t="shared" si="251"/>
        <v>8169610.9604589129</v>
      </c>
      <c r="I1214" s="14">
        <f t="shared" si="258"/>
        <v>10671.775079779414</v>
      </c>
      <c r="J1214" s="14"/>
      <c r="K1214" s="14">
        <f t="shared" si="247"/>
        <v>73.964666038918025</v>
      </c>
      <c r="L1214" s="14">
        <f t="shared" si="253"/>
        <v>70886.383152157345</v>
      </c>
      <c r="M1214" s="14">
        <f t="shared" si="252"/>
        <v>8180282.7355386922</v>
      </c>
      <c r="N1214" s="14">
        <f t="shared" si="254"/>
        <v>8251169.1186908493</v>
      </c>
    </row>
    <row r="1215" spans="1:14" x14ac:dyDescent="0.25">
      <c r="A1215">
        <f t="shared" si="255"/>
        <v>1199</v>
      </c>
      <c r="B1215" s="13">
        <f t="shared" si="249"/>
        <v>49.958333333333329</v>
      </c>
      <c r="C1215" s="14">
        <f t="shared" si="256"/>
        <v>2099806.4230975253</v>
      </c>
      <c r="D1215" s="14">
        <f t="shared" si="250"/>
        <v>3.3722805596903653E-2</v>
      </c>
      <c r="E1215" s="14">
        <f t="shared" si="259"/>
        <v>108.23535988165629</v>
      </c>
      <c r="F1215" s="14">
        <f t="shared" si="248"/>
        <v>560.3047621879756</v>
      </c>
      <c r="G1215" s="14">
        <f t="shared" si="257"/>
        <v>3268404.688945753</v>
      </c>
      <c r="H1215" s="14">
        <f t="shared" si="251"/>
        <v>8171011.7223643819</v>
      </c>
      <c r="I1215" s="14">
        <f t="shared" si="258"/>
        <v>10721.835747057454</v>
      </c>
      <c r="J1215" s="14"/>
      <c r="K1215" s="14">
        <f t="shared" si="247"/>
        <v>72.998931686445502</v>
      </c>
      <c r="L1215" s="14">
        <f t="shared" si="253"/>
        <v>70959.382083843797</v>
      </c>
      <c r="M1215" s="14">
        <f t="shared" si="252"/>
        <v>8181733.5581114395</v>
      </c>
      <c r="N1215" s="14">
        <f t="shared" si="254"/>
        <v>8252692.9401952829</v>
      </c>
    </row>
    <row r="1216" spans="1:14" x14ac:dyDescent="0.25">
      <c r="A1216">
        <f t="shared" si="255"/>
        <v>1200</v>
      </c>
      <c r="B1216" s="13">
        <f t="shared" si="249"/>
        <v>50</v>
      </c>
      <c r="C1216" s="14">
        <f t="shared" si="256"/>
        <v>2089571.8931809694</v>
      </c>
      <c r="D1216" s="14">
        <f t="shared" si="250"/>
        <v>3.3377530907226484E-2</v>
      </c>
      <c r="E1216" s="14">
        <f t="shared" si="259"/>
        <v>109.35500322493141</v>
      </c>
      <c r="F1216" s="14">
        <f t="shared" si="248"/>
        <v>551.8650357483466</v>
      </c>
      <c r="G1216" s="14">
        <f t="shared" si="257"/>
        <v>3268956.5539815016</v>
      </c>
      <c r="H1216" s="14">
        <f t="shared" si="251"/>
        <v>8172391.384953754</v>
      </c>
      <c r="I1216" s="14">
        <f t="shared" si="258"/>
        <v>10771.057666660581</v>
      </c>
      <c r="J1216" s="14"/>
      <c r="K1216" s="14">
        <f t="shared" si="247"/>
        <v>72.043465666975024</v>
      </c>
      <c r="L1216" s="14">
        <f t="shared" si="253"/>
        <v>71031.425549510779</v>
      </c>
      <c r="M1216" s="14">
        <f t="shared" si="252"/>
        <v>8183162.4426204143</v>
      </c>
      <c r="N1216" s="14">
        <f t="shared" si="254"/>
        <v>8254193.8681699252</v>
      </c>
    </row>
    <row r="1217" spans="1:14" x14ac:dyDescent="0.25">
      <c r="A1217">
        <f t="shared" si="255"/>
        <v>1201</v>
      </c>
      <c r="B1217" s="13">
        <f t="shared" si="249"/>
        <v>50.041666666666664</v>
      </c>
      <c r="C1217" s="14">
        <f t="shared" si="256"/>
        <v>2079280.6570843903</v>
      </c>
      <c r="D1217" s="14">
        <f t="shared" si="250"/>
        <v>3.3037443541898873E-2</v>
      </c>
      <c r="E1217" s="14">
        <f t="shared" si="259"/>
        <v>110.4807033683155</v>
      </c>
      <c r="F1217" s="14">
        <f t="shared" si="248"/>
        <v>543.55175500878738</v>
      </c>
      <c r="G1217" s="14">
        <f t="shared" si="257"/>
        <v>3269500.1057365104</v>
      </c>
      <c r="H1217" s="14">
        <f t="shared" si="251"/>
        <v>8173750.2643412752</v>
      </c>
      <c r="I1217" s="14">
        <f t="shared" si="258"/>
        <v>10819.422009234662</v>
      </c>
      <c r="J1217" s="14"/>
      <c r="K1217" s="14">
        <f t="shared" si="247"/>
        <v>71.098220824048553</v>
      </c>
      <c r="L1217" s="14">
        <f t="shared" si="253"/>
        <v>71102.523770334825</v>
      </c>
      <c r="M1217" s="14">
        <f t="shared" si="252"/>
        <v>8184569.6863505095</v>
      </c>
      <c r="N1217" s="14">
        <f t="shared" si="254"/>
        <v>8255672.2101208447</v>
      </c>
    </row>
    <row r="1218" spans="1:14" x14ac:dyDescent="0.25">
      <c r="A1218">
        <f t="shared" si="255"/>
        <v>1202</v>
      </c>
      <c r="B1218" s="13">
        <f t="shared" si="249"/>
        <v>50.083333333333329</v>
      </c>
      <c r="C1218" s="14">
        <f t="shared" si="256"/>
        <v>2068933.6886093405</v>
      </c>
      <c r="D1218" s="14">
        <f t="shared" si="250"/>
        <v>3.2702473824740189E-2</v>
      </c>
      <c r="E1218" s="14">
        <f t="shared" si="259"/>
        <v>111.61235139461191</v>
      </c>
      <c r="F1218" s="14">
        <f t="shared" si="248"/>
        <v>535.36322186645634</v>
      </c>
      <c r="G1218" s="14">
        <f t="shared" si="257"/>
        <v>3270035.4689583769</v>
      </c>
      <c r="H1218" s="14">
        <f t="shared" si="251"/>
        <v>8175088.6723959418</v>
      </c>
      <c r="I1218" s="14">
        <f t="shared" si="258"/>
        <v>10866.910131761832</v>
      </c>
      <c r="J1218" s="14"/>
      <c r="K1218" s="14">
        <f t="shared" si="247"/>
        <v>70.163148341717545</v>
      </c>
      <c r="L1218" s="14">
        <f t="shared" si="253"/>
        <v>71172.68691867654</v>
      </c>
      <c r="M1218" s="14">
        <f t="shared" si="252"/>
        <v>8185955.5825277036</v>
      </c>
      <c r="N1218" s="14">
        <f t="shared" si="254"/>
        <v>8257128.2694463804</v>
      </c>
    </row>
    <row r="1219" spans="1:14" x14ac:dyDescent="0.25">
      <c r="A1219">
        <f t="shared" si="255"/>
        <v>1203</v>
      </c>
      <c r="B1219" s="13">
        <f t="shared" si="249"/>
        <v>50.125</v>
      </c>
      <c r="C1219" s="14">
        <f t="shared" si="256"/>
        <v>2058531.9785511035</v>
      </c>
      <c r="D1219" s="14">
        <f t="shared" si="250"/>
        <v>3.2372553010318571E-2</v>
      </c>
      <c r="E1219" s="14">
        <f t="shared" si="259"/>
        <v>112.74983467743748</v>
      </c>
      <c r="F1219" s="14">
        <f t="shared" si="248"/>
        <v>527.29775654337573</v>
      </c>
      <c r="G1219" s="14">
        <f t="shared" si="257"/>
        <v>3270562.7667149203</v>
      </c>
      <c r="H1219" s="14">
        <f t="shared" si="251"/>
        <v>8176406.9167873003</v>
      </c>
      <c r="I1219" s="14">
        <f t="shared" si="258"/>
        <v>10913.503591740035</v>
      </c>
      <c r="J1219" s="14"/>
      <c r="K1219" s="14">
        <f t="shared" si="247"/>
        <v>69.238197810614878</v>
      </c>
      <c r="L1219" s="14">
        <f t="shared" si="253"/>
        <v>71241.925116487153</v>
      </c>
      <c r="M1219" s="14">
        <f t="shared" si="252"/>
        <v>8187320.4203790398</v>
      </c>
      <c r="N1219" s="14">
        <f t="shared" si="254"/>
        <v>8258562.3454955267</v>
      </c>
    </row>
    <row r="1220" spans="1:14" x14ac:dyDescent="0.25">
      <c r="A1220">
        <f t="shared" si="255"/>
        <v>1204</v>
      </c>
      <c r="B1220" s="13">
        <f t="shared" si="249"/>
        <v>50.166666666666664</v>
      </c>
      <c r="C1220" s="14">
        <f t="shared" si="256"/>
        <v>2048076.5345180961</v>
      </c>
      <c r="D1220" s="14">
        <f t="shared" si="250"/>
        <v>3.2047613270721927E-2</v>
      </c>
      <c r="E1220" s="14">
        <f t="shared" si="259"/>
        <v>113.89303687506016</v>
      </c>
      <c r="F1220" s="14">
        <f t="shared" si="248"/>
        <v>519.35369741900638</v>
      </c>
      <c r="G1220" s="14">
        <f t="shared" si="257"/>
        <v>3271082.1204123395</v>
      </c>
      <c r="H1220" s="14">
        <f t="shared" si="251"/>
        <v>8177705.3010308482</v>
      </c>
      <c r="I1220" s="14">
        <f t="shared" si="258"/>
        <v>10959.184161365363</v>
      </c>
      <c r="J1220" s="14"/>
      <c r="K1220" s="14">
        <f t="shared" si="247"/>
        <v>68.323317292812277</v>
      </c>
      <c r="L1220" s="14">
        <f t="shared" si="253"/>
        <v>71310.248433779969</v>
      </c>
      <c r="M1220" s="14">
        <f t="shared" si="252"/>
        <v>8188664.4851922132</v>
      </c>
      <c r="N1220" s="14">
        <f t="shared" si="254"/>
        <v>8259974.7336259931</v>
      </c>
    </row>
    <row r="1221" spans="1:14" x14ac:dyDescent="0.25">
      <c r="A1221">
        <f t="shared" si="255"/>
        <v>1205</v>
      </c>
      <c r="B1221" s="13">
        <f t="shared" si="249"/>
        <v>50.208333333333329</v>
      </c>
      <c r="C1221" s="14">
        <f t="shared" si="256"/>
        <v>2037568.380736857</v>
      </c>
      <c r="D1221" s="14">
        <f t="shared" si="250"/>
        <v>3.1727587682402268E-2</v>
      </c>
      <c r="E1221" s="14">
        <f t="shared" si="259"/>
        <v>115.04183792783198</v>
      </c>
      <c r="F1221" s="14">
        <f t="shared" si="248"/>
        <v>511.52940086306944</v>
      </c>
      <c r="G1221" s="14">
        <f t="shared" si="257"/>
        <v>3271593.6498132027</v>
      </c>
      <c r="H1221" s="14">
        <f t="shared" si="251"/>
        <v>8178984.124533006</v>
      </c>
      <c r="I1221" s="14">
        <f t="shared" si="258"/>
        <v>11003.933841700022</v>
      </c>
      <c r="J1221" s="14"/>
      <c r="K1221" s="14">
        <f t="shared" si="247"/>
        <v>67.418453385465469</v>
      </c>
      <c r="L1221" s="14">
        <f t="shared" si="253"/>
        <v>71377.66688716544</v>
      </c>
      <c r="M1221" s="14">
        <f t="shared" si="252"/>
        <v>8189988.0583747057</v>
      </c>
      <c r="N1221" s="14">
        <f t="shared" si="254"/>
        <v>8261365.7252618708</v>
      </c>
    </row>
    <row r="1222" spans="1:14" x14ac:dyDescent="0.25">
      <c r="A1222">
        <f t="shared" si="255"/>
        <v>1206</v>
      </c>
      <c r="B1222" s="13">
        <f t="shared" si="249"/>
        <v>50.25</v>
      </c>
      <c r="C1222" s="14">
        <f t="shared" si="256"/>
        <v>2027008.5578426346</v>
      </c>
      <c r="D1222" s="14">
        <f t="shared" si="250"/>
        <v>3.1412410213109566E-2</v>
      </c>
      <c r="E1222" s="14">
        <f t="shared" si="259"/>
        <v>116.19611405930002</v>
      </c>
      <c r="F1222" s="14">
        <f t="shared" si="248"/>
        <v>503.8232410689962</v>
      </c>
      <c r="G1222" s="14">
        <f t="shared" si="257"/>
        <v>3272097.4730542717</v>
      </c>
      <c r="H1222" s="14">
        <f t="shared" si="251"/>
        <v>8180243.6826356789</v>
      </c>
      <c r="I1222" s="14">
        <f t="shared" si="258"/>
        <v>11047.734876808463</v>
      </c>
      <c r="J1222" s="14"/>
      <c r="K1222" s="14">
        <f t="shared" si="247"/>
        <v>66.523551283237396</v>
      </c>
      <c r="L1222" s="14">
        <f t="shared" si="253"/>
        <v>71444.190438448684</v>
      </c>
      <c r="M1222" s="14">
        <f t="shared" si="252"/>
        <v>8191291.4175124876</v>
      </c>
      <c r="N1222" s="14">
        <f t="shared" si="254"/>
        <v>8262735.6079509361</v>
      </c>
    </row>
    <row r="1223" spans="1:14" x14ac:dyDescent="0.25">
      <c r="A1223">
        <f t="shared" si="255"/>
        <v>1207</v>
      </c>
      <c r="B1223" s="13">
        <f t="shared" si="249"/>
        <v>50.291666666666664</v>
      </c>
      <c r="C1223" s="14">
        <f t="shared" si="256"/>
        <v>2016398.122655612</v>
      </c>
      <c r="D1223" s="14">
        <f t="shared" si="250"/>
        <v>3.1102015708907485E-2</v>
      </c>
      <c r="E1223" s="14">
        <f t="shared" si="259"/>
        <v>117.35573778115787</v>
      </c>
      <c r="F1223" s="14">
        <f t="shared" si="248"/>
        <v>496.23360988799277</v>
      </c>
      <c r="G1223" s="14">
        <f t="shared" si="257"/>
        <v>3272593.7066641594</v>
      </c>
      <c r="H1223" s="14">
        <f t="shared" si="251"/>
        <v>8181484.2666603979</v>
      </c>
      <c r="I1223" s="14">
        <f t="shared" si="258"/>
        <v>11090.569767843925</v>
      </c>
      <c r="J1223" s="14"/>
      <c r="K1223" s="14">
        <f t="shared" si="247"/>
        <v>65.638554839505318</v>
      </c>
      <c r="L1223" s="14">
        <f t="shared" si="253"/>
        <v>71509.828993288189</v>
      </c>
      <c r="M1223" s="14">
        <f t="shared" si="252"/>
        <v>8192574.8364282418</v>
      </c>
      <c r="N1223" s="14">
        <f t="shared" si="254"/>
        <v>8264084.6654215297</v>
      </c>
    </row>
    <row r="1224" spans="1:14" x14ac:dyDescent="0.25">
      <c r="A1224">
        <f t="shared" si="255"/>
        <v>1208</v>
      </c>
      <c r="B1224" s="13">
        <f t="shared" si="249"/>
        <v>50.333333333333329</v>
      </c>
      <c r="C1224" s="14">
        <f t="shared" si="256"/>
        <v>2005738.1479428166</v>
      </c>
      <c r="D1224" s="14">
        <f t="shared" si="250"/>
        <v>3.0796339881285537E-2</v>
      </c>
      <c r="E1224" s="14">
        <f t="shared" si="259"/>
        <v>118.52057790211781</v>
      </c>
      <c r="F1224" s="14">
        <f t="shared" si="248"/>
        <v>488.75891666405698</v>
      </c>
      <c r="G1224" s="14">
        <f t="shared" si="257"/>
        <v>3273082.4655808234</v>
      </c>
      <c r="H1224" s="14">
        <f t="shared" si="251"/>
        <v>8182706.1639520582</v>
      </c>
      <c r="I1224" s="14">
        <f t="shared" si="258"/>
        <v>11132.421287067546</v>
      </c>
      <c r="J1224" s="14"/>
      <c r="K1224" s="14">
        <f t="shared" si="247"/>
        <v>64.763406626347191</v>
      </c>
      <c r="L1224" s="14">
        <f t="shared" si="253"/>
        <v>71574.592399914531</v>
      </c>
      <c r="M1224" s="14">
        <f t="shared" si="252"/>
        <v>8193838.5852391254</v>
      </c>
      <c r="N1224" s="14">
        <f t="shared" si="254"/>
        <v>8265413.1776390402</v>
      </c>
    </row>
    <row r="1225" spans="1:14" x14ac:dyDescent="0.25">
      <c r="A1225">
        <f t="shared" si="255"/>
        <v>1209</v>
      </c>
      <c r="B1225" s="13">
        <f t="shared" si="249"/>
        <v>50.375</v>
      </c>
      <c r="C1225" s="14">
        <f t="shared" si="256"/>
        <v>1995029.7221657869</v>
      </c>
      <c r="D1225" s="14">
        <f t="shared" si="250"/>
        <v>3.049531929436072E-2</v>
      </c>
      <c r="E1225" s="14">
        <f t="shared" si="259"/>
        <v>119.690499540858</v>
      </c>
      <c r="F1225" s="14">
        <f t="shared" si="248"/>
        <v>481.39758806993268</v>
      </c>
      <c r="G1225" s="14">
        <f t="shared" si="257"/>
        <v>3273563.8631688934</v>
      </c>
      <c r="H1225" s="14">
        <f t="shared" si="251"/>
        <v>8183909.6579222335</v>
      </c>
      <c r="I1225" s="14">
        <f t="shared" si="258"/>
        <v>11173.272491781985</v>
      </c>
      <c r="J1225" s="14"/>
      <c r="K1225" s="14">
        <f t="shared" ref="K1225:K1288" si="260">0.023*F1105</f>
        <v>63.898047993311302</v>
      </c>
      <c r="L1225" s="14">
        <f t="shared" si="253"/>
        <v>71638.49044790784</v>
      </c>
      <c r="M1225" s="14">
        <f t="shared" si="252"/>
        <v>8195082.9304140154</v>
      </c>
      <c r="N1225" s="14">
        <f t="shared" si="254"/>
        <v>8266721.4208619231</v>
      </c>
    </row>
    <row r="1226" spans="1:14" x14ac:dyDescent="0.25">
      <c r="A1226">
        <f t="shared" si="255"/>
        <v>1210</v>
      </c>
      <c r="B1226" s="13">
        <f t="shared" si="249"/>
        <v>50.416666666666664</v>
      </c>
      <c r="C1226" s="14">
        <f t="shared" si="256"/>
        <v>1984273.9492140815</v>
      </c>
      <c r="D1226" s="14">
        <f t="shared" si="250"/>
        <v>3.0198891352184471E-2</v>
      </c>
      <c r="E1226" s="14">
        <f t="shared" si="259"/>
        <v>120.86536414311027</v>
      </c>
      <c r="F1226" s="14">
        <f t="shared" si="248"/>
        <v>474.14806794434423</v>
      </c>
      <c r="G1226" s="14">
        <f t="shared" si="257"/>
        <v>3274038.0112368376</v>
      </c>
      <c r="H1226" s="14">
        <f t="shared" si="251"/>
        <v>8185095.0280920938</v>
      </c>
      <c r="I1226" s="14">
        <f t="shared" si="258"/>
        <v>11213.106738161307</v>
      </c>
      <c r="J1226" s="14"/>
      <c r="K1226" s="14">
        <f t="shared" si="260"/>
        <v>63.042419124970188</v>
      </c>
      <c r="L1226" s="14">
        <f t="shared" si="253"/>
        <v>71701.532867032816</v>
      </c>
      <c r="M1226" s="14">
        <f t="shared" si="252"/>
        <v>8196308.1348302551</v>
      </c>
      <c r="N1226" s="14">
        <f t="shared" si="254"/>
        <v>8268009.6676972881</v>
      </c>
    </row>
    <row r="1227" spans="1:14" x14ac:dyDescent="0.25">
      <c r="A1227">
        <f t="shared" si="255"/>
        <v>1211</v>
      </c>
      <c r="B1227" s="13">
        <f t="shared" si="249"/>
        <v>50.458333333333329</v>
      </c>
      <c r="C1227" s="14">
        <f t="shared" si="256"/>
        <v>1973471.9481247398</v>
      </c>
      <c r="D1227" s="14">
        <f t="shared" si="250"/>
        <v>2.9906994286147494E-2</v>
      </c>
      <c r="E1227" s="14">
        <f t="shared" si="259"/>
        <v>122.04502950303601</v>
      </c>
      <c r="F1227" s="14">
        <f t="shared" si="248"/>
        <v>467.00881713047613</v>
      </c>
      <c r="G1227" s="14">
        <f t="shared" si="257"/>
        <v>3274505.0200539683</v>
      </c>
      <c r="H1227" s="14">
        <f t="shared" si="251"/>
        <v>8186262.5501349205</v>
      </c>
      <c r="I1227" s="14">
        <f t="shared" si="258"/>
        <v>11251.907694958803</v>
      </c>
      <c r="J1227" s="14"/>
      <c r="K1227" s="14">
        <f t="shared" si="260"/>
        <v>62.19645909726384</v>
      </c>
      <c r="L1227" s="14">
        <f t="shared" si="253"/>
        <v>71763.72932613008</v>
      </c>
      <c r="M1227" s="14">
        <f t="shared" si="252"/>
        <v>8197514.4578298796</v>
      </c>
      <c r="N1227" s="14">
        <f t="shared" si="254"/>
        <v>8269278.1871560095</v>
      </c>
    </row>
    <row r="1228" spans="1:14" x14ac:dyDescent="0.25">
      <c r="A1228">
        <f t="shared" si="255"/>
        <v>1212</v>
      </c>
      <c r="B1228" s="13">
        <f t="shared" si="249"/>
        <v>50.5</v>
      </c>
      <c r="C1228" s="14">
        <f t="shared" si="256"/>
        <v>1962624.8527878141</v>
      </c>
      <c r="D1228" s="14">
        <f t="shared" si="250"/>
        <v>2.9619567142492458E-2</v>
      </c>
      <c r="E1228" s="14">
        <f t="shared" si="259"/>
        <v>123.2293497889671</v>
      </c>
      <c r="F1228" s="14">
        <f t="shared" si="248"/>
        <v>459.9783133159309</v>
      </c>
      <c r="G1228" s="14">
        <f t="shared" si="257"/>
        <v>3274964.9983672844</v>
      </c>
      <c r="H1228" s="14">
        <f t="shared" si="251"/>
        <v>8187412.4959182106</v>
      </c>
      <c r="I1228" s="14">
        <f t="shared" si="258"/>
        <v>11289.65935707451</v>
      </c>
      <c r="J1228" s="14"/>
      <c r="K1228" s="14">
        <f t="shared" si="260"/>
        <v>61.360105932632486</v>
      </c>
      <c r="L1228" s="14">
        <f t="shared" si="253"/>
        <v>71825.089432062712</v>
      </c>
      <c r="M1228" s="14">
        <f t="shared" si="252"/>
        <v>8198702.1552752852</v>
      </c>
      <c r="N1228" s="14">
        <f t="shared" si="254"/>
        <v>8270527.2447073478</v>
      </c>
    </row>
    <row r="1229" spans="1:14" x14ac:dyDescent="0.25">
      <c r="A1229">
        <f t="shared" si="255"/>
        <v>1213</v>
      </c>
      <c r="B1229" s="13">
        <f t="shared" si="249"/>
        <v>50.541666666666664</v>
      </c>
      <c r="C1229" s="14">
        <f t="shared" si="256"/>
        <v>1951733.8116381229</v>
      </c>
      <c r="D1229" s="14">
        <f t="shared" si="250"/>
        <v>2.9336549769937683E-2</v>
      </c>
      <c r="E1229" s="14">
        <f t="shared" si="259"/>
        <v>124.41817557360814</v>
      </c>
      <c r="F1229" s="14">
        <f t="shared" si="248"/>
        <v>453.05505087428435</v>
      </c>
      <c r="G1229" s="14">
        <f t="shared" si="257"/>
        <v>3275418.0534181586</v>
      </c>
      <c r="H1229" s="14">
        <f t="shared" si="251"/>
        <v>8188545.1335453959</v>
      </c>
      <c r="I1229" s="14">
        <f t="shared" si="258"/>
        <v>11326.346058963791</v>
      </c>
      <c r="J1229" s="14"/>
      <c r="K1229" s="14">
        <f t="shared" si="260"/>
        <v>60.533296653949265</v>
      </c>
      <c r="L1229" s="14">
        <f t="shared" si="253"/>
        <v>71885.622728716655</v>
      </c>
      <c r="M1229" s="14">
        <f t="shared" si="252"/>
        <v>8199871.4796043597</v>
      </c>
      <c r="N1229" s="14">
        <f t="shared" si="254"/>
        <v>8271757.1023330763</v>
      </c>
    </row>
    <row r="1230" spans="1:14" x14ac:dyDescent="0.25">
      <c r="A1230">
        <f t="shared" si="255"/>
        <v>1214</v>
      </c>
      <c r="B1230" s="13">
        <f t="shared" si="249"/>
        <v>50.583333333333329</v>
      </c>
      <c r="C1230" s="14">
        <f t="shared" si="256"/>
        <v>1940799.9873333795</v>
      </c>
      <c r="D1230" s="14">
        <f t="shared" si="250"/>
        <v>2.905788280741288E-2</v>
      </c>
      <c r="E1230" s="14">
        <f t="shared" si="259"/>
        <v>125.61135386879798</v>
      </c>
      <c r="F1230" s="14">
        <f t="shared" si="248"/>
        <v>446.23754070831711</v>
      </c>
      <c r="G1230" s="14">
        <f t="shared" si="257"/>
        <v>3275864.2909588669</v>
      </c>
      <c r="H1230" s="14">
        <f t="shared" si="251"/>
        <v>8189660.7273971671</v>
      </c>
      <c r="I1230" s="14">
        <f t="shared" si="258"/>
        <v>11361.95248786879</v>
      </c>
      <c r="J1230" s="14"/>
      <c r="K1230" s="14">
        <f t="shared" si="260"/>
        <v>59.715967337255357</v>
      </c>
      <c r="L1230" s="14">
        <f t="shared" si="253"/>
        <v>71945.338696053906</v>
      </c>
      <c r="M1230" s="14">
        <f t="shared" si="252"/>
        <v>8201022.6798850363</v>
      </c>
      <c r="N1230" s="14">
        <f t="shared" si="254"/>
        <v>8272968.0185810905</v>
      </c>
    </row>
    <row r="1231" spans="1:14" x14ac:dyDescent="0.25">
      <c r="A1231">
        <f t="shared" si="255"/>
        <v>1215</v>
      </c>
      <c r="B1231" s="13">
        <f t="shared" si="249"/>
        <v>50.625</v>
      </c>
      <c r="C1231" s="14">
        <f t="shared" si="256"/>
        <v>1929824.5564188818</v>
      </c>
      <c r="D1231" s="14">
        <f t="shared" si="250"/>
        <v>2.8783507671911991E-2</v>
      </c>
      <c r="E1231" s="14">
        <f t="shared" si="259"/>
        <v>126.8087281649069</v>
      </c>
      <c r="F1231" s="14">
        <f t="shared" si="248"/>
        <v>439.52431009505665</v>
      </c>
      <c r="G1231" s="14">
        <f t="shared" si="257"/>
        <v>3276303.8152689622</v>
      </c>
      <c r="H1231" s="14">
        <f t="shared" si="251"/>
        <v>8190759.5381724052</v>
      </c>
      <c r="I1231" s="14">
        <f t="shared" si="258"/>
        <v>11396.46369685426</v>
      </c>
      <c r="J1231" s="14"/>
      <c r="K1231" s="14">
        <f t="shared" si="260"/>
        <v>58.908053163304167</v>
      </c>
      <c r="L1231" s="14">
        <f t="shared" si="253"/>
        <v>72004.246749217215</v>
      </c>
      <c r="M1231" s="14">
        <f t="shared" si="252"/>
        <v>8202156.0018692594</v>
      </c>
      <c r="N1231" s="14">
        <f t="shared" si="254"/>
        <v>8274160.248618477</v>
      </c>
    </row>
    <row r="1232" spans="1:14" x14ac:dyDescent="0.25">
      <c r="A1232">
        <f t="shared" si="255"/>
        <v>1216</v>
      </c>
      <c r="B1232" s="13">
        <f t="shared" si="249"/>
        <v>50.666666666666664</v>
      </c>
      <c r="C1232" s="14">
        <f t="shared" si="256"/>
        <v>1918808.7089789594</v>
      </c>
      <c r="D1232" s="14">
        <f t="shared" si="250"/>
        <v>2.8513366546468671E-2</v>
      </c>
      <c r="E1232" s="14">
        <f t="shared" si="259"/>
        <v>128.01013847493383</v>
      </c>
      <c r="F1232" s="14">
        <f t="shared" ref="F1232:F1295" si="261">(LN(2)/E1232)*C1232*deltat</f>
        <v>432.9139025327637</v>
      </c>
      <c r="G1232" s="14">
        <f t="shared" si="257"/>
        <v>3276736.729171495</v>
      </c>
      <c r="H1232" s="14">
        <f t="shared" si="251"/>
        <v>8191841.8229287369</v>
      </c>
      <c r="I1232" s="14">
        <f t="shared" si="258"/>
        <v>11429.865117629533</v>
      </c>
      <c r="J1232" s="14"/>
      <c r="K1232" s="14">
        <f t="shared" si="260"/>
        <v>58.10948846792413</v>
      </c>
      <c r="L1232" s="14">
        <f t="shared" si="253"/>
        <v>72062.356237685133</v>
      </c>
      <c r="M1232" s="14">
        <f t="shared" si="252"/>
        <v>8203271.6880463669</v>
      </c>
      <c r="N1232" s="14">
        <f t="shared" si="254"/>
        <v>8275334.0442840522</v>
      </c>
    </row>
    <row r="1233" spans="1:14" x14ac:dyDescent="0.25">
      <c r="A1233">
        <f t="shared" si="255"/>
        <v>1217</v>
      </c>
      <c r="B1233" s="13">
        <f t="shared" ref="B1233:B1296" si="262">A1233*deltat</f>
        <v>50.708333333333329</v>
      </c>
      <c r="C1233" s="14">
        <f t="shared" si="256"/>
        <v>1907753.6482753947</v>
      </c>
      <c r="D1233" s="14">
        <f t="shared" ref="D1233:D1296" si="263">(popmx-N1232)/$D$4/$G$5</f>
        <v>2.8247402368251802E-2</v>
      </c>
      <c r="E1233" s="14">
        <f t="shared" si="259"/>
        <v>129.21542138339618</v>
      </c>
      <c r="F1233" s="14">
        <f t="shared" si="261"/>
        <v>426.40487758986575</v>
      </c>
      <c r="G1233" s="14">
        <f t="shared" si="257"/>
        <v>3277163.134049085</v>
      </c>
      <c r="H1233" s="14">
        <f t="shared" ref="H1233:H1296" si="264">G1233/0.4</f>
        <v>8192907.835122712</v>
      </c>
      <c r="I1233" s="14">
        <f t="shared" si="258"/>
        <v>11462.142573138393</v>
      </c>
      <c r="J1233" s="14"/>
      <c r="K1233" s="14">
        <f t="shared" si="260"/>
        <v>57.320206791206452</v>
      </c>
      <c r="L1233" s="14">
        <f t="shared" si="253"/>
        <v>72119.676444476339</v>
      </c>
      <c r="M1233" s="14">
        <f t="shared" ref="M1233:M1296" si="265">H1233+I1233</f>
        <v>8204369.9776958507</v>
      </c>
      <c r="N1233" s="14">
        <f t="shared" si="254"/>
        <v>8276489.6541403271</v>
      </c>
    </row>
    <row r="1234" spans="1:14" x14ac:dyDescent="0.25">
      <c r="A1234">
        <f t="shared" si="255"/>
        <v>1218</v>
      </c>
      <c r="B1234" s="13">
        <f t="shared" si="262"/>
        <v>50.75</v>
      </c>
      <c r="C1234" s="14">
        <f t="shared" si="256"/>
        <v>1896660.5903730548</v>
      </c>
      <c r="D1234" s="14">
        <f t="shared" si="263"/>
        <v>2.7985558816791031E-2</v>
      </c>
      <c r="E1234" s="14">
        <f t="shared" si="259"/>
        <v>130.42441010004202</v>
      </c>
      <c r="F1234" s="14">
        <f t="shared" si="261"/>
        <v>419.99581075602555</v>
      </c>
      <c r="G1234" s="14">
        <f t="shared" si="257"/>
        <v>3277583.129859841</v>
      </c>
      <c r="H1234" s="14">
        <f t="shared" si="264"/>
        <v>8193957.8246496022</v>
      </c>
      <c r="I1234" s="14">
        <f t="shared" si="258"/>
        <v>11493.282289898892</v>
      </c>
      <c r="J1234" s="14"/>
      <c r="K1234" s="14">
        <f t="shared" si="260"/>
        <v>56.540140925527346</v>
      </c>
      <c r="L1234" s="14">
        <f t="shared" ref="L1234:L1297" si="266">L1233+K1234</f>
        <v>72176.216585401868</v>
      </c>
      <c r="M1234" s="14">
        <f t="shared" si="265"/>
        <v>8205451.1069395011</v>
      </c>
      <c r="N1234" s="14">
        <f t="shared" ref="N1234:N1297" si="267">L1234+M1234</f>
        <v>8277627.3235249026</v>
      </c>
    </row>
    <row r="1235" spans="1:14" x14ac:dyDescent="0.25">
      <c r="A1235">
        <f t="shared" si="255"/>
        <v>1219</v>
      </c>
      <c r="B1235" s="13">
        <f t="shared" si="262"/>
        <v>50.791666666666664</v>
      </c>
      <c r="C1235" s="14">
        <f t="shared" si="256"/>
        <v>1885530.7637529864</v>
      </c>
      <c r="D1235" s="14">
        <f t="shared" si="263"/>
        <v>2.7727780302331424E-2</v>
      </c>
      <c r="E1235" s="14">
        <f t="shared" si="259"/>
        <v>131.63693451845108</v>
      </c>
      <c r="F1235" s="14">
        <f t="shared" si="261"/>
        <v>413.68529329536057</v>
      </c>
      <c r="G1235" s="14">
        <f t="shared" si="257"/>
        <v>3277996.8151531364</v>
      </c>
      <c r="H1235" s="14">
        <f t="shared" si="264"/>
        <v>8194992.0378828403</v>
      </c>
      <c r="I1235" s="14">
        <f t="shared" si="258"/>
        <v>11523.270910075238</v>
      </c>
      <c r="J1235" s="14"/>
      <c r="K1235" s="14">
        <f t="shared" si="260"/>
        <v>55.769222962414219</v>
      </c>
      <c r="L1235" s="14">
        <f t="shared" si="266"/>
        <v>72231.985808364276</v>
      </c>
      <c r="M1235" s="14">
        <f t="shared" si="265"/>
        <v>8206515.3087929152</v>
      </c>
      <c r="N1235" s="14">
        <f t="shared" si="267"/>
        <v>8278747.2946012793</v>
      </c>
    </row>
    <row r="1236" spans="1:14" x14ac:dyDescent="0.25">
      <c r="A1236">
        <f t="shared" si="255"/>
        <v>1220</v>
      </c>
      <c r="B1236" s="13">
        <f t="shared" si="262"/>
        <v>50.833333333333329</v>
      </c>
      <c r="C1236" s="14">
        <f t="shared" si="256"/>
        <v>1874365.4089132443</v>
      </c>
      <c r="D1236" s="14">
        <f t="shared" si="263"/>
        <v>2.7474011954320674E-2</v>
      </c>
      <c r="E1236" s="14">
        <f t="shared" si="259"/>
        <v>132.85282127956512</v>
      </c>
      <c r="F1236" s="14">
        <f t="shared" si="261"/>
        <v>407.47193210188635</v>
      </c>
      <c r="G1236" s="14">
        <f t="shared" si="257"/>
        <v>3278404.2870852384</v>
      </c>
      <c r="H1236" s="14">
        <f t="shared" si="264"/>
        <v>8196010.7177130952</v>
      </c>
      <c r="I1236" s="14">
        <f t="shared" si="258"/>
        <v>11552.095503264127</v>
      </c>
      <c r="J1236" s="14"/>
      <c r="K1236" s="14">
        <f t="shared" si="260"/>
        <v>55.007384338265759</v>
      </c>
      <c r="L1236" s="14">
        <f t="shared" si="266"/>
        <v>72286.993192702546</v>
      </c>
      <c r="M1236" s="14">
        <f t="shared" si="265"/>
        <v>8207562.8132163594</v>
      </c>
      <c r="N1236" s="14">
        <f t="shared" si="267"/>
        <v>8279849.8064090619</v>
      </c>
    </row>
    <row r="1237" spans="1:14" x14ac:dyDescent="0.25">
      <c r="A1237">
        <f t="shared" si="255"/>
        <v>1221</v>
      </c>
      <c r="B1237" s="13">
        <f t="shared" si="262"/>
        <v>50.875</v>
      </c>
      <c r="C1237" s="14">
        <f t="shared" si="256"/>
        <v>1863165.777957744</v>
      </c>
      <c r="D1237" s="14">
        <f t="shared" si="263"/>
        <v>2.722419961003365E-2</v>
      </c>
      <c r="E1237" s="14">
        <f t="shared" si="259"/>
        <v>134.07189384016894</v>
      </c>
      <c r="F1237" s="14">
        <f t="shared" si="261"/>
        <v>401.35434955727328</v>
      </c>
      <c r="G1237" s="14">
        <f t="shared" si="257"/>
        <v>3278805.6414347957</v>
      </c>
      <c r="H1237" s="14">
        <f t="shared" si="264"/>
        <v>8197014.1035869885</v>
      </c>
      <c r="I1237" s="14">
        <f t="shared" si="258"/>
        <v>11579.74357797823</v>
      </c>
      <c r="J1237" s="14"/>
      <c r="K1237" s="14">
        <f t="shared" si="260"/>
        <v>54.254555878936245</v>
      </c>
      <c r="L1237" s="14">
        <f t="shared" si="266"/>
        <v>72341.247748581489</v>
      </c>
      <c r="M1237" s="14">
        <f t="shared" si="265"/>
        <v>8208593.8471649671</v>
      </c>
      <c r="N1237" s="14">
        <f t="shared" si="267"/>
        <v>8280935.0949135488</v>
      </c>
    </row>
    <row r="1238" spans="1:14" x14ac:dyDescent="0.25">
      <c r="A1238">
        <f t="shared" si="255"/>
        <v>1222</v>
      </c>
      <c r="B1238" s="13">
        <f t="shared" si="262"/>
        <v>50.916666666666664</v>
      </c>
      <c r="C1238" s="14">
        <f t="shared" si="256"/>
        <v>1851933.134173444</v>
      </c>
      <c r="D1238" s="14">
        <f t="shared" si="263"/>
        <v>2.6978289803336053E-2</v>
      </c>
      <c r="E1238" s="14">
        <f t="shared" si="259"/>
        <v>135.29397254634918</v>
      </c>
      <c r="F1238" s="14">
        <f t="shared" si="261"/>
        <v>395.33118339095108</v>
      </c>
      <c r="G1238" s="14">
        <f t="shared" si="257"/>
        <v>3279200.9726181868</v>
      </c>
      <c r="H1238" s="14">
        <f t="shared" si="264"/>
        <v>8198002.4315454671</v>
      </c>
      <c r="I1238" s="14">
        <f t="shared" si="258"/>
        <v>11606.203092809712</v>
      </c>
      <c r="J1238" s="14"/>
      <c r="K1238" s="14">
        <f t="shared" si="260"/>
        <v>53.510667843195485</v>
      </c>
      <c r="L1238" s="14">
        <f t="shared" si="266"/>
        <v>72394.75841642468</v>
      </c>
      <c r="M1238" s="14">
        <f t="shared" si="265"/>
        <v>8209608.6346382769</v>
      </c>
      <c r="N1238" s="14">
        <f t="shared" si="267"/>
        <v>8282003.3930547014</v>
      </c>
    </row>
    <row r="1239" spans="1:14" x14ac:dyDescent="0.25">
      <c r="A1239">
        <f t="shared" si="255"/>
        <v>1223</v>
      </c>
      <c r="B1239" s="13">
        <f t="shared" si="262"/>
        <v>50.958333333333329</v>
      </c>
      <c r="C1239" s="14">
        <f t="shared" si="256"/>
        <v>1840668.7515961819</v>
      </c>
      <c r="D1239" s="14">
        <f t="shared" si="263"/>
        <v>2.6736229753588785E-2</v>
      </c>
      <c r="E1239" s="14">
        <f t="shared" si="259"/>
        <v>136.51887471194635</v>
      </c>
      <c r="F1239" s="14">
        <f t="shared" si="261"/>
        <v>389.40108654259029</v>
      </c>
      <c r="G1239" s="14">
        <f t="shared" si="257"/>
        <v>3279590.3737047296</v>
      </c>
      <c r="H1239" s="14">
        <f t="shared" si="264"/>
        <v>8198975.934261824</v>
      </c>
      <c r="I1239" s="14">
        <f t="shared" si="258"/>
        <v>11631.462467257163</v>
      </c>
      <c r="J1239" s="14"/>
      <c r="K1239" s="14">
        <f t="shared" si="260"/>
        <v>52.775649965075722</v>
      </c>
      <c r="L1239" s="14">
        <f t="shared" si="266"/>
        <v>72447.534066389751</v>
      </c>
      <c r="M1239" s="14">
        <f t="shared" si="265"/>
        <v>8210607.3967290809</v>
      </c>
      <c r="N1239" s="14">
        <f t="shared" si="267"/>
        <v>8283054.9307954703</v>
      </c>
    </row>
    <row r="1240" spans="1:14" x14ac:dyDescent="0.25">
      <c r="A1240">
        <f t="shared" si="255"/>
        <v>1224</v>
      </c>
      <c r="B1240" s="13">
        <f t="shared" si="262"/>
        <v>51</v>
      </c>
      <c r="C1240" s="14">
        <f t="shared" si="256"/>
        <v>1829373.9145655022</v>
      </c>
      <c r="D1240" s="14">
        <f t="shared" si="263"/>
        <v>2.6497967354697949E-2</v>
      </c>
      <c r="E1240" s="14">
        <f t="shared" si="259"/>
        <v>137.74641470198938</v>
      </c>
      <c r="F1240" s="14">
        <f t="shared" si="261"/>
        <v>383.56272702702961</v>
      </c>
      <c r="G1240" s="14">
        <f t="shared" si="257"/>
        <v>3279973.9364317567</v>
      </c>
      <c r="H1240" s="14">
        <f t="shared" si="264"/>
        <v>8199934.8410793915</v>
      </c>
      <c r="I1240" s="14">
        <f t="shared" si="258"/>
        <v>11655.510592199545</v>
      </c>
      <c r="J1240" s="14"/>
      <c r="K1240" s="14">
        <f t="shared" si="260"/>
        <v>52.049431495117709</v>
      </c>
      <c r="L1240" s="14">
        <f t="shared" si="266"/>
        <v>72499.583497884872</v>
      </c>
      <c r="M1240" s="14">
        <f t="shared" si="265"/>
        <v>8211590.3516715914</v>
      </c>
      <c r="N1240" s="14">
        <f t="shared" si="267"/>
        <v>8284089.9351694761</v>
      </c>
    </row>
    <row r="1241" spans="1:14" x14ac:dyDescent="0.25">
      <c r="A1241">
        <f t="shared" si="255"/>
        <v>1225</v>
      </c>
      <c r="B1241" s="13">
        <f t="shared" si="262"/>
        <v>51.041666666666664</v>
      </c>
      <c r="C1241" s="14">
        <f t="shared" si="256"/>
        <v>1818049.9172688345</v>
      </c>
      <c r="D1241" s="14">
        <f t="shared" si="263"/>
        <v>2.6263451164311072E-2</v>
      </c>
      <c r="E1241" s="14">
        <f t="shared" si="259"/>
        <v>138.97640402111048</v>
      </c>
      <c r="F1241" s="14">
        <f t="shared" si="261"/>
        <v>377.81478780165025</v>
      </c>
      <c r="G1241" s="14">
        <f t="shared" si="257"/>
        <v>3280351.7512195585</v>
      </c>
      <c r="H1241" s="14">
        <f t="shared" si="264"/>
        <v>8200879.3780488959</v>
      </c>
      <c r="I1241" s="14">
        <f t="shared" si="258"/>
        <v>11678.336840001306</v>
      </c>
      <c r="J1241" s="14"/>
      <c r="K1241" s="14">
        <f t="shared" si="260"/>
        <v>51.331941240527996</v>
      </c>
      <c r="L1241" s="14">
        <f t="shared" si="266"/>
        <v>72550.915439125398</v>
      </c>
      <c r="M1241" s="14">
        <f t="shared" si="265"/>
        <v>8212557.7148888968</v>
      </c>
      <c r="N1241" s="14">
        <f t="shared" si="267"/>
        <v>8285108.6303280219</v>
      </c>
    </row>
    <row r="1242" spans="1:14" x14ac:dyDescent="0.25">
      <c r="A1242">
        <f t="shared" si="255"/>
        <v>1226</v>
      </c>
      <c r="B1242" s="13">
        <f t="shared" si="262"/>
        <v>51.083333333333329</v>
      </c>
      <c r="C1242" s="14">
        <f t="shared" si="256"/>
        <v>1806698.0632753943</v>
      </c>
      <c r="D1242" s="14">
        <f t="shared" si="263"/>
        <v>2.6032630393164856E-2</v>
      </c>
      <c r="E1242" s="14">
        <f t="shared" si="259"/>
        <v>140.20865140690302</v>
      </c>
      <c r="F1242" s="14">
        <f t="shared" si="261"/>
        <v>372.15596663625854</v>
      </c>
      <c r="G1242" s="14">
        <f t="shared" si="257"/>
        <v>3280723.9071861948</v>
      </c>
      <c r="H1242" s="14">
        <f t="shared" si="264"/>
        <v>8201809.7679654863</v>
      </c>
      <c r="I1242" s="14">
        <f t="shared" si="258"/>
        <v>11699.931074233175</v>
      </c>
      <c r="J1242" s="14"/>
      <c r="K1242" s="14">
        <f t="shared" si="260"/>
        <v>50.623107604260028</v>
      </c>
      <c r="L1242" s="14">
        <f t="shared" si="266"/>
        <v>72601.538546729658</v>
      </c>
      <c r="M1242" s="14">
        <f t="shared" si="265"/>
        <v>8213509.6990397191</v>
      </c>
      <c r="N1242" s="14">
        <f t="shared" si="267"/>
        <v>8286111.2375864489</v>
      </c>
    </row>
    <row r="1243" spans="1:14" x14ac:dyDescent="0.25">
      <c r="A1243">
        <f t="shared" si="255"/>
        <v>1227</v>
      </c>
      <c r="B1243" s="13">
        <f t="shared" si="262"/>
        <v>51.125</v>
      </c>
      <c r="C1243" s="14">
        <f t="shared" si="256"/>
        <v>1795319.665060193</v>
      </c>
      <c r="D1243" s="14">
        <f t="shared" si="263"/>
        <v>2.5805454894581699E-2</v>
      </c>
      <c r="E1243" s="14">
        <f t="shared" si="259"/>
        <v>141.44296292821332</v>
      </c>
      <c r="F1243" s="14">
        <f t="shared" si="261"/>
        <v>366.5849759854201</v>
      </c>
      <c r="G1243" s="14">
        <f t="shared" si="257"/>
        <v>3281090.4921621801</v>
      </c>
      <c r="H1243" s="14">
        <f t="shared" si="264"/>
        <v>8202726.2304054499</v>
      </c>
      <c r="I1243" s="14">
        <f t="shared" si="258"/>
        <v>11720.283658993634</v>
      </c>
      <c r="J1243" s="14"/>
      <c r="K1243" s="14">
        <f t="shared" si="260"/>
        <v>49.922858623033804</v>
      </c>
      <c r="L1243" s="14">
        <f t="shared" si="266"/>
        <v>72651.461405352689</v>
      </c>
      <c r="M1243" s="14">
        <f t="shared" si="265"/>
        <v>8214446.5140644433</v>
      </c>
      <c r="N1243" s="14">
        <f t="shared" si="267"/>
        <v>8287097.975469796</v>
      </c>
    </row>
    <row r="1244" spans="1:14" x14ac:dyDescent="0.25">
      <c r="A1244">
        <f t="shared" si="255"/>
        <v>1228</v>
      </c>
      <c r="B1244" s="13">
        <f t="shared" si="262"/>
        <v>51.166666666666664</v>
      </c>
      <c r="C1244" s="14">
        <f t="shared" si="256"/>
        <v>1783916.0435185616</v>
      </c>
      <c r="D1244" s="14">
        <f t="shared" si="263"/>
        <v>2.5581875154123846E-2</v>
      </c>
      <c r="E1244" s="14">
        <f t="shared" si="259"/>
        <v>142.67914208828483</v>
      </c>
      <c r="F1244" s="14">
        <f t="shared" si="261"/>
        <v>361.10054286334491</v>
      </c>
      <c r="G1244" s="14">
        <f t="shared" si="257"/>
        <v>3281451.5927050435</v>
      </c>
      <c r="H1244" s="14">
        <f t="shared" si="264"/>
        <v>8203628.9817626085</v>
      </c>
      <c r="I1244" s="14">
        <f t="shared" si="258"/>
        <v>11739.385467816697</v>
      </c>
      <c r="J1244" s="14"/>
      <c r="K1244" s="14">
        <f t="shared" si="260"/>
        <v>49.231122004303828</v>
      </c>
      <c r="L1244" s="14">
        <f t="shared" si="266"/>
        <v>72700.692527356994</v>
      </c>
      <c r="M1244" s="14">
        <f t="shared" si="265"/>
        <v>8215368.3672304256</v>
      </c>
      <c r="N1244" s="14">
        <f t="shared" si="267"/>
        <v>8288069.0597577821</v>
      </c>
    </row>
    <row r="1245" spans="1:14" x14ac:dyDescent="0.25">
      <c r="A1245">
        <f t="shared" si="255"/>
        <v>1229</v>
      </c>
      <c r="B1245" s="13">
        <f t="shared" si="262"/>
        <v>51.208333333333329</v>
      </c>
      <c r="C1245" s="14">
        <f t="shared" si="256"/>
        <v>1772488.5274716041</v>
      </c>
      <c r="D1245" s="14">
        <f t="shared" si="263"/>
        <v>2.5361842279401151E-2</v>
      </c>
      <c r="E1245" s="14">
        <f t="shared" si="259"/>
        <v>143.91698993272757</v>
      </c>
      <c r="F1245" s="14">
        <f t="shared" si="261"/>
        <v>355.70140872123721</v>
      </c>
      <c r="G1245" s="14">
        <f t="shared" si="257"/>
        <v>3281807.2941137645</v>
      </c>
      <c r="H1245" s="14">
        <f t="shared" si="264"/>
        <v>8204518.2352844113</v>
      </c>
      <c r="I1245" s="14">
        <f t="shared" si="258"/>
        <v>11757.227892152017</v>
      </c>
      <c r="J1245" s="14"/>
      <c r="K1245" s="14">
        <f t="shared" si="260"/>
        <v>48.547825162194044</v>
      </c>
      <c r="L1245" s="14">
        <f t="shared" si="266"/>
        <v>72749.240352519191</v>
      </c>
      <c r="M1245" s="14">
        <f t="shared" si="265"/>
        <v>8216275.4631765634</v>
      </c>
      <c r="N1245" s="14">
        <f t="shared" si="267"/>
        <v>8289024.7035290822</v>
      </c>
    </row>
    <row r="1246" spans="1:14" x14ac:dyDescent="0.25">
      <c r="A1246">
        <f t="shared" si="255"/>
        <v>1230</v>
      </c>
      <c r="B1246" s="13">
        <f t="shared" si="262"/>
        <v>51.25</v>
      </c>
      <c r="C1246" s="14">
        <f t="shared" si="256"/>
        <v>1761038.453163011</v>
      </c>
      <c r="D1246" s="14">
        <f t="shared" si="263"/>
        <v>2.5145307990038827E-2</v>
      </c>
      <c r="E1246" s="14">
        <f t="shared" si="259"/>
        <v>145.15630516221663</v>
      </c>
      <c r="F1246" s="14">
        <f t="shared" si="261"/>
        <v>350.38632932716473</v>
      </c>
      <c r="G1246" s="14">
        <f t="shared" si="257"/>
        <v>3282157.6804430918</v>
      </c>
      <c r="H1246" s="14">
        <f t="shared" si="264"/>
        <v>8205394.2011077292</v>
      </c>
      <c r="I1246" s="14">
        <f t="shared" si="258"/>
        <v>11773.802849404088</v>
      </c>
      <c r="J1246" s="14"/>
      <c r="K1246" s="14">
        <f t="shared" si="260"/>
        <v>47.872895252408625</v>
      </c>
      <c r="L1246" s="14">
        <f t="shared" si="266"/>
        <v>72797.113247771602</v>
      </c>
      <c r="M1246" s="14">
        <f t="shared" si="265"/>
        <v>8217168.0039571337</v>
      </c>
      <c r="N1246" s="14">
        <f t="shared" si="267"/>
        <v>8289965.1172049055</v>
      </c>
    </row>
    <row r="1247" spans="1:14" x14ac:dyDescent="0.25">
      <c r="A1247">
        <f t="shared" si="255"/>
        <v>1231</v>
      </c>
      <c r="B1247" s="13">
        <f t="shared" si="262"/>
        <v>51.291666666666664</v>
      </c>
      <c r="C1247" s="14">
        <f t="shared" si="256"/>
        <v>1749567.1637476818</v>
      </c>
      <c r="D1247" s="14">
        <f t="shared" si="263"/>
        <v>2.4932224607803238E-2</v>
      </c>
      <c r="E1247" s="14">
        <f t="shared" si="259"/>
        <v>146.39688424985673</v>
      </c>
      <c r="F1247" s="14">
        <f t="shared" si="261"/>
        <v>345.15407464837961</v>
      </c>
      <c r="G1247" s="14">
        <f t="shared" si="257"/>
        <v>3282502.8345177402</v>
      </c>
      <c r="H1247" s="14">
        <f t="shared" si="264"/>
        <v>8206257.0862943502</v>
      </c>
      <c r="I1247" s="14">
        <f t="shared" si="258"/>
        <v>11789.102790517743</v>
      </c>
      <c r="J1247" s="14"/>
      <c r="K1247" s="14">
        <f t="shared" si="260"/>
        <v>47.206259206136913</v>
      </c>
      <c r="L1247" s="14">
        <f t="shared" si="266"/>
        <v>72844.319506977743</v>
      </c>
      <c r="M1247" s="14">
        <f t="shared" si="265"/>
        <v>8218046.1890848679</v>
      </c>
      <c r="N1247" s="14">
        <f t="shared" si="267"/>
        <v>8290890.5085918456</v>
      </c>
    </row>
    <row r="1248" spans="1:14" x14ac:dyDescent="0.25">
      <c r="A1248">
        <f t="shared" si="255"/>
        <v>1232</v>
      </c>
      <c r="B1248" s="13">
        <f t="shared" si="262"/>
        <v>51.333333333333329</v>
      </c>
      <c r="C1248" s="14">
        <f t="shared" si="256"/>
        <v>1738076.0087726063</v>
      </c>
      <c r="D1248" s="14">
        <f t="shared" si="263"/>
        <v>2.4722545046892704E-2</v>
      </c>
      <c r="E1248" s="14">
        <f t="shared" si="259"/>
        <v>147.63852156308465</v>
      </c>
      <c r="F1248" s="14">
        <f t="shared" si="261"/>
        <v>340.00342873614426</v>
      </c>
      <c r="G1248" s="14">
        <f t="shared" si="257"/>
        <v>3282842.8379464764</v>
      </c>
      <c r="H1248" s="14">
        <f t="shared" si="264"/>
        <v>8207107.094866191</v>
      </c>
      <c r="I1248" s="14">
        <f t="shared" si="258"/>
        <v>11803.120707098051</v>
      </c>
      <c r="J1248" s="14"/>
      <c r="K1248" s="14">
        <f t="shared" si="260"/>
        <v>46.547843762964462</v>
      </c>
      <c r="L1248" s="14">
        <f t="shared" si="266"/>
        <v>72890.867350740707</v>
      </c>
      <c r="M1248" s="14">
        <f t="shared" si="265"/>
        <v>8218910.2155732894</v>
      </c>
      <c r="N1248" s="14">
        <f t="shared" si="267"/>
        <v>8291801.0829240298</v>
      </c>
    </row>
    <row r="1249" spans="1:14" x14ac:dyDescent="0.25">
      <c r="A1249">
        <f t="shared" ref="A1249:A1312" si="268">A1248+1</f>
        <v>1233</v>
      </c>
      <c r="B1249" s="13">
        <f t="shared" si="262"/>
        <v>51.375</v>
      </c>
      <c r="C1249" s="14">
        <f t="shared" ref="C1249:C1312" si="269">C1248+F1248-I1248-K1248</f>
        <v>1726566.3436504814</v>
      </c>
      <c r="D1249" s="14">
        <f t="shared" si="263"/>
        <v>2.4516222804387179E-2</v>
      </c>
      <c r="E1249" s="14">
        <f t="shared" si="259"/>
        <v>148.88100949004397</v>
      </c>
      <c r="F1249" s="14">
        <f t="shared" si="261"/>
        <v>334.93318961292579</v>
      </c>
      <c r="G1249" s="14">
        <f t="shared" ref="G1249:G1312" si="270">G1248+F1249</f>
        <v>3283177.7711360892</v>
      </c>
      <c r="H1249" s="14">
        <f t="shared" si="264"/>
        <v>8207944.4278402226</v>
      </c>
      <c r="I1249" s="14">
        <f t="shared" ref="I1249:I1312" si="271">0.96*F913</f>
        <v>11815.850138053118</v>
      </c>
      <c r="J1249" s="14"/>
      <c r="K1249" s="14">
        <f t="shared" si="260"/>
        <v>45.897575502804806</v>
      </c>
      <c r="L1249" s="14">
        <f t="shared" si="266"/>
        <v>72936.764926243515</v>
      </c>
      <c r="M1249" s="14">
        <f t="shared" si="265"/>
        <v>8219760.2779782759</v>
      </c>
      <c r="N1249" s="14">
        <f t="shared" si="267"/>
        <v>8292697.0429045195</v>
      </c>
    </row>
    <row r="1250" spans="1:14" x14ac:dyDescent="0.25">
      <c r="A1250">
        <f t="shared" si="268"/>
        <v>1234</v>
      </c>
      <c r="B1250" s="13">
        <f t="shared" si="262"/>
        <v>51.416666666666664</v>
      </c>
      <c r="C1250" s="14">
        <f t="shared" si="269"/>
        <v>1715039.5291265384</v>
      </c>
      <c r="D1250" s="14">
        <f t="shared" si="263"/>
        <v>2.4313211950867487E-2</v>
      </c>
      <c r="E1250" s="14">
        <f t="shared" si="259"/>
        <v>150.12413857025456</v>
      </c>
      <c r="F1250" s="14">
        <f t="shared" si="261"/>
        <v>329.94216916205585</v>
      </c>
      <c r="G1250" s="14">
        <f t="shared" si="270"/>
        <v>3283507.7133052512</v>
      </c>
      <c r="H1250" s="14">
        <f t="shared" si="264"/>
        <v>8208769.2832631273</v>
      </c>
      <c r="I1250" s="14">
        <f t="shared" si="271"/>
        <v>11827.28517574923</v>
      </c>
      <c r="J1250" s="14"/>
      <c r="K1250" s="14">
        <f t="shared" si="260"/>
        <v>45.255380876868237</v>
      </c>
      <c r="L1250" s="14">
        <f t="shared" si="266"/>
        <v>72982.020307120387</v>
      </c>
      <c r="M1250" s="14">
        <f t="shared" si="265"/>
        <v>8220596.5684388764</v>
      </c>
      <c r="N1250" s="14">
        <f t="shared" si="267"/>
        <v>8293578.5887459964</v>
      </c>
    </row>
    <row r="1251" spans="1:14" x14ac:dyDescent="0.25">
      <c r="A1251">
        <f t="shared" si="268"/>
        <v>1235</v>
      </c>
      <c r="B1251" s="13">
        <f t="shared" si="262"/>
        <v>51.458333333333329</v>
      </c>
      <c r="C1251" s="14">
        <f t="shared" si="269"/>
        <v>1703496.9307390742</v>
      </c>
      <c r="D1251" s="14">
        <f t="shared" si="263"/>
        <v>2.4113467121196469E-2</v>
      </c>
      <c r="E1251" s="14">
        <f t="shared" si="259"/>
        <v>151.36769762949348</v>
      </c>
      <c r="F1251" s="14">
        <f t="shared" si="261"/>
        <v>325.02919301969132</v>
      </c>
      <c r="G1251" s="14">
        <f t="shared" si="270"/>
        <v>3283832.7424982707</v>
      </c>
      <c r="H1251" s="14">
        <f t="shared" si="264"/>
        <v>8209581.8562456761</v>
      </c>
      <c r="I1251" s="14">
        <f t="shared" si="271"/>
        <v>11837.42047166834</v>
      </c>
      <c r="J1251" s="14"/>
      <c r="K1251" s="14">
        <f t="shared" si="260"/>
        <v>44.621186237681677</v>
      </c>
      <c r="L1251" s="14">
        <f t="shared" si="266"/>
        <v>73026.641493358067</v>
      </c>
      <c r="M1251" s="14">
        <f t="shared" si="265"/>
        <v>8221419.2767173443</v>
      </c>
      <c r="N1251" s="14">
        <f t="shared" si="267"/>
        <v>8294445.918210702</v>
      </c>
    </row>
    <row r="1252" spans="1:14" x14ac:dyDescent="0.25">
      <c r="A1252">
        <f t="shared" si="268"/>
        <v>1236</v>
      </c>
      <c r="B1252" s="13">
        <f t="shared" si="262"/>
        <v>51.5</v>
      </c>
      <c r="C1252" s="14">
        <f t="shared" si="269"/>
        <v>1691939.9182741879</v>
      </c>
      <c r="D1252" s="14">
        <f t="shared" si="263"/>
        <v>2.3916943505469298E-2</v>
      </c>
      <c r="E1252" s="14">
        <f t="shared" si="259"/>
        <v>152.61147391870213</v>
      </c>
      <c r="F1252" s="14">
        <f t="shared" si="261"/>
        <v>320.19310046911511</v>
      </c>
      <c r="G1252" s="14">
        <f t="shared" si="270"/>
        <v>3284152.9355987399</v>
      </c>
      <c r="H1252" s="14">
        <f t="shared" si="264"/>
        <v>8210382.338996849</v>
      </c>
      <c r="I1252" s="14">
        <f t="shared" si="271"/>
        <v>11846.25124155879</v>
      </c>
      <c r="J1252" s="14"/>
      <c r="K1252" s="14">
        <f t="shared" si="260"/>
        <v>43.994917868172735</v>
      </c>
      <c r="L1252" s="14">
        <f t="shared" si="266"/>
        <v>73070.636411226238</v>
      </c>
      <c r="M1252" s="14">
        <f t="shared" si="265"/>
        <v>8222228.5902384082</v>
      </c>
      <c r="N1252" s="14">
        <f t="shared" si="267"/>
        <v>8295299.2266496345</v>
      </c>
    </row>
    <row r="1253" spans="1:14" x14ac:dyDescent="0.25">
      <c r="A1253">
        <f t="shared" si="268"/>
        <v>1237</v>
      </c>
      <c r="B1253" s="13">
        <f t="shared" si="262"/>
        <v>51.541666666666664</v>
      </c>
      <c r="C1253" s="14">
        <f t="shared" si="269"/>
        <v>1680369.8652152303</v>
      </c>
      <c r="D1253" s="14">
        <f t="shared" si="263"/>
        <v>2.3723596840132113E-2</v>
      </c>
      <c r="E1253" s="14">
        <f t="shared" si="259"/>
        <v>153.85525325676852</v>
      </c>
      <c r="F1253" s="14">
        <f t="shared" si="261"/>
        <v>315.43274433730124</v>
      </c>
      <c r="G1253" s="14">
        <f t="shared" si="270"/>
        <v>3284468.3683430771</v>
      </c>
      <c r="H1253" s="14">
        <f t="shared" si="264"/>
        <v>8211170.9208576921</v>
      </c>
      <c r="I1253" s="14">
        <f t="shared" si="271"/>
        <v>11853.773270070809</v>
      </c>
      <c r="J1253" s="14"/>
      <c r="K1253" s="14">
        <f t="shared" si="260"/>
        <v>43.376502009837068</v>
      </c>
      <c r="L1253" s="14">
        <f t="shared" si="266"/>
        <v>73114.012913236074</v>
      </c>
      <c r="M1253" s="14">
        <f t="shared" si="265"/>
        <v>8223024.6941277627</v>
      </c>
      <c r="N1253" s="14">
        <f t="shared" si="267"/>
        <v>8296138.7070409991</v>
      </c>
    </row>
    <row r="1254" spans="1:14" x14ac:dyDescent="0.25">
      <c r="A1254">
        <f t="shared" si="268"/>
        <v>1238</v>
      </c>
      <c r="B1254" s="13">
        <f t="shared" si="262"/>
        <v>51.583333333333329</v>
      </c>
      <c r="C1254" s="14">
        <f t="shared" si="269"/>
        <v>1668788.1481874869</v>
      </c>
      <c r="D1254" s="14">
        <f t="shared" si="263"/>
        <v>2.3533383399269699E-2</v>
      </c>
      <c r="E1254" s="14">
        <f t="shared" si="259"/>
        <v>155.09882017701156</v>
      </c>
      <c r="F1254" s="14">
        <f t="shared" si="261"/>
        <v>310.7469908936846</v>
      </c>
      <c r="G1254" s="14">
        <f t="shared" si="270"/>
        <v>3284779.1153339706</v>
      </c>
      <c r="H1254" s="14">
        <f t="shared" si="264"/>
        <v>8211947.7883349266</v>
      </c>
      <c r="I1254" s="14">
        <f t="shared" si="271"/>
        <v>11859.982914869268</v>
      </c>
      <c r="J1254" s="14"/>
      <c r="K1254" s="14">
        <f t="shared" si="260"/>
        <v>42.765864889999342</v>
      </c>
      <c r="L1254" s="14">
        <f t="shared" si="266"/>
        <v>73156.77877812607</v>
      </c>
      <c r="M1254" s="14">
        <f t="shared" si="265"/>
        <v>8223807.7712497963</v>
      </c>
      <c r="N1254" s="14">
        <f t="shared" si="267"/>
        <v>8296964.5500279227</v>
      </c>
    </row>
    <row r="1255" spans="1:14" x14ac:dyDescent="0.25">
      <c r="A1255">
        <f t="shared" si="268"/>
        <v>1239</v>
      </c>
      <c r="B1255" s="13">
        <f t="shared" si="262"/>
        <v>51.625</v>
      </c>
      <c r="C1255" s="14">
        <f t="shared" si="269"/>
        <v>1657196.1463986214</v>
      </c>
      <c r="D1255" s="14">
        <f t="shared" si="263"/>
        <v>2.3346259986059891E-2</v>
      </c>
      <c r="E1255" s="14">
        <f t="shared" si="259"/>
        <v>156.34195807720053</v>
      </c>
      <c r="F1255" s="14">
        <f t="shared" si="261"/>
        <v>306.1347197510367</v>
      </c>
      <c r="G1255" s="14">
        <f t="shared" si="270"/>
        <v>3285085.2500537215</v>
      </c>
      <c r="H1255" s="14">
        <f t="shared" si="264"/>
        <v>8212713.1251343032</v>
      </c>
      <c r="I1255" s="14">
        <f t="shared" si="271"/>
        <v>11864.877110216836</v>
      </c>
      <c r="J1255" s="14"/>
      <c r="K1255" s="14">
        <f t="shared" si="260"/>
        <v>42.162932748187636</v>
      </c>
      <c r="L1255" s="14">
        <f t="shared" si="266"/>
        <v>73198.941710874264</v>
      </c>
      <c r="M1255" s="14">
        <f t="shared" si="265"/>
        <v>8224578.00224452</v>
      </c>
      <c r="N1255" s="14">
        <f t="shared" si="267"/>
        <v>8297776.9439553944</v>
      </c>
    </row>
    <row r="1256" spans="1:14" x14ac:dyDescent="0.25">
      <c r="A1256">
        <f t="shared" si="268"/>
        <v>1240</v>
      </c>
      <c r="B1256" s="13">
        <f t="shared" si="262"/>
        <v>51.666666666666664</v>
      </c>
      <c r="C1256" s="14">
        <f t="shared" si="269"/>
        <v>1645595.2410754075</v>
      </c>
      <c r="D1256" s="14">
        <f t="shared" si="263"/>
        <v>2.3162183924403529E-2</v>
      </c>
      <c r="E1256" s="14">
        <f t="shared" si="259"/>
        <v>157.58444937285827</v>
      </c>
      <c r="F1256" s="14">
        <f t="shared" si="261"/>
        <v>301.59482376849019</v>
      </c>
      <c r="G1256" s="14">
        <f t="shared" si="270"/>
        <v>3285386.8448774898</v>
      </c>
      <c r="H1256" s="14">
        <f t="shared" si="264"/>
        <v>8213467.1121937241</v>
      </c>
      <c r="I1256" s="14">
        <f t="shared" si="271"/>
        <v>11868.453370021671</v>
      </c>
      <c r="J1256" s="14"/>
      <c r="K1256" s="14">
        <f t="shared" si="260"/>
        <v>41.567631861632968</v>
      </c>
      <c r="L1256" s="14">
        <f t="shared" si="266"/>
        <v>73240.509342735895</v>
      </c>
      <c r="M1256" s="14">
        <f t="shared" si="265"/>
        <v>8225335.5655637458</v>
      </c>
      <c r="N1256" s="14">
        <f t="shared" si="267"/>
        <v>8298576.0749064814</v>
      </c>
    </row>
    <row r="1257" spans="1:14" x14ac:dyDescent="0.25">
      <c r="A1257">
        <f t="shared" si="268"/>
        <v>1241</v>
      </c>
      <c r="B1257" s="13">
        <f t="shared" si="262"/>
        <v>51.708333333333329</v>
      </c>
      <c r="C1257" s="14">
        <f t="shared" si="269"/>
        <v>1633986.8148972928</v>
      </c>
      <c r="D1257" s="14">
        <f t="shared" si="263"/>
        <v>2.2981113050718403E-2</v>
      </c>
      <c r="E1257" s="14">
        <f t="shared" si="259"/>
        <v>158.82607565371595</v>
      </c>
      <c r="F1257" s="14">
        <f t="shared" si="261"/>
        <v>297.12620895648388</v>
      </c>
      <c r="G1257" s="14">
        <f t="shared" si="270"/>
        <v>3285683.9710864462</v>
      </c>
      <c r="H1257" s="14">
        <f t="shared" si="264"/>
        <v>8214209.9277161155</v>
      </c>
      <c r="I1257" s="14">
        <f t="shared" si="271"/>
        <v>11870.709790344483</v>
      </c>
      <c r="J1257" s="14"/>
      <c r="K1257" s="14">
        <f t="shared" si="260"/>
        <v>40.979888569911289</v>
      </c>
      <c r="L1257" s="14">
        <f t="shared" si="266"/>
        <v>73281.489231305808</v>
      </c>
      <c r="M1257" s="14">
        <f t="shared" si="265"/>
        <v>8226080.6375064598</v>
      </c>
      <c r="N1257" s="14">
        <f t="shared" si="267"/>
        <v>8299362.126737766</v>
      </c>
    </row>
    <row r="1258" spans="1:14" x14ac:dyDescent="0.25">
      <c r="A1258">
        <f t="shared" si="268"/>
        <v>1242</v>
      </c>
      <c r="B1258" s="13">
        <f t="shared" si="262"/>
        <v>51.75</v>
      </c>
      <c r="C1258" s="14">
        <f t="shared" si="269"/>
        <v>1622372.251427335</v>
      </c>
      <c r="D1258" s="14">
        <f t="shared" si="263"/>
        <v>2.280300570590979E-2</v>
      </c>
      <c r="E1258" s="14">
        <f t="shared" si="259"/>
        <v>160.06661784301707</v>
      </c>
      <c r="F1258" s="14">
        <f t="shared" si="261"/>
        <v>292.72779438371776</v>
      </c>
      <c r="G1258" s="14">
        <f t="shared" si="270"/>
        <v>3285976.6988808298</v>
      </c>
      <c r="H1258" s="14">
        <f t="shared" si="264"/>
        <v>8214941.7472020742</v>
      </c>
      <c r="I1258" s="14">
        <f t="shared" si="271"/>
        <v>11871.645051360811</v>
      </c>
      <c r="J1258" s="14"/>
      <c r="K1258" s="14">
        <f t="shared" si="260"/>
        <v>40.39962929874148</v>
      </c>
      <c r="L1258" s="14">
        <f t="shared" si="266"/>
        <v>73321.888860604551</v>
      </c>
      <c r="M1258" s="14">
        <f t="shared" si="265"/>
        <v>8226813.3922534352</v>
      </c>
      <c r="N1258" s="14">
        <f t="shared" si="267"/>
        <v>8300135.2811140399</v>
      </c>
    </row>
    <row r="1259" spans="1:14" x14ac:dyDescent="0.25">
      <c r="A1259">
        <f t="shared" si="268"/>
        <v>1243</v>
      </c>
      <c r="B1259" s="13">
        <f t="shared" si="262"/>
        <v>51.791666666666664</v>
      </c>
      <c r="C1259" s="14">
        <f t="shared" si="269"/>
        <v>1610752.934541059</v>
      </c>
      <c r="D1259" s="14">
        <f t="shared" si="263"/>
        <v>2.2627820727509212E-2</v>
      </c>
      <c r="E1259" s="14">
        <f t="shared" si="259"/>
        <v>161.30585635949478</v>
      </c>
      <c r="F1259" s="14">
        <f t="shared" si="261"/>
        <v>288.3985120859279</v>
      </c>
      <c r="G1259" s="14">
        <f t="shared" si="270"/>
        <v>3286265.0973929157</v>
      </c>
      <c r="H1259" s="14">
        <f t="shared" si="264"/>
        <v>8215662.7434822889</v>
      </c>
      <c r="I1259" s="14">
        <f t="shared" si="271"/>
        <v>11871.25841877506</v>
      </c>
      <c r="J1259" s="14"/>
      <c r="K1259" s="14">
        <f t="shared" si="260"/>
        <v>39.826780582957845</v>
      </c>
      <c r="L1259" s="14">
        <f t="shared" si="266"/>
        <v>73361.715641187504</v>
      </c>
      <c r="M1259" s="14">
        <f t="shared" si="265"/>
        <v>8227534.0019010641</v>
      </c>
      <c r="N1259" s="14">
        <f t="shared" si="267"/>
        <v>8300895.7175422516</v>
      </c>
    </row>
    <row r="1260" spans="1:14" x14ac:dyDescent="0.25">
      <c r="A1260">
        <f t="shared" si="268"/>
        <v>1244</v>
      </c>
      <c r="B1260" s="13">
        <f t="shared" si="262"/>
        <v>51.833333333333329</v>
      </c>
      <c r="C1260" s="14">
        <f t="shared" si="269"/>
        <v>1599130.2478537867</v>
      </c>
      <c r="D1260" s="14">
        <f t="shared" si="263"/>
        <v>2.2455517441982622E-2</v>
      </c>
      <c r="E1260" s="14">
        <f t="shared" si="259"/>
        <v>162.54357128177304</v>
      </c>
      <c r="F1260" s="14">
        <f t="shared" si="261"/>
        <v>284.13730697641813</v>
      </c>
      <c r="G1260" s="14">
        <f t="shared" si="270"/>
        <v>3286549.2346998923</v>
      </c>
      <c r="H1260" s="14">
        <f t="shared" si="264"/>
        <v>8216373.0867497306</v>
      </c>
      <c r="I1260" s="14">
        <f t="shared" si="271"/>
        <v>11869.549744683949</v>
      </c>
      <c r="J1260" s="14"/>
      <c r="K1260" s="14">
        <f t="shared" si="260"/>
        <v>39.261269088667369</v>
      </c>
      <c r="L1260" s="14">
        <f t="shared" si="266"/>
        <v>73400.976910276178</v>
      </c>
      <c r="M1260" s="14">
        <f t="shared" si="265"/>
        <v>8228242.6364944149</v>
      </c>
      <c r="N1260" s="14">
        <f t="shared" si="267"/>
        <v>8301643.6134046912</v>
      </c>
    </row>
    <row r="1261" spans="1:14" x14ac:dyDescent="0.25">
      <c r="A1261">
        <f t="shared" si="268"/>
        <v>1245</v>
      </c>
      <c r="B1261" s="13">
        <f t="shared" si="262"/>
        <v>51.875</v>
      </c>
      <c r="C1261" s="14">
        <f t="shared" si="269"/>
        <v>1587505.5741469904</v>
      </c>
      <c r="D1261" s="14">
        <f t="shared" si="263"/>
        <v>2.228605565721101E-2</v>
      </c>
      <c r="E1261" s="14">
        <f t="shared" si="259"/>
        <v>163.77954251491713</v>
      </c>
      <c r="F1261" s="14">
        <f t="shared" si="261"/>
        <v>279.94313675830443</v>
      </c>
      <c r="G1261" s="14">
        <f t="shared" si="270"/>
        <v>3286829.1778366505</v>
      </c>
      <c r="H1261" s="14">
        <f t="shared" si="264"/>
        <v>8217072.9445916256</v>
      </c>
      <c r="I1261" s="14">
        <f t="shared" si="271"/>
        <v>11866.51946788764</v>
      </c>
      <c r="J1261" s="14"/>
      <c r="K1261" s="14">
        <f t="shared" si="260"/>
        <v>38.703021634612419</v>
      </c>
      <c r="L1261" s="14">
        <f t="shared" si="266"/>
        <v>73439.679931910796</v>
      </c>
      <c r="M1261" s="14">
        <f t="shared" si="265"/>
        <v>8228939.4640595131</v>
      </c>
      <c r="N1261" s="14">
        <f t="shared" si="267"/>
        <v>8302379.1439914238</v>
      </c>
    </row>
    <row r="1262" spans="1:14" x14ac:dyDescent="0.25">
      <c r="A1262">
        <f t="shared" si="268"/>
        <v>1246</v>
      </c>
      <c r="B1262" s="13">
        <f t="shared" si="262"/>
        <v>51.916666666666664</v>
      </c>
      <c r="C1262" s="14">
        <f t="shared" si="269"/>
        <v>1575880.2947942265</v>
      </c>
      <c r="D1262" s="14">
        <f t="shared" si="263"/>
        <v>2.2119395655141715E-2</v>
      </c>
      <c r="E1262" s="14">
        <f t="shared" si="259"/>
        <v>165.01354995888178</v>
      </c>
      <c r="F1262" s="14">
        <f t="shared" si="261"/>
        <v>275.81497183836768</v>
      </c>
      <c r="G1262" s="14">
        <f t="shared" si="270"/>
        <v>3287104.9928084887</v>
      </c>
      <c r="H1262" s="14">
        <f t="shared" si="264"/>
        <v>8217762.482021221</v>
      </c>
      <c r="I1262" s="14">
        <f t="shared" si="271"/>
        <v>11862.168613648026</v>
      </c>
      <c r="J1262" s="14"/>
      <c r="K1262" s="14">
        <f t="shared" si="260"/>
        <v>38.151965212749559</v>
      </c>
      <c r="L1262" s="14">
        <f t="shared" si="266"/>
        <v>73477.831897123542</v>
      </c>
      <c r="M1262" s="14">
        <f t="shared" si="265"/>
        <v>8229624.650634869</v>
      </c>
      <c r="N1262" s="14">
        <f t="shared" si="267"/>
        <v>8303102.4825319927</v>
      </c>
    </row>
    <row r="1263" spans="1:14" x14ac:dyDescent="0.25">
      <c r="A1263">
        <f t="shared" si="268"/>
        <v>1247</v>
      </c>
      <c r="B1263" s="13">
        <f t="shared" si="262"/>
        <v>51.958333333333329</v>
      </c>
      <c r="C1263" s="14">
        <f t="shared" si="269"/>
        <v>1564255.7891872041</v>
      </c>
      <c r="D1263" s="14">
        <f t="shared" si="263"/>
        <v>2.1955498184604762E-2</v>
      </c>
      <c r="E1263" s="14">
        <f t="shared" si="259"/>
        <v>166.24537367862538</v>
      </c>
      <c r="F1263" s="14">
        <f t="shared" si="261"/>
        <v>271.75179524236</v>
      </c>
      <c r="G1263" s="14">
        <f t="shared" si="270"/>
        <v>3287376.7446037312</v>
      </c>
      <c r="H1263" s="14">
        <f t="shared" si="264"/>
        <v>8218441.8615093278</v>
      </c>
      <c r="I1263" s="14">
        <f t="shared" si="271"/>
        <v>11856.49879289413</v>
      </c>
      <c r="J1263" s="14"/>
      <c r="K1263" s="14">
        <f t="shared" si="260"/>
        <v>37.608027008062599</v>
      </c>
      <c r="L1263" s="14">
        <f t="shared" si="266"/>
        <v>73515.439924131599</v>
      </c>
      <c r="M1263" s="14">
        <f t="shared" si="265"/>
        <v>8230298.360302222</v>
      </c>
      <c r="N1263" s="14">
        <f t="shared" si="267"/>
        <v>8303813.8002263531</v>
      </c>
    </row>
    <row r="1264" spans="1:14" x14ac:dyDescent="0.25">
      <c r="A1264">
        <f t="shared" si="268"/>
        <v>1248</v>
      </c>
      <c r="B1264" s="13">
        <f t="shared" si="262"/>
        <v>52</v>
      </c>
      <c r="C1264" s="14">
        <f t="shared" si="269"/>
        <v>1552633.4341625441</v>
      </c>
      <c r="D1264" s="14">
        <f t="shared" si="263"/>
        <v>2.1794324454303952E-2</v>
      </c>
      <c r="E1264" s="14">
        <f t="shared" si="259"/>
        <v>167.47479407553723</v>
      </c>
      <c r="F1264" s="14">
        <f t="shared" si="261"/>
        <v>267.75260253180397</v>
      </c>
      <c r="G1264" s="14">
        <f t="shared" si="270"/>
        <v>3287644.4972062628</v>
      </c>
      <c r="H1264" s="14">
        <f t="shared" si="264"/>
        <v>8219111.2430156562</v>
      </c>
      <c r="I1264" s="14">
        <f t="shared" si="271"/>
        <v>11849.512200876023</v>
      </c>
      <c r="J1264" s="14"/>
      <c r="K1264" s="14">
        <f t="shared" si="260"/>
        <v>37.071134417623618</v>
      </c>
      <c r="L1264" s="14">
        <f t="shared" si="266"/>
        <v>73552.511058549222</v>
      </c>
      <c r="M1264" s="14">
        <f t="shared" si="265"/>
        <v>8230960.7552165324</v>
      </c>
      <c r="N1264" s="14">
        <f t="shared" si="267"/>
        <v>8304513.2662750818</v>
      </c>
    </row>
    <row r="1265" spans="1:14" x14ac:dyDescent="0.25">
      <c r="A1265">
        <f t="shared" si="268"/>
        <v>1249</v>
      </c>
      <c r="B1265" s="13">
        <f t="shared" si="262"/>
        <v>52.041666666666664</v>
      </c>
      <c r="C1265" s="14">
        <f t="shared" si="269"/>
        <v>1541014.6034297824</v>
      </c>
      <c r="D1265" s="14">
        <f t="shared" si="263"/>
        <v>2.1635836125971645E-2</v>
      </c>
      <c r="E1265" s="14">
        <f t="shared" si="259"/>
        <v>168.70159205996859</v>
      </c>
      <c r="F1265" s="14">
        <f t="shared" si="261"/>
        <v>263.81640172206141</v>
      </c>
      <c r="G1265" s="14">
        <f t="shared" si="270"/>
        <v>3287908.3136079847</v>
      </c>
      <c r="H1265" s="14">
        <f t="shared" si="264"/>
        <v>8219770.784019961</v>
      </c>
      <c r="I1265" s="14">
        <f t="shared" si="271"/>
        <v>11841.211615268969</v>
      </c>
      <c r="J1265" s="14"/>
      <c r="K1265" s="14">
        <f t="shared" si="260"/>
        <v>36.541215068916834</v>
      </c>
      <c r="L1265" s="14">
        <f t="shared" si="266"/>
        <v>73589.052273618145</v>
      </c>
      <c r="M1265" s="14">
        <f t="shared" si="265"/>
        <v>8231611.9956352301</v>
      </c>
      <c r="N1265" s="14">
        <f t="shared" si="267"/>
        <v>8305201.0479088482</v>
      </c>
    </row>
    <row r="1266" spans="1:14" x14ac:dyDescent="0.25">
      <c r="A1266">
        <f t="shared" si="268"/>
        <v>1250</v>
      </c>
      <c r="B1266" s="13">
        <f t="shared" si="262"/>
        <v>52.083333333333329</v>
      </c>
      <c r="C1266" s="14">
        <f t="shared" si="269"/>
        <v>1529400.6670011666</v>
      </c>
      <c r="D1266" s="14">
        <f t="shared" si="263"/>
        <v>2.1479995307691159E-2</v>
      </c>
      <c r="E1266" s="14">
        <f t="shared" si="259"/>
        <v>169.92554922454175</v>
      </c>
      <c r="F1266" s="14">
        <f t="shared" si="261"/>
        <v>259.9422132016399</v>
      </c>
      <c r="G1266" s="14">
        <f t="shared" si="270"/>
        <v>3288168.2558211861</v>
      </c>
      <c r="H1266" s="14">
        <f t="shared" si="264"/>
        <v>8220420.6395529648</v>
      </c>
      <c r="I1266" s="14">
        <f t="shared" si="271"/>
        <v>11831.600393730825</v>
      </c>
      <c r="J1266" s="14"/>
      <c r="K1266" s="14">
        <f t="shared" si="260"/>
        <v>36.01819683744128</v>
      </c>
      <c r="L1266" s="14">
        <f t="shared" si="266"/>
        <v>73625.070470455583</v>
      </c>
      <c r="M1266" s="14">
        <f t="shared" si="265"/>
        <v>8232252.239946696</v>
      </c>
      <c r="N1266" s="14">
        <f t="shared" si="267"/>
        <v>8305877.310417152</v>
      </c>
    </row>
    <row r="1267" spans="1:14" x14ac:dyDescent="0.25">
      <c r="A1267">
        <f t="shared" si="268"/>
        <v>1251</v>
      </c>
      <c r="B1267" s="13">
        <f t="shared" si="262"/>
        <v>52.125</v>
      </c>
      <c r="C1267" s="14">
        <f t="shared" si="269"/>
        <v>1517792.9906237999</v>
      </c>
      <c r="D1267" s="14">
        <f t="shared" si="263"/>
        <v>2.1326764547385212E-2</v>
      </c>
      <c r="E1267" s="14">
        <f t="shared" si="259"/>
        <v>171.14644801794427</v>
      </c>
      <c r="F1267" s="14">
        <f t="shared" si="261"/>
        <v>256.12906965263386</v>
      </c>
      <c r="G1267" s="14">
        <f t="shared" si="270"/>
        <v>3288424.3848908385</v>
      </c>
      <c r="H1267" s="14">
        <f t="shared" si="264"/>
        <v>8221060.9622270958</v>
      </c>
      <c r="I1267" s="14">
        <f t="shared" si="271"/>
        <v>11820.682470916405</v>
      </c>
      <c r="J1267" s="14"/>
      <c r="K1267" s="14">
        <f t="shared" si="260"/>
        <v>35.50200786360687</v>
      </c>
      <c r="L1267" s="14">
        <f t="shared" si="266"/>
        <v>73660.572478319184</v>
      </c>
      <c r="M1267" s="14">
        <f t="shared" si="265"/>
        <v>8232881.6446980126</v>
      </c>
      <c r="N1267" s="14">
        <f t="shared" si="267"/>
        <v>8306542.2171763321</v>
      </c>
    </row>
    <row r="1268" spans="1:14" x14ac:dyDescent="0.25">
      <c r="A1268">
        <f t="shared" si="268"/>
        <v>1252</v>
      </c>
      <c r="B1268" s="13">
        <f t="shared" si="262"/>
        <v>52.166666666666664</v>
      </c>
      <c r="C1268" s="14">
        <f t="shared" si="269"/>
        <v>1506192.9352146725</v>
      </c>
      <c r="D1268" s="14">
        <f t="shared" si="263"/>
        <v>2.1176106826469594E-2</v>
      </c>
      <c r="E1268" s="14">
        <f t="shared" si="259"/>
        <v>172.36407191890405</v>
      </c>
      <c r="F1268" s="14">
        <f t="shared" si="261"/>
        <v>252.37601597220683</v>
      </c>
      <c r="G1268" s="14">
        <f t="shared" si="270"/>
        <v>3288676.7609068109</v>
      </c>
      <c r="H1268" s="14">
        <f t="shared" si="264"/>
        <v>8221691.9022670267</v>
      </c>
      <c r="I1268" s="14">
        <f t="shared" si="271"/>
        <v>11808.462354953455</v>
      </c>
      <c r="J1268" s="14"/>
      <c r="K1268" s="14">
        <f t="shared" si="260"/>
        <v>34.992576568936876</v>
      </c>
      <c r="L1268" s="14">
        <f t="shared" si="266"/>
        <v>73695.565054888124</v>
      </c>
      <c r="M1268" s="14">
        <f t="shared" si="265"/>
        <v>8233500.3646219801</v>
      </c>
      <c r="N1268" s="14">
        <f t="shared" si="267"/>
        <v>8307195.929676868</v>
      </c>
    </row>
    <row r="1269" spans="1:14" x14ac:dyDescent="0.25">
      <c r="A1269">
        <f t="shared" si="268"/>
        <v>1253</v>
      </c>
      <c r="B1269" s="13">
        <f t="shared" si="262"/>
        <v>52.208333333333329</v>
      </c>
      <c r="C1269" s="14">
        <f t="shared" si="269"/>
        <v>1494601.8562991223</v>
      </c>
      <c r="D1269" s="14">
        <f t="shared" si="263"/>
        <v>2.1027985553667042E-2</v>
      </c>
      <c r="E1269" s="14">
        <f t="shared" si="259"/>
        <v>173.57820561007003</v>
      </c>
      <c r="F1269" s="14">
        <f t="shared" si="261"/>
        <v>248.68210919497668</v>
      </c>
      <c r="G1269" s="14">
        <f t="shared" si="270"/>
        <v>3288925.4430160057</v>
      </c>
      <c r="H1269" s="14">
        <f t="shared" si="264"/>
        <v>8222313.6075400142</v>
      </c>
      <c r="I1269" s="14">
        <f t="shared" si="271"/>
        <v>11794.945123385691</v>
      </c>
      <c r="J1269" s="14"/>
      <c r="K1269" s="14">
        <f t="shared" si="260"/>
        <v>34.489831671594231</v>
      </c>
      <c r="L1269" s="14">
        <f t="shared" si="266"/>
        <v>73730.054886559723</v>
      </c>
      <c r="M1269" s="14">
        <f t="shared" si="265"/>
        <v>8234108.5526633998</v>
      </c>
      <c r="N1269" s="14">
        <f t="shared" si="267"/>
        <v>8307838.6075499598</v>
      </c>
    </row>
    <row r="1270" spans="1:14" x14ac:dyDescent="0.25">
      <c r="A1270">
        <f t="shared" si="268"/>
        <v>1254</v>
      </c>
      <c r="B1270" s="13">
        <f t="shared" si="262"/>
        <v>52.25</v>
      </c>
      <c r="C1270" s="14">
        <f t="shared" si="269"/>
        <v>1483021.1034532601</v>
      </c>
      <c r="D1270" s="14">
        <f t="shared" si="263"/>
        <v>2.0882364558984585E-2</v>
      </c>
      <c r="E1270" s="14">
        <f t="shared" si="259"/>
        <v>174.78863515145352</v>
      </c>
      <c r="F1270" s="14">
        <f t="shared" si="261"/>
        <v>245.04641841626099</v>
      </c>
      <c r="G1270" s="14">
        <f t="shared" si="270"/>
        <v>3289170.489434422</v>
      </c>
      <c r="H1270" s="14">
        <f t="shared" si="264"/>
        <v>8222926.2235860545</v>
      </c>
      <c r="I1270" s="14">
        <f t="shared" si="271"/>
        <v>11780.136418589289</v>
      </c>
      <c r="J1270" s="14"/>
      <c r="K1270" s="14">
        <f t="shared" si="260"/>
        <v>33.993702201243359</v>
      </c>
      <c r="L1270" s="14">
        <f t="shared" si="266"/>
        <v>73764.048588760968</v>
      </c>
      <c r="M1270" s="14">
        <f t="shared" si="265"/>
        <v>8234706.3600046439</v>
      </c>
      <c r="N1270" s="14">
        <f t="shared" si="267"/>
        <v>8308470.408593405</v>
      </c>
    </row>
    <row r="1271" spans="1:14" x14ac:dyDescent="0.25">
      <c r="A1271">
        <f t="shared" si="268"/>
        <v>1255</v>
      </c>
      <c r="B1271" s="13">
        <f t="shared" si="262"/>
        <v>52.291666666666664</v>
      </c>
      <c r="C1271" s="14">
        <f t="shared" si="269"/>
        <v>1471452.0197508859</v>
      </c>
      <c r="D1271" s="14">
        <f t="shared" si="263"/>
        <v>2.0739208087850292E-2</v>
      </c>
      <c r="E1271" s="14">
        <f t="shared" si="259"/>
        <v>175.99514815313944</v>
      </c>
      <c r="F1271" s="14">
        <f t="shared" si="261"/>
        <v>241.4680247160575</v>
      </c>
      <c r="G1271" s="14">
        <f t="shared" si="270"/>
        <v>3289411.9574591382</v>
      </c>
      <c r="H1271" s="14">
        <f t="shared" si="264"/>
        <v>8223529.8936478449</v>
      </c>
      <c r="I1271" s="14">
        <f t="shared" si="271"/>
        <v>11764.042442669943</v>
      </c>
      <c r="J1271" s="14"/>
      <c r="K1271" s="14">
        <f t="shared" si="260"/>
        <v>33.504117513264568</v>
      </c>
      <c r="L1271" s="14">
        <f t="shared" si="266"/>
        <v>73797.552706274233</v>
      </c>
      <c r="M1271" s="14">
        <f t="shared" si="265"/>
        <v>8235293.936090515</v>
      </c>
      <c r="N1271" s="14">
        <f t="shared" si="267"/>
        <v>8309091.4887967892</v>
      </c>
    </row>
    <row r="1272" spans="1:14" x14ac:dyDescent="0.25">
      <c r="A1272">
        <f t="shared" si="268"/>
        <v>1256</v>
      </c>
      <c r="B1272" s="13">
        <f t="shared" si="262"/>
        <v>52.333333333333329</v>
      </c>
      <c r="C1272" s="14">
        <f t="shared" si="269"/>
        <v>1459895.9412154187</v>
      </c>
      <c r="D1272" s="14">
        <f t="shared" si="263"/>
        <v>2.0598480795405494E-2</v>
      </c>
      <c r="E1272" s="14">
        <f t="shared" si="259"/>
        <v>177.19753394697608</v>
      </c>
      <c r="F1272" s="14">
        <f t="shared" si="261"/>
        <v>237.94602108363688</v>
      </c>
      <c r="G1272" s="14">
        <f t="shared" si="270"/>
        <v>3289649.903480222</v>
      </c>
      <c r="H1272" s="14">
        <f t="shared" si="264"/>
        <v>8224124.7587005543</v>
      </c>
      <c r="I1272" s="14">
        <f t="shared" si="271"/>
        <v>11746.669951848491</v>
      </c>
      <c r="J1272" s="14"/>
      <c r="K1272" s="14">
        <f t="shared" si="260"/>
        <v>33.021007302332663</v>
      </c>
      <c r="L1272" s="14">
        <f t="shared" si="266"/>
        <v>73830.573713576567</v>
      </c>
      <c r="M1272" s="14">
        <f t="shared" si="265"/>
        <v>8235871.4286524029</v>
      </c>
      <c r="N1272" s="14">
        <f t="shared" si="267"/>
        <v>8309702.0023659794</v>
      </c>
    </row>
    <row r="1273" spans="1:14" x14ac:dyDescent="0.25">
      <c r="A1273">
        <f t="shared" si="268"/>
        <v>1257</v>
      </c>
      <c r="B1273" s="13">
        <f t="shared" si="262"/>
        <v>52.375</v>
      </c>
      <c r="C1273" s="14">
        <f t="shared" si="269"/>
        <v>1448354.1962773518</v>
      </c>
      <c r="D1273" s="14">
        <f t="shared" si="263"/>
        <v>2.0460147740954882E-2</v>
      </c>
      <c r="E1273" s="14">
        <f t="shared" ref="E1273:E1336" si="272">3.65/D1273</f>
        <v>178.39558375689683</v>
      </c>
      <c r="F1273" s="14">
        <f t="shared" si="261"/>
        <v>234.47951234270209</v>
      </c>
      <c r="G1273" s="14">
        <f t="shared" si="270"/>
        <v>3289884.3829925647</v>
      </c>
      <c r="H1273" s="14">
        <f t="shared" si="264"/>
        <v>8224710.9574814113</v>
      </c>
      <c r="I1273" s="14">
        <f t="shared" si="271"/>
        <v>11728.026250343957</v>
      </c>
      <c r="J1273" s="14"/>
      <c r="K1273" s="14">
        <f t="shared" si="260"/>
        <v>32.544301615377833</v>
      </c>
      <c r="L1273" s="14">
        <f t="shared" si="266"/>
        <v>73863.11801519194</v>
      </c>
      <c r="M1273" s="14">
        <f t="shared" si="265"/>
        <v>8236438.9837317551</v>
      </c>
      <c r="N1273" s="14">
        <f t="shared" si="267"/>
        <v>8310302.1017469466</v>
      </c>
    </row>
    <row r="1274" spans="1:14" x14ac:dyDescent="0.25">
      <c r="A1274">
        <f t="shared" si="268"/>
        <v>1258</v>
      </c>
      <c r="B1274" s="13">
        <f t="shared" si="262"/>
        <v>52.416666666666664</v>
      </c>
      <c r="C1274" s="14">
        <f t="shared" si="269"/>
        <v>1436828.1052377352</v>
      </c>
      <c r="D1274" s="14">
        <f t="shared" si="263"/>
        <v>2.0324174382568706E-2</v>
      </c>
      <c r="E1274" s="14">
        <f t="shared" si="272"/>
        <v>179.58909086759607</v>
      </c>
      <c r="F1274" s="14">
        <f t="shared" si="261"/>
        <v>231.06761507697561</v>
      </c>
      <c r="G1274" s="14">
        <f t="shared" si="270"/>
        <v>3290115.4506076416</v>
      </c>
      <c r="H1274" s="14">
        <f t="shared" si="264"/>
        <v>8225288.6265191035</v>
      </c>
      <c r="I1274" s="14">
        <f t="shared" si="271"/>
        <v>11708.119183763421</v>
      </c>
      <c r="J1274" s="14"/>
      <c r="K1274" s="14">
        <f t="shared" si="260"/>
        <v>32.073930863937406</v>
      </c>
      <c r="L1274" s="14">
        <f t="shared" si="266"/>
        <v>73895.191946055871</v>
      </c>
      <c r="M1274" s="14">
        <f t="shared" si="265"/>
        <v>8236996.7457028674</v>
      </c>
      <c r="N1274" s="14">
        <f t="shared" si="267"/>
        <v>8310891.9376489231</v>
      </c>
    </row>
    <row r="1275" spans="1:14" x14ac:dyDescent="0.25">
      <c r="A1275">
        <f t="shared" si="268"/>
        <v>1259</v>
      </c>
      <c r="B1275" s="13">
        <f t="shared" si="262"/>
        <v>52.458333333333329</v>
      </c>
      <c r="C1275" s="14">
        <f t="shared" si="269"/>
        <v>1425318.9797381847</v>
      </c>
      <c r="D1275" s="14">
        <f t="shared" si="263"/>
        <v>2.0190526571835715E-2</v>
      </c>
      <c r="E1275" s="14">
        <f t="shared" si="272"/>
        <v>180.77785079124578</v>
      </c>
      <c r="F1275" s="14">
        <f t="shared" si="261"/>
        <v>227.70945755612968</v>
      </c>
      <c r="G1275" s="14">
        <f t="shared" si="270"/>
        <v>3290343.1600651979</v>
      </c>
      <c r="H1275" s="14">
        <f t="shared" si="264"/>
        <v>8225857.9001629939</v>
      </c>
      <c r="I1275" s="14">
        <f t="shared" si="271"/>
        <v>11686.957132009202</v>
      </c>
      <c r="J1275" s="14"/>
      <c r="K1275" s="14">
        <f t="shared" si="260"/>
        <v>31.60982583591716</v>
      </c>
      <c r="L1275" s="14">
        <f t="shared" si="266"/>
        <v>73926.801771891784</v>
      </c>
      <c r="M1275" s="14">
        <f t="shared" si="265"/>
        <v>8237544.8572950028</v>
      </c>
      <c r="N1275" s="14">
        <f t="shared" si="267"/>
        <v>8311471.659066895</v>
      </c>
    </row>
    <row r="1276" spans="1:14" x14ac:dyDescent="0.25">
      <c r="A1276">
        <f t="shared" si="268"/>
        <v>1260</v>
      </c>
      <c r="B1276" s="13">
        <f t="shared" si="262"/>
        <v>52.5</v>
      </c>
      <c r="C1276" s="14">
        <f t="shared" si="269"/>
        <v>1413828.1222378956</v>
      </c>
      <c r="D1276" s="14">
        <f t="shared" si="263"/>
        <v>2.0059170548766693E-2</v>
      </c>
      <c r="E1276" s="14">
        <f t="shared" si="272"/>
        <v>181.96166143192866</v>
      </c>
      <c r="F1276" s="14">
        <f t="shared" si="261"/>
        <v>224.40417966199132</v>
      </c>
      <c r="G1276" s="14">
        <f t="shared" si="270"/>
        <v>3290567.5642448599</v>
      </c>
      <c r="H1276" s="14">
        <f t="shared" si="264"/>
        <v>8226418.9106121492</v>
      </c>
      <c r="I1276" s="14">
        <f t="shared" si="271"/>
        <v>11664.54900171424</v>
      </c>
      <c r="J1276" s="14"/>
      <c r="K1276" s="14">
        <f t="shared" si="260"/>
        <v>31.151917706773887</v>
      </c>
      <c r="L1276" s="14">
        <f t="shared" si="266"/>
        <v>73957.953689598551</v>
      </c>
      <c r="M1276" s="14">
        <f t="shared" si="265"/>
        <v>8238083.4596138634</v>
      </c>
      <c r="N1276" s="14">
        <f t="shared" si="267"/>
        <v>8312041.4133034619</v>
      </c>
    </row>
    <row r="1277" spans="1:14" x14ac:dyDescent="0.25">
      <c r="A1277">
        <f t="shared" si="268"/>
        <v>1261</v>
      </c>
      <c r="B1277" s="13">
        <f t="shared" si="262"/>
        <v>52.541666666666664</v>
      </c>
      <c r="C1277" s="14">
        <f t="shared" si="269"/>
        <v>1402356.8254981367</v>
      </c>
      <c r="D1277" s="14">
        <f t="shared" si="263"/>
        <v>1.9930072936841351E-2</v>
      </c>
      <c r="E1277" s="14">
        <f t="shared" si="272"/>
        <v>183.14032324753126</v>
      </c>
      <c r="F1277" s="14">
        <f t="shared" si="261"/>
        <v>221.15093281487637</v>
      </c>
      <c r="G1277" s="14">
        <f t="shared" si="270"/>
        <v>3290788.7151776748</v>
      </c>
      <c r="H1277" s="14">
        <f t="shared" si="264"/>
        <v>8226971.7879441865</v>
      </c>
      <c r="I1277" s="14">
        <f t="shared" si="271"/>
        <v>11640.904218217484</v>
      </c>
      <c r="J1277" s="14"/>
      <c r="K1277" s="14">
        <f t="shared" si="260"/>
        <v>30.700138050133287</v>
      </c>
      <c r="L1277" s="14">
        <f t="shared" si="266"/>
        <v>73988.653827648683</v>
      </c>
      <c r="M1277" s="14">
        <f t="shared" si="265"/>
        <v>8238612.6921624038</v>
      </c>
      <c r="N1277" s="14">
        <f t="shared" si="267"/>
        <v>8312601.3459900524</v>
      </c>
    </row>
    <row r="1278" spans="1:14" x14ac:dyDescent="0.25">
      <c r="A1278">
        <f t="shared" si="268"/>
        <v>1262</v>
      </c>
      <c r="B1278" s="13">
        <f t="shared" si="262"/>
        <v>52.583333333333329</v>
      </c>
      <c r="C1278" s="14">
        <f t="shared" si="269"/>
        <v>1390906.3720746839</v>
      </c>
      <c r="D1278" s="14">
        <f t="shared" si="263"/>
        <v>1.9803200738201177E-2</v>
      </c>
      <c r="E1278" s="14">
        <f t="shared" si="272"/>
        <v>184.31363940875485</v>
      </c>
      <c r="F1278" s="14">
        <f t="shared" si="261"/>
        <v>217.94887990002135</v>
      </c>
      <c r="G1278" s="14">
        <f t="shared" si="270"/>
        <v>3291006.6640575747</v>
      </c>
      <c r="H1278" s="14">
        <f t="shared" si="264"/>
        <v>8227516.6601439361</v>
      </c>
      <c r="I1278" s="14">
        <f t="shared" si="271"/>
        <v>11616.032717091754</v>
      </c>
      <c r="J1278" s="14"/>
      <c r="K1278" s="14">
        <f t="shared" si="260"/>
        <v>30.25441884785511</v>
      </c>
      <c r="L1278" s="14">
        <f t="shared" si="266"/>
        <v>74018.908246496532</v>
      </c>
      <c r="M1278" s="14">
        <f t="shared" si="265"/>
        <v>8239132.692861028</v>
      </c>
      <c r="N1278" s="14">
        <f t="shared" si="267"/>
        <v>8313151.6011075247</v>
      </c>
    </row>
    <row r="1279" spans="1:14" x14ac:dyDescent="0.25">
      <c r="A1279">
        <f t="shared" si="268"/>
        <v>1263</v>
      </c>
      <c r="B1279" s="13">
        <f t="shared" si="262"/>
        <v>52.625</v>
      </c>
      <c r="C1279" s="14">
        <f t="shared" si="269"/>
        <v>1379478.0338186442</v>
      </c>
      <c r="D1279" s="14">
        <f t="shared" si="263"/>
        <v>1.9678521328981839E-2</v>
      </c>
      <c r="E1279" s="14">
        <f t="shared" si="272"/>
        <v>185.48141595498882</v>
      </c>
      <c r="F1279" s="14">
        <f t="shared" si="261"/>
        <v>214.79719519398478</v>
      </c>
      <c r="G1279" s="14">
        <f t="shared" si="270"/>
        <v>3291221.4612527685</v>
      </c>
      <c r="H1279" s="14">
        <f t="shared" si="264"/>
        <v>8228053.6531319208</v>
      </c>
      <c r="I1279" s="14">
        <f t="shared" si="271"/>
        <v>11589.94493523699</v>
      </c>
      <c r="J1279" s="14"/>
      <c r="K1279" s="14">
        <f t="shared" si="260"/>
        <v>29.814692499562312</v>
      </c>
      <c r="L1279" s="14">
        <f t="shared" si="266"/>
        <v>74048.722938996099</v>
      </c>
      <c r="M1279" s="14">
        <f t="shared" si="265"/>
        <v>8239643.5980671579</v>
      </c>
      <c r="N1279" s="14">
        <f t="shared" si="267"/>
        <v>8313692.3210061537</v>
      </c>
    </row>
    <row r="1280" spans="1:14" x14ac:dyDescent="0.25">
      <c r="A1280">
        <f t="shared" si="268"/>
        <v>1264</v>
      </c>
      <c r="B1280" s="13">
        <f t="shared" si="262"/>
        <v>52.666666666666664</v>
      </c>
      <c r="C1280" s="14">
        <f t="shared" si="269"/>
        <v>1368073.0713861017</v>
      </c>
      <c r="D1280" s="14">
        <f t="shared" si="263"/>
        <v>1.9556002454784175E-2</v>
      </c>
      <c r="E1280" s="14">
        <f t="shared" si="272"/>
        <v>186.64346194674695</v>
      </c>
      <c r="F1280" s="14">
        <f t="shared" si="261"/>
        <v>211.6950642909525</v>
      </c>
      <c r="G1280" s="14">
        <f t="shared" si="270"/>
        <v>3291433.1563170594</v>
      </c>
      <c r="H1280" s="14">
        <f t="shared" si="264"/>
        <v>8228582.8907926483</v>
      </c>
      <c r="I1280" s="14">
        <f t="shared" si="271"/>
        <v>11562.651801552709</v>
      </c>
      <c r="J1280" s="14"/>
      <c r="K1280" s="14">
        <f t="shared" si="260"/>
        <v>29.380891831643652</v>
      </c>
      <c r="L1280" s="14">
        <f t="shared" si="266"/>
        <v>74078.103830827749</v>
      </c>
      <c r="M1280" s="14">
        <f t="shared" si="265"/>
        <v>8240145.5425942009</v>
      </c>
      <c r="N1280" s="14">
        <f t="shared" si="267"/>
        <v>8314223.6464250283</v>
      </c>
    </row>
    <row r="1281" spans="1:14" x14ac:dyDescent="0.25">
      <c r="A1281">
        <f t="shared" si="268"/>
        <v>1265</v>
      </c>
      <c r="B1281" s="13">
        <f t="shared" si="262"/>
        <v>52.708333333333329</v>
      </c>
      <c r="C1281" s="14">
        <f t="shared" si="269"/>
        <v>1356692.7337570083</v>
      </c>
      <c r="D1281" s="14">
        <f t="shared" si="263"/>
        <v>1.9435612226279222E-2</v>
      </c>
      <c r="E1281" s="14">
        <f t="shared" si="272"/>
        <v>187.79958961440755</v>
      </c>
      <c r="F1281" s="14">
        <f t="shared" si="261"/>
        <v>208.64168402884746</v>
      </c>
      <c r="G1281" s="14">
        <f t="shared" si="270"/>
        <v>3291641.7980010882</v>
      </c>
      <c r="H1281" s="14">
        <f t="shared" si="264"/>
        <v>8229104.4950027205</v>
      </c>
      <c r="I1281" s="14">
        <f t="shared" si="271"/>
        <v>11534.164727203819</v>
      </c>
      <c r="J1281" s="14"/>
      <c r="K1281" s="14">
        <f t="shared" si="260"/>
        <v>28.952950105745408</v>
      </c>
      <c r="L1281" s="14">
        <f t="shared" si="266"/>
        <v>74107.05678093349</v>
      </c>
      <c r="M1281" s="14">
        <f t="shared" si="265"/>
        <v>8240638.6597299241</v>
      </c>
      <c r="N1281" s="14">
        <f t="shared" si="267"/>
        <v>8314745.7165108575</v>
      </c>
    </row>
    <row r="1282" spans="1:14" x14ac:dyDescent="0.25">
      <c r="A1282">
        <f t="shared" si="268"/>
        <v>1266</v>
      </c>
      <c r="B1282" s="13">
        <f t="shared" si="262"/>
        <v>52.75</v>
      </c>
      <c r="C1282" s="14">
        <f t="shared" si="269"/>
        <v>1345338.2577637276</v>
      </c>
      <c r="D1282" s="14">
        <f t="shared" si="263"/>
        <v>1.931731911494701E-2</v>
      </c>
      <c r="E1282" s="14">
        <f t="shared" si="272"/>
        <v>188.94961450296529</v>
      </c>
      <c r="F1282" s="14">
        <f t="shared" si="261"/>
        <v>205.63626241519404</v>
      </c>
      <c r="G1282" s="14">
        <f t="shared" si="270"/>
        <v>3291847.4342635032</v>
      </c>
      <c r="H1282" s="14">
        <f t="shared" si="264"/>
        <v>8229618.5856587579</v>
      </c>
      <c r="I1282" s="14">
        <f t="shared" si="271"/>
        <v>11504.495595494667</v>
      </c>
      <c r="J1282" s="14"/>
      <c r="K1282" s="14">
        <f t="shared" si="260"/>
        <v>28.530801026762862</v>
      </c>
      <c r="L1282" s="14">
        <f t="shared" si="266"/>
        <v>74135.587581960252</v>
      </c>
      <c r="M1282" s="14">
        <f t="shared" si="265"/>
        <v>8241123.0812542522</v>
      </c>
      <c r="N1282" s="14">
        <f t="shared" si="267"/>
        <v>8315258.6688362127</v>
      </c>
    </row>
    <row r="1283" spans="1:14" x14ac:dyDescent="0.25">
      <c r="A1283">
        <f t="shared" si="268"/>
        <v>1267</v>
      </c>
      <c r="B1283" s="13">
        <f t="shared" si="262"/>
        <v>52.791666666666664</v>
      </c>
      <c r="C1283" s="14">
        <f t="shared" si="269"/>
        <v>1334010.8676296212</v>
      </c>
      <c r="D1283" s="14">
        <f t="shared" si="263"/>
        <v>1.9201091948943046E-2</v>
      </c>
      <c r="E1283" s="14">
        <f t="shared" si="272"/>
        <v>190.09335561256557</v>
      </c>
      <c r="F1283" s="14">
        <f t="shared" si="261"/>
        <v>202.67801855262826</v>
      </c>
      <c r="G1283" s="14">
        <f t="shared" si="270"/>
        <v>3292050.1122820559</v>
      </c>
      <c r="H1283" s="14">
        <f t="shared" si="264"/>
        <v>8230125.280705139</v>
      </c>
      <c r="I1283" s="14">
        <f t="shared" si="271"/>
        <v>11473.65675136659</v>
      </c>
      <c r="J1283" s="14"/>
      <c r="K1283" s="14">
        <f t="shared" si="260"/>
        <v>28.114378750348092</v>
      </c>
      <c r="L1283" s="14">
        <f t="shared" si="266"/>
        <v>74163.701960710605</v>
      </c>
      <c r="M1283" s="14">
        <f t="shared" si="265"/>
        <v>8241598.9374565054</v>
      </c>
      <c r="N1283" s="14">
        <f t="shared" si="267"/>
        <v>8315762.6394172162</v>
      </c>
    </row>
    <row r="1284" spans="1:14" x14ac:dyDescent="0.25">
      <c r="A1284">
        <f t="shared" si="268"/>
        <v>1268</v>
      </c>
      <c r="B1284" s="13">
        <f t="shared" si="262"/>
        <v>52.833333333333329</v>
      </c>
      <c r="C1284" s="14">
        <f t="shared" si="269"/>
        <v>1322711.774518057</v>
      </c>
      <c r="D1284" s="14">
        <f t="shared" si="263"/>
        <v>1.9086899909090536E-2</v>
      </c>
      <c r="E1284" s="14">
        <f t="shared" si="272"/>
        <v>191.23063553456424</v>
      </c>
      <c r="F1284" s="14">
        <f t="shared" si="261"/>
        <v>199.76618256399414</v>
      </c>
      <c r="G1284" s="14">
        <f t="shared" si="270"/>
        <v>3292249.8784646201</v>
      </c>
      <c r="H1284" s="14">
        <f t="shared" si="264"/>
        <v>8230624.6961615495</v>
      </c>
      <c r="I1284" s="14">
        <f t="shared" si="271"/>
        <v>11441.660990534772</v>
      </c>
      <c r="J1284" s="14"/>
      <c r="K1284" s="14">
        <f t="shared" si="260"/>
        <v>27.703617889941089</v>
      </c>
      <c r="L1284" s="14">
        <f t="shared" si="266"/>
        <v>74191.405578600548</v>
      </c>
      <c r="M1284" s="14">
        <f t="shared" si="265"/>
        <v>8242066.3571520839</v>
      </c>
      <c r="N1284" s="14">
        <f t="shared" si="267"/>
        <v>8316257.7627306841</v>
      </c>
    </row>
    <row r="1285" spans="1:14" x14ac:dyDescent="0.25">
      <c r="A1285">
        <f t="shared" si="268"/>
        <v>1269</v>
      </c>
      <c r="B1285" s="13">
        <f t="shared" si="262"/>
        <v>52.875</v>
      </c>
      <c r="C1285" s="14">
        <f t="shared" si="269"/>
        <v>1311442.1760921963</v>
      </c>
      <c r="D1285" s="14">
        <f t="shared" si="263"/>
        <v>1.8974712524995892E-2</v>
      </c>
      <c r="E1285" s="14">
        <f t="shared" si="272"/>
        <v>192.36128058286829</v>
      </c>
      <c r="F1285" s="14">
        <f t="shared" si="261"/>
        <v>196.89999551696479</v>
      </c>
      <c r="G1285" s="14">
        <f t="shared" si="270"/>
        <v>3292446.7784601371</v>
      </c>
      <c r="H1285" s="14">
        <f t="shared" si="264"/>
        <v>8231116.946150342</v>
      </c>
      <c r="I1285" s="14">
        <f t="shared" si="271"/>
        <v>11408.521548280702</v>
      </c>
      <c r="J1285" s="14"/>
      <c r="K1285" s="14">
        <f t="shared" si="260"/>
        <v>27.298453523341358</v>
      </c>
      <c r="L1285" s="14">
        <f t="shared" si="266"/>
        <v>74218.704032123889</v>
      </c>
      <c r="M1285" s="14">
        <f t="shared" si="265"/>
        <v>8242525.4676986225</v>
      </c>
      <c r="N1285" s="14">
        <f t="shared" si="267"/>
        <v>8316744.1717307465</v>
      </c>
    </row>
    <row r="1286" spans="1:14" x14ac:dyDescent="0.25">
      <c r="A1286">
        <f t="shared" si="268"/>
        <v>1270</v>
      </c>
      <c r="B1286" s="13">
        <f t="shared" si="262"/>
        <v>52.916666666666664</v>
      </c>
      <c r="C1286" s="14">
        <f t="shared" si="269"/>
        <v>1300203.2560859092</v>
      </c>
      <c r="D1286" s="14">
        <f t="shared" si="263"/>
        <v>1.8864499671282987E-2</v>
      </c>
      <c r="E1286" s="14">
        <f t="shared" si="272"/>
        <v>193.48512092034514</v>
      </c>
      <c r="F1286" s="14">
        <f t="shared" si="261"/>
        <v>194.07870934811052</v>
      </c>
      <c r="G1286" s="14">
        <f t="shared" si="270"/>
        <v>3292640.8571694852</v>
      </c>
      <c r="H1286" s="14">
        <f t="shared" si="264"/>
        <v>8231602.1429237127</v>
      </c>
      <c r="I1286" s="14">
        <f t="shared" si="271"/>
        <v>11374.252087916791</v>
      </c>
      <c r="J1286" s="14"/>
      <c r="K1286" s="14">
        <f t="shared" si="260"/>
        <v>26.898821198830273</v>
      </c>
      <c r="L1286" s="14">
        <f t="shared" si="266"/>
        <v>74245.602853322722</v>
      </c>
      <c r="M1286" s="14">
        <f t="shared" si="265"/>
        <v>8242976.3950116299</v>
      </c>
      <c r="N1286" s="14">
        <f t="shared" si="267"/>
        <v>8317221.9978649523</v>
      </c>
    </row>
    <row r="1287" spans="1:14" x14ac:dyDescent="0.25">
      <c r="A1287">
        <f t="shared" si="268"/>
        <v>1271</v>
      </c>
      <c r="B1287" s="13">
        <f t="shared" si="262"/>
        <v>52.958333333333329</v>
      </c>
      <c r="C1287" s="14">
        <f t="shared" si="269"/>
        <v>1288996.1838861417</v>
      </c>
      <c r="D1287" s="14">
        <f t="shared" si="263"/>
        <v>1.8756231563943956E-2</v>
      </c>
      <c r="E1287" s="14">
        <f t="shared" si="272"/>
        <v>194.60199068007765</v>
      </c>
      <c r="F1287" s="14">
        <f t="shared" si="261"/>
        <v>191.3015867863619</v>
      </c>
      <c r="G1287" s="14">
        <f t="shared" si="270"/>
        <v>3292832.1587562715</v>
      </c>
      <c r="H1287" s="14">
        <f t="shared" si="264"/>
        <v>8232080.3968906784</v>
      </c>
      <c r="I1287" s="14">
        <f t="shared" si="271"/>
        <v>11338.866688940254</v>
      </c>
      <c r="J1287" s="14"/>
      <c r="K1287" s="14">
        <f t="shared" si="260"/>
        <v>26.504656940857046</v>
      </c>
      <c r="L1287" s="14">
        <f t="shared" si="266"/>
        <v>74272.10751026358</v>
      </c>
      <c r="M1287" s="14">
        <f t="shared" si="265"/>
        <v>8243419.2635796191</v>
      </c>
      <c r="N1287" s="14">
        <f t="shared" si="267"/>
        <v>8317691.3710898831</v>
      </c>
    </row>
    <row r="1288" spans="1:14" x14ac:dyDescent="0.25">
      <c r="A1288">
        <f t="shared" si="268"/>
        <v>1272</v>
      </c>
      <c r="B1288" s="13">
        <f t="shared" si="262"/>
        <v>53</v>
      </c>
      <c r="C1288" s="14">
        <f t="shared" si="269"/>
        <v>1277822.1141270469</v>
      </c>
      <c r="D1288" s="14">
        <f t="shared" si="263"/>
        <v>1.8649878756801359E-2</v>
      </c>
      <c r="E1288" s="14">
        <f t="shared" si="272"/>
        <v>195.71172808128279</v>
      </c>
      <c r="F1288" s="14">
        <f t="shared" si="261"/>
        <v>188.56790127579362</v>
      </c>
      <c r="G1288" s="14">
        <f t="shared" si="270"/>
        <v>3293020.7266575471</v>
      </c>
      <c r="H1288" s="14">
        <f t="shared" si="264"/>
        <v>8232551.8166438676</v>
      </c>
      <c r="I1288" s="14">
        <f t="shared" si="271"/>
        <v>11302.379834893607</v>
      </c>
      <c r="J1288" s="14"/>
      <c r="K1288" s="14">
        <f t="shared" si="260"/>
        <v>26.115897255299007</v>
      </c>
      <c r="L1288" s="14">
        <f t="shared" si="266"/>
        <v>74298.223407518875</v>
      </c>
      <c r="M1288" s="14">
        <f t="shared" si="265"/>
        <v>8243854.1964787608</v>
      </c>
      <c r="N1288" s="14">
        <f t="shared" si="267"/>
        <v>8318152.4198862799</v>
      </c>
    </row>
    <row r="1289" spans="1:14" x14ac:dyDescent="0.25">
      <c r="A1289">
        <f t="shared" si="268"/>
        <v>1273</v>
      </c>
      <c r="B1289" s="13">
        <f t="shared" si="262"/>
        <v>53.041666666666664</v>
      </c>
      <c r="C1289" s="14">
        <f t="shared" si="269"/>
        <v>1266682.1862961738</v>
      </c>
      <c r="D1289" s="14">
        <f t="shared" si="263"/>
        <v>1.854541213808077E-2</v>
      </c>
      <c r="E1289" s="14">
        <f t="shared" si="272"/>
        <v>196.81417553968319</v>
      </c>
      <c r="F1289" s="14">
        <f t="shared" si="261"/>
        <v>185.87693689769981</v>
      </c>
      <c r="G1289" s="14">
        <f t="shared" si="270"/>
        <v>3293206.6035944447</v>
      </c>
      <c r="H1289" s="14">
        <f t="shared" si="264"/>
        <v>8233016.5089861117</v>
      </c>
      <c r="I1289" s="14">
        <f t="shared" si="271"/>
        <v>11264.806400949292</v>
      </c>
      <c r="J1289" s="14"/>
      <c r="K1289" s="14">
        <f t="shared" ref="K1289:K1352" si="273">0.023*F1169</f>
        <v>25.73247913430863</v>
      </c>
      <c r="L1289" s="14">
        <f t="shared" si="266"/>
        <v>74323.955886653188</v>
      </c>
      <c r="M1289" s="14">
        <f t="shared" si="265"/>
        <v>8244281.3153870609</v>
      </c>
      <c r="N1289" s="14">
        <f t="shared" si="267"/>
        <v>8318605.2712737145</v>
      </c>
    </row>
    <row r="1290" spans="1:14" x14ac:dyDescent="0.25">
      <c r="A1290">
        <f t="shared" si="268"/>
        <v>1274</v>
      </c>
      <c r="B1290" s="13">
        <f t="shared" si="262"/>
        <v>53.083333333333329</v>
      </c>
      <c r="C1290" s="14">
        <f t="shared" si="269"/>
        <v>1255577.5243529878</v>
      </c>
      <c r="D1290" s="14">
        <f t="shared" si="263"/>
        <v>1.844280292708628E-2</v>
      </c>
      <c r="E1290" s="14">
        <f t="shared" si="272"/>
        <v>197.90917977220136</v>
      </c>
      <c r="F1290" s="14">
        <f t="shared" si="261"/>
        <v>183.22798829187028</v>
      </c>
      <c r="G1290" s="14">
        <f t="shared" si="270"/>
        <v>3293389.8315827367</v>
      </c>
      <c r="H1290" s="14">
        <f t="shared" si="264"/>
        <v>8233474.5789568415</v>
      </c>
      <c r="I1290" s="14">
        <f t="shared" si="271"/>
        <v>11226.161641236566</v>
      </c>
      <c r="J1290" s="14"/>
      <c r="K1290" s="14">
        <f t="shared" si="273"/>
        <v>25.354340060761047</v>
      </c>
      <c r="L1290" s="14">
        <f t="shared" si="266"/>
        <v>74349.310226713947</v>
      </c>
      <c r="M1290" s="14">
        <f t="shared" si="265"/>
        <v>8244700.7405980779</v>
      </c>
      <c r="N1290" s="14">
        <f t="shared" si="267"/>
        <v>8319050.0508247921</v>
      </c>
    </row>
    <row r="1291" spans="1:14" x14ac:dyDescent="0.25">
      <c r="A1291">
        <f t="shared" si="268"/>
        <v>1275</v>
      </c>
      <c r="B1291" s="13">
        <f t="shared" si="262"/>
        <v>53.125</v>
      </c>
      <c r="C1291" s="14">
        <f t="shared" si="269"/>
        <v>1244509.2363599821</v>
      </c>
      <c r="D1291" s="14">
        <f t="shared" si="263"/>
        <v>1.8342022670982627E-2</v>
      </c>
      <c r="E1291" s="14">
        <f t="shared" si="272"/>
        <v>198.99659189574322</v>
      </c>
      <c r="F1291" s="14">
        <f t="shared" si="261"/>
        <v>180.62036057709503</v>
      </c>
      <c r="G1291" s="14">
        <f t="shared" si="270"/>
        <v>3293570.4519433137</v>
      </c>
      <c r="H1291" s="14">
        <f t="shared" si="264"/>
        <v>8233926.1298582843</v>
      </c>
      <c r="I1291" s="14">
        <f t="shared" si="271"/>
        <v>11186.46117592856</v>
      </c>
      <c r="J1291" s="14"/>
      <c r="K1291" s="14">
        <f t="shared" si="273"/>
        <v>24.981418012308652</v>
      </c>
      <c r="L1291" s="14">
        <f t="shared" si="266"/>
        <v>74374.291644726254</v>
      </c>
      <c r="M1291" s="14">
        <f t="shared" si="265"/>
        <v>8245112.5910342131</v>
      </c>
      <c r="N1291" s="14">
        <f t="shared" si="267"/>
        <v>8319486.882678939</v>
      </c>
    </row>
    <row r="1292" spans="1:14" x14ac:dyDescent="0.25">
      <c r="A1292">
        <f t="shared" si="268"/>
        <v>1276</v>
      </c>
      <c r="B1292" s="13">
        <f t="shared" si="262"/>
        <v>53.166666666666664</v>
      </c>
      <c r="C1292" s="14">
        <f t="shared" si="269"/>
        <v>1233478.4141266181</v>
      </c>
      <c r="D1292" s="14">
        <f t="shared" si="263"/>
        <v>1.8243043241670965E-2</v>
      </c>
      <c r="E1292" s="14">
        <f t="shared" si="272"/>
        <v>200.07626752002807</v>
      </c>
      <c r="F1292" s="14">
        <f t="shared" si="261"/>
        <v>178.05336927076078</v>
      </c>
      <c r="G1292" s="14">
        <f t="shared" si="270"/>
        <v>3293748.5053125843</v>
      </c>
      <c r="H1292" s="14">
        <f t="shared" si="264"/>
        <v>8234371.2632814609</v>
      </c>
      <c r="I1292" s="14">
        <f t="shared" si="271"/>
        <v>11145.720978107907</v>
      </c>
      <c r="J1292" s="14"/>
      <c r="K1292" s="14">
        <f t="shared" si="273"/>
        <v>24.613651465060826</v>
      </c>
      <c r="L1292" s="14">
        <f t="shared" si="266"/>
        <v>74398.905296191311</v>
      </c>
      <c r="M1292" s="14">
        <f t="shared" si="265"/>
        <v>8245516.9842595691</v>
      </c>
      <c r="N1292" s="14">
        <f t="shared" si="267"/>
        <v>8319915.8895557607</v>
      </c>
    </row>
    <row r="1293" spans="1:14" x14ac:dyDescent="0.25">
      <c r="A1293">
        <f t="shared" si="268"/>
        <v>1277</v>
      </c>
      <c r="B1293" s="13">
        <f t="shared" si="262"/>
        <v>53.208333333333329</v>
      </c>
      <c r="C1293" s="14">
        <f t="shared" si="269"/>
        <v>1222486.1328663158</v>
      </c>
      <c r="D1293" s="14">
        <f t="shared" si="263"/>
        <v>1.8145836832762191E-2</v>
      </c>
      <c r="E1293" s="14">
        <f t="shared" si="272"/>
        <v>201.14806683425857</v>
      </c>
      <c r="F1293" s="14">
        <f t="shared" si="261"/>
        <v>175.52634020757728</v>
      </c>
      <c r="G1293" s="14">
        <f t="shared" si="270"/>
        <v>3293924.0316527919</v>
      </c>
      <c r="H1293" s="14">
        <f t="shared" si="264"/>
        <v>8234810.0791319795</v>
      </c>
      <c r="I1293" s="14">
        <f t="shared" si="271"/>
        <v>11103.957360429413</v>
      </c>
      <c r="J1293" s="14"/>
      <c r="K1293" s="14">
        <f t="shared" si="273"/>
        <v>24.250979396893328</v>
      </c>
      <c r="L1293" s="14">
        <f t="shared" si="266"/>
        <v>74423.156275588204</v>
      </c>
      <c r="M1293" s="14">
        <f t="shared" si="265"/>
        <v>8245914.0364924092</v>
      </c>
      <c r="N1293" s="14">
        <f t="shared" si="267"/>
        <v>8320337.1927679973</v>
      </c>
    </row>
    <row r="1294" spans="1:14" x14ac:dyDescent="0.25">
      <c r="A1294">
        <f t="shared" si="268"/>
        <v>1278</v>
      </c>
      <c r="B1294" s="13">
        <f t="shared" si="262"/>
        <v>53.25</v>
      </c>
      <c r="C1294" s="14">
        <f t="shared" si="269"/>
        <v>1211533.4508666969</v>
      </c>
      <c r="D1294" s="14">
        <f t="shared" si="263"/>
        <v>1.8050375956641364E-2</v>
      </c>
      <c r="E1294" s="14">
        <f t="shared" si="272"/>
        <v>202.21185468754945</v>
      </c>
      <c r="F1294" s="14">
        <f t="shared" si="261"/>
        <v>173.03860945737168</v>
      </c>
      <c r="G1294" s="14">
        <f t="shared" si="270"/>
        <v>3294097.0702622491</v>
      </c>
      <c r="H1294" s="14">
        <f t="shared" si="264"/>
        <v>8235242.675655622</v>
      </c>
      <c r="I1294" s="14">
        <f t="shared" si="271"/>
        <v>11061.18696159823</v>
      </c>
      <c r="J1294" s="14"/>
      <c r="K1294" s="14">
        <f t="shared" si="273"/>
        <v>23.893341290402336</v>
      </c>
      <c r="L1294" s="14">
        <f t="shared" si="266"/>
        <v>74447.049616878605</v>
      </c>
      <c r="M1294" s="14">
        <f t="shared" si="265"/>
        <v>8246303.8626172207</v>
      </c>
      <c r="N1294" s="14">
        <f t="shared" si="267"/>
        <v>8320750.9122340996</v>
      </c>
    </row>
    <row r="1295" spans="1:14" x14ac:dyDescent="0.25">
      <c r="A1295">
        <f t="shared" si="268"/>
        <v>1279</v>
      </c>
      <c r="B1295" s="13">
        <f t="shared" si="262"/>
        <v>53.291666666666664</v>
      </c>
      <c r="C1295" s="14">
        <f t="shared" si="269"/>
        <v>1200621.4091732658</v>
      </c>
      <c r="D1295" s="14">
        <f t="shared" si="263"/>
        <v>1.7956633441618273E-2</v>
      </c>
      <c r="E1295" s="14">
        <f t="shared" si="272"/>
        <v>203.26750066303396</v>
      </c>
      <c r="F1295" s="14">
        <f t="shared" si="261"/>
        <v>170.58952324190989</v>
      </c>
      <c r="G1295" s="14">
        <f t="shared" si="270"/>
        <v>3294267.6597854909</v>
      </c>
      <c r="H1295" s="14">
        <f t="shared" si="264"/>
        <v>8235669.1494637271</v>
      </c>
      <c r="I1295" s="14">
        <f t="shared" si="271"/>
        <v>11017.426732682139</v>
      </c>
      <c r="J1295" s="14"/>
      <c r="K1295" s="14">
        <f t="shared" si="273"/>
        <v>23.540677135514649</v>
      </c>
      <c r="L1295" s="14">
        <f t="shared" si="266"/>
        <v>74470.590294014124</v>
      </c>
      <c r="M1295" s="14">
        <f t="shared" si="265"/>
        <v>8246686.5761964088</v>
      </c>
      <c r="N1295" s="14">
        <f t="shared" si="267"/>
        <v>8321157.1664904226</v>
      </c>
    </row>
    <row r="1296" spans="1:14" x14ac:dyDescent="0.25">
      <c r="A1296">
        <f t="shared" si="268"/>
        <v>1280</v>
      </c>
      <c r="B1296" s="13">
        <f t="shared" si="262"/>
        <v>53.333333333333329</v>
      </c>
      <c r="C1296" s="14">
        <f t="shared" si="269"/>
        <v>1189751.0312866899</v>
      </c>
      <c r="D1296" s="14">
        <f t="shared" si="263"/>
        <v>1.7864582429164499E-2</v>
      </c>
      <c r="E1296" s="14">
        <f t="shared" si="272"/>
        <v>204.3148791455242</v>
      </c>
      <c r="F1296" s="14">
        <f t="shared" ref="F1296:F1359" si="274">(LN(2)/E1296)*C1296*deltat</f>
        <v>168.17843785075803</v>
      </c>
      <c r="G1296" s="14">
        <f t="shared" si="270"/>
        <v>3294435.8382233419</v>
      </c>
      <c r="H1296" s="14">
        <f t="shared" si="264"/>
        <v>8236089.5955583546</v>
      </c>
      <c r="I1296" s="14">
        <f t="shared" si="271"/>
        <v>10972.693923276744</v>
      </c>
      <c r="J1296" s="14"/>
      <c r="K1296" s="14">
        <f t="shared" si="273"/>
        <v>23.192927431761458</v>
      </c>
      <c r="L1296" s="14">
        <f t="shared" si="266"/>
        <v>74493.78322144589</v>
      </c>
      <c r="M1296" s="14">
        <f t="shared" si="265"/>
        <v>8247062.2894816315</v>
      </c>
      <c r="N1296" s="14">
        <f t="shared" si="267"/>
        <v>8321556.0727030775</v>
      </c>
    </row>
    <row r="1297" spans="1:14" x14ac:dyDescent="0.25">
      <c r="A1297">
        <f t="shared" si="268"/>
        <v>1281</v>
      </c>
      <c r="B1297" s="13">
        <f t="shared" ref="B1297:B1360" si="275">A1297*deltat</f>
        <v>53.375</v>
      </c>
      <c r="C1297" s="14">
        <f t="shared" si="269"/>
        <v>1178923.322873832</v>
      </c>
      <c r="D1297" s="14">
        <f t="shared" ref="D1297:D1360" si="276">(popmx-N1296)/$D$4/$G$5</f>
        <v>1.777419637122794E-2</v>
      </c>
      <c r="E1297" s="14">
        <f t="shared" si="272"/>
        <v>205.35386938272234</v>
      </c>
      <c r="F1297" s="14">
        <f t="shared" si="274"/>
        <v>165.80471955611301</v>
      </c>
      <c r="G1297" s="14">
        <f t="shared" si="270"/>
        <v>3294601.642942898</v>
      </c>
      <c r="H1297" s="14">
        <f t="shared" ref="H1297:H1360" si="277">G1297/0.4</f>
        <v>8236504.1073572449</v>
      </c>
      <c r="I1297" s="14">
        <f t="shared" si="271"/>
        <v>10927.006067541919</v>
      </c>
      <c r="J1297" s="14"/>
      <c r="K1297" s="14">
        <f t="shared" si="273"/>
        <v>22.850033190228903</v>
      </c>
      <c r="L1297" s="14">
        <f t="shared" si="266"/>
        <v>74516.633254636123</v>
      </c>
      <c r="M1297" s="14">
        <f t="shared" ref="M1297:M1360" si="278">H1297+I1297</f>
        <v>8247431.1134247873</v>
      </c>
      <c r="N1297" s="14">
        <f t="shared" si="267"/>
        <v>8321947.7466794234</v>
      </c>
    </row>
    <row r="1298" spans="1:14" x14ac:dyDescent="0.25">
      <c r="A1298">
        <f t="shared" si="268"/>
        <v>1282</v>
      </c>
      <c r="B1298" s="13">
        <f t="shared" si="275"/>
        <v>53.416666666666664</v>
      </c>
      <c r="C1298" s="14">
        <f t="shared" si="269"/>
        <v>1168139.2714926559</v>
      </c>
      <c r="D1298" s="14">
        <f t="shared" si="276"/>
        <v>1.7685449027628978E-2</v>
      </c>
      <c r="E1298" s="14">
        <f t="shared" si="272"/>
        <v>206.38435553984584</v>
      </c>
      <c r="F1298" s="14">
        <f t="shared" si="274"/>
        <v>163.46774452665952</v>
      </c>
      <c r="G1298" s="14">
        <f t="shared" si="270"/>
        <v>3294765.1106874244</v>
      </c>
      <c r="H1298" s="14">
        <f t="shared" si="277"/>
        <v>8236912.7767185606</v>
      </c>
      <c r="I1298" s="14">
        <f t="shared" si="271"/>
        <v>10880.380970128337</v>
      </c>
      <c r="J1298" s="14"/>
      <c r="K1298" s="14">
        <f t="shared" si="273"/>
        <v>22.511935935195307</v>
      </c>
      <c r="L1298" s="14">
        <f t="shared" ref="L1298:L1361" si="279">L1297+K1298</f>
        <v>74539.145190571318</v>
      </c>
      <c r="M1298" s="14">
        <f t="shared" si="278"/>
        <v>8247793.1576886885</v>
      </c>
      <c r="N1298" s="14">
        <f t="shared" ref="N1298:N1361" si="280">L1298+M1298</f>
        <v>8322332.3028792599</v>
      </c>
    </row>
    <row r="1299" spans="1:14" x14ac:dyDescent="0.25">
      <c r="A1299">
        <f t="shared" si="268"/>
        <v>1283</v>
      </c>
      <c r="B1299" s="13">
        <f t="shared" si="275"/>
        <v>53.458333333333329</v>
      </c>
      <c r="C1299" s="14">
        <f t="shared" si="269"/>
        <v>1157399.8463311191</v>
      </c>
      <c r="D1299" s="14">
        <f t="shared" si="276"/>
        <v>1.7598314463524407E-2</v>
      </c>
      <c r="E1299" s="14">
        <f t="shared" si="272"/>
        <v>207.40622674775275</v>
      </c>
      <c r="F1299" s="14">
        <f t="shared" si="274"/>
        <v>161.16689874034472</v>
      </c>
      <c r="G1299" s="14">
        <f t="shared" si="270"/>
        <v>3294926.2775861649</v>
      </c>
      <c r="H1299" s="14">
        <f t="shared" si="277"/>
        <v>8237315.6939654117</v>
      </c>
      <c r="I1299" s="14">
        <f t="shared" si="271"/>
        <v>10832.836692012466</v>
      </c>
      <c r="J1299" s="14"/>
      <c r="K1299" s="14">
        <f t="shared" si="273"/>
        <v>22.178577705465589</v>
      </c>
      <c r="L1299" s="14">
        <f t="shared" si="279"/>
        <v>74561.323768276779</v>
      </c>
      <c r="M1299" s="14">
        <f t="shared" si="278"/>
        <v>8248148.5306574246</v>
      </c>
      <c r="N1299" s="14">
        <f t="shared" si="280"/>
        <v>8322709.8544257013</v>
      </c>
    </row>
    <row r="1300" spans="1:14" x14ac:dyDescent="0.25">
      <c r="A1300">
        <f t="shared" si="268"/>
        <v>1284</v>
      </c>
      <c r="B1300" s="13">
        <f t="shared" si="275"/>
        <v>53.5</v>
      </c>
      <c r="C1300" s="14">
        <f t="shared" si="269"/>
        <v>1146705.9979601416</v>
      </c>
      <c r="D1300" s="14">
        <f t="shared" si="276"/>
        <v>1.7512767046943527E-2</v>
      </c>
      <c r="E1300" s="14">
        <f t="shared" si="272"/>
        <v>208.41937714446033</v>
      </c>
      <c r="F1300" s="14">
        <f t="shared" si="274"/>
        <v>158.90157789613997</v>
      </c>
      <c r="G1300" s="14">
        <f t="shared" si="270"/>
        <v>3295085.1791640609</v>
      </c>
      <c r="H1300" s="14">
        <f t="shared" si="277"/>
        <v>8237712.9479101514</v>
      </c>
      <c r="I1300" s="14">
        <f t="shared" si="271"/>
        <v>10784.391536258416</v>
      </c>
      <c r="J1300" s="14"/>
      <c r="K1300" s="14">
        <f t="shared" si="273"/>
        <v>21.849901055412602</v>
      </c>
      <c r="L1300" s="14">
        <f t="shared" si="279"/>
        <v>74583.173669332187</v>
      </c>
      <c r="M1300" s="14">
        <f t="shared" si="278"/>
        <v>8248497.3394464096</v>
      </c>
      <c r="N1300" s="14">
        <f t="shared" si="280"/>
        <v>8323080.5131157422</v>
      </c>
    </row>
    <row r="1301" spans="1:14" x14ac:dyDescent="0.25">
      <c r="A1301">
        <f t="shared" si="268"/>
        <v>1285</v>
      </c>
      <c r="B1301" s="13">
        <f t="shared" si="275"/>
        <v>53.541666666666664</v>
      </c>
      <c r="C1301" s="14">
        <f t="shared" si="269"/>
        <v>1136058.658100724</v>
      </c>
      <c r="D1301" s="14">
        <f t="shared" si="276"/>
        <v>1.7428781446394075E-2</v>
      </c>
      <c r="E1301" s="14">
        <f t="shared" si="272"/>
        <v>209.42370591004033</v>
      </c>
      <c r="F1301" s="14">
        <f t="shared" si="274"/>
        <v>156.67118732479474</v>
      </c>
      <c r="G1301" s="14">
        <f t="shared" si="270"/>
        <v>3295241.8503513858</v>
      </c>
      <c r="H1301" s="14">
        <f t="shared" si="277"/>
        <v>8238104.6258784644</v>
      </c>
      <c r="I1301" s="14">
        <f t="shared" si="271"/>
        <v>10735.064033724844</v>
      </c>
      <c r="J1301" s="14"/>
      <c r="K1301" s="14">
        <f t="shared" si="273"/>
        <v>21.525849055735197</v>
      </c>
      <c r="L1301" s="14">
        <f t="shared" si="279"/>
        <v>74604.699518387919</v>
      </c>
      <c r="M1301" s="14">
        <f t="shared" si="278"/>
        <v>8248839.6899121897</v>
      </c>
      <c r="N1301" s="14">
        <f t="shared" si="280"/>
        <v>8323444.3894305779</v>
      </c>
    </row>
    <row r="1302" spans="1:14" x14ac:dyDescent="0.25">
      <c r="A1302">
        <f t="shared" si="268"/>
        <v>1286</v>
      </c>
      <c r="B1302" s="13">
        <f t="shared" si="275"/>
        <v>53.583333333333329</v>
      </c>
      <c r="C1302" s="14">
        <f t="shared" si="269"/>
        <v>1125458.7394052681</v>
      </c>
      <c r="D1302" s="14">
        <f t="shared" si="276"/>
        <v>1.7346332628523878E-2</v>
      </c>
      <c r="E1302" s="14">
        <f t="shared" si="272"/>
        <v>210.41911729503161</v>
      </c>
      <c r="F1302" s="14">
        <f t="shared" si="274"/>
        <v>154.47514189848826</v>
      </c>
      <c r="G1302" s="14">
        <f t="shared" si="270"/>
        <v>3295396.325493284</v>
      </c>
      <c r="H1302" s="14">
        <f t="shared" si="277"/>
        <v>8238490.8137332099</v>
      </c>
      <c r="I1302" s="14">
        <f t="shared" si="271"/>
        <v>10684.872928735029</v>
      </c>
      <c r="J1302" s="14"/>
      <c r="K1302" s="14">
        <f t="shared" si="273"/>
        <v>21.206365293944028</v>
      </c>
      <c r="L1302" s="14">
        <f t="shared" si="279"/>
        <v>74625.905883681859</v>
      </c>
      <c r="M1302" s="14">
        <f t="shared" si="278"/>
        <v>8249175.6866619447</v>
      </c>
      <c r="N1302" s="14">
        <f t="shared" si="280"/>
        <v>8323801.5925456267</v>
      </c>
    </row>
    <row r="1303" spans="1:14" x14ac:dyDescent="0.25">
      <c r="A1303">
        <f t="shared" si="268"/>
        <v>1287</v>
      </c>
      <c r="B1303" s="13">
        <f t="shared" si="275"/>
        <v>53.625</v>
      </c>
      <c r="C1303" s="14">
        <f t="shared" si="269"/>
        <v>1114907.1352531374</v>
      </c>
      <c r="D1303" s="14">
        <f t="shared" si="276"/>
        <v>1.7265395855849811E-2</v>
      </c>
      <c r="E1303" s="14">
        <f t="shared" si="272"/>
        <v>211.40552064222251</v>
      </c>
      <c r="F1303" s="14">
        <f t="shared" si="274"/>
        <v>152.31286593951987</v>
      </c>
      <c r="G1303" s="14">
        <f t="shared" si="270"/>
        <v>3295548.6383592235</v>
      </c>
      <c r="H1303" s="14">
        <f t="shared" si="277"/>
        <v>8238871.5958980583</v>
      </c>
      <c r="I1303" s="14">
        <f t="shared" si="271"/>
        <v>10633.837164727882</v>
      </c>
      <c r="J1303" s="14"/>
      <c r="K1303" s="14">
        <f t="shared" si="273"/>
        <v>20.891393874584264</v>
      </c>
      <c r="L1303" s="14">
        <f t="shared" si="279"/>
        <v>74646.797277556441</v>
      </c>
      <c r="M1303" s="14">
        <f t="shared" si="278"/>
        <v>8249505.4330627862</v>
      </c>
      <c r="N1303" s="14">
        <f t="shared" si="280"/>
        <v>8324152.230340343</v>
      </c>
    </row>
    <row r="1304" spans="1:14" x14ac:dyDescent="0.25">
      <c r="A1304">
        <f t="shared" si="268"/>
        <v>1288</v>
      </c>
      <c r="B1304" s="13">
        <f t="shared" si="275"/>
        <v>53.666666666666664</v>
      </c>
      <c r="C1304" s="14">
        <f t="shared" si="269"/>
        <v>1104404.7195604744</v>
      </c>
      <c r="D1304" s="14">
        <f t="shared" si="276"/>
        <v>1.7185946684534468E-2</v>
      </c>
      <c r="E1304" s="14">
        <f t="shared" si="272"/>
        <v>212.38283040204084</v>
      </c>
      <c r="F1304" s="14">
        <f t="shared" si="274"/>
        <v>150.18379312790168</v>
      </c>
      <c r="G1304" s="14">
        <f t="shared" si="270"/>
        <v>3295698.8221523515</v>
      </c>
      <c r="H1304" s="14">
        <f t="shared" si="277"/>
        <v>8239247.055380878</v>
      </c>
      <c r="I1304" s="14">
        <f t="shared" si="271"/>
        <v>10581.975869907508</v>
      </c>
      <c r="J1304" s="14"/>
      <c r="K1304" s="14">
        <f t="shared" si="273"/>
        <v>20.580879419204567</v>
      </c>
      <c r="L1304" s="14">
        <f t="shared" si="279"/>
        <v>74667.378156975639</v>
      </c>
      <c r="M1304" s="14">
        <f t="shared" si="278"/>
        <v>8249829.0312507851</v>
      </c>
      <c r="N1304" s="14">
        <f t="shared" si="280"/>
        <v>8324496.4094077609</v>
      </c>
    </row>
    <row r="1305" spans="1:14" x14ac:dyDescent="0.25">
      <c r="A1305">
        <f t="shared" si="268"/>
        <v>1289</v>
      </c>
      <c r="B1305" s="13">
        <f t="shared" si="275"/>
        <v>53.708333333333329</v>
      </c>
      <c r="C1305" s="14">
        <f t="shared" si="269"/>
        <v>1093952.3466042757</v>
      </c>
      <c r="D1305" s="14">
        <f t="shared" si="276"/>
        <v>1.7107960962223577E-2</v>
      </c>
      <c r="E1305" s="14">
        <f t="shared" si="272"/>
        <v>213.35096614141429</v>
      </c>
      <c r="F1305" s="14">
        <f t="shared" si="274"/>
        <v>148.08736640801243</v>
      </c>
      <c r="G1305" s="14">
        <f t="shared" si="270"/>
        <v>3295846.9095187597</v>
      </c>
      <c r="H1305" s="14">
        <f t="shared" si="277"/>
        <v>8239617.2737968992</v>
      </c>
      <c r="I1305" s="14">
        <f t="shared" si="271"/>
        <v>10529.308342908564</v>
      </c>
      <c r="J1305" s="14"/>
      <c r="K1305" s="14">
        <f t="shared" si="273"/>
        <v>20.274767066082426</v>
      </c>
      <c r="L1305" s="14">
        <f t="shared" si="279"/>
        <v>74687.652924041715</v>
      </c>
      <c r="M1305" s="14">
        <f t="shared" si="278"/>
        <v>8250146.5821398078</v>
      </c>
      <c r="N1305" s="14">
        <f t="shared" si="280"/>
        <v>8324834.235063849</v>
      </c>
    </row>
    <row r="1306" spans="1:14" x14ac:dyDescent="0.25">
      <c r="A1306">
        <f t="shared" si="268"/>
        <v>1290</v>
      </c>
      <c r="B1306" s="13">
        <f t="shared" si="275"/>
        <v>53.75</v>
      </c>
      <c r="C1306" s="14">
        <f t="shared" si="269"/>
        <v>1083550.8508607091</v>
      </c>
      <c r="D1306" s="14">
        <f t="shared" si="276"/>
        <v>1.7031414825926499E-2</v>
      </c>
      <c r="E1306" s="14">
        <f t="shared" si="272"/>
        <v>214.3098525463484</v>
      </c>
      <c r="F1306" s="14">
        <f t="shared" si="274"/>
        <v>146.02303789420193</v>
      </c>
      <c r="G1306" s="14">
        <f t="shared" si="270"/>
        <v>3295992.9325566539</v>
      </c>
      <c r="H1306" s="14">
        <f t="shared" si="277"/>
        <v>8239982.3313916344</v>
      </c>
      <c r="I1306" s="14">
        <f t="shared" si="271"/>
        <v>10475.854038494495</v>
      </c>
      <c r="J1306" s="14"/>
      <c r="K1306" s="14">
        <f t="shared" si="273"/>
        <v>19.973002469714544</v>
      </c>
      <c r="L1306" s="14">
        <f t="shared" si="279"/>
        <v>74707.625926511435</v>
      </c>
      <c r="M1306" s="14">
        <f t="shared" si="278"/>
        <v>8250458.1854301291</v>
      </c>
      <c r="N1306" s="14">
        <f t="shared" si="280"/>
        <v>8325165.8113566404</v>
      </c>
    </row>
    <row r="1307" spans="1:14" x14ac:dyDescent="0.25">
      <c r="A1307">
        <f t="shared" si="268"/>
        <v>1291</v>
      </c>
      <c r="B1307" s="13">
        <f t="shared" si="275"/>
        <v>53.791666666666664</v>
      </c>
      <c r="C1307" s="14">
        <f t="shared" si="269"/>
        <v>1073201.0468576392</v>
      </c>
      <c r="D1307" s="14">
        <f t="shared" si="276"/>
        <v>1.6956284699947338E-2</v>
      </c>
      <c r="E1307" s="14">
        <f t="shared" si="272"/>
        <v>215.25941941817808</v>
      </c>
      <c r="F1307" s="14">
        <f t="shared" si="274"/>
        <v>143.99026877546075</v>
      </c>
      <c r="G1307" s="14">
        <f t="shared" si="270"/>
        <v>3296136.9228254291</v>
      </c>
      <c r="H1307" s="14">
        <f t="shared" si="277"/>
        <v>8240342.3070635721</v>
      </c>
      <c r="I1307" s="14">
        <f t="shared" si="271"/>
        <v>10421.63255330522</v>
      </c>
      <c r="J1307" s="14"/>
      <c r="K1307" s="14">
        <f t="shared" si="273"/>
        <v>19.67553180008311</v>
      </c>
      <c r="L1307" s="14">
        <f t="shared" si="279"/>
        <v>74727.301458311515</v>
      </c>
      <c r="M1307" s="14">
        <f t="shared" si="278"/>
        <v>8250763.9396168776</v>
      </c>
      <c r="N1307" s="14">
        <f t="shared" si="280"/>
        <v>8325491.2410751889</v>
      </c>
    </row>
    <row r="1308" spans="1:14" x14ac:dyDescent="0.25">
      <c r="A1308">
        <f t="shared" si="268"/>
        <v>1292</v>
      </c>
      <c r="B1308" s="13">
        <f t="shared" si="275"/>
        <v>53.833333333333329</v>
      </c>
      <c r="C1308" s="14">
        <f t="shared" si="269"/>
        <v>1062903.7290413093</v>
      </c>
      <c r="D1308" s="14">
        <f t="shared" si="276"/>
        <v>1.6882547293855736E-2</v>
      </c>
      <c r="E1308" s="14">
        <f t="shared" si="272"/>
        <v>216.19960166368895</v>
      </c>
      <c r="F1308" s="14">
        <f t="shared" si="274"/>
        <v>141.9885292191108</v>
      </c>
      <c r="G1308" s="14">
        <f t="shared" si="270"/>
        <v>3296278.9113546484</v>
      </c>
      <c r="H1308" s="14">
        <f t="shared" si="277"/>
        <v>8240697.2783866208</v>
      </c>
      <c r="I1308" s="14">
        <f t="shared" si="271"/>
        <v>10366.663611670663</v>
      </c>
      <c r="J1308" s="14"/>
      <c r="K1308" s="14">
        <f t="shared" si="273"/>
        <v>19.38230174170398</v>
      </c>
      <c r="L1308" s="14">
        <f t="shared" si="279"/>
        <v>74746.683760053216</v>
      </c>
      <c r="M1308" s="14">
        <f t="shared" si="278"/>
        <v>8251063.9419982918</v>
      </c>
      <c r="N1308" s="14">
        <f t="shared" si="280"/>
        <v>8325810.6257583452</v>
      </c>
    </row>
    <row r="1309" spans="1:14" x14ac:dyDescent="0.25">
      <c r="A1309">
        <f t="shared" si="268"/>
        <v>1293</v>
      </c>
      <c r="B1309" s="13">
        <f t="shared" si="275"/>
        <v>53.875</v>
      </c>
      <c r="C1309" s="14">
        <f t="shared" si="269"/>
        <v>1052659.6716571159</v>
      </c>
      <c r="D1309" s="14">
        <f t="shared" si="276"/>
        <v>1.6810179600498208E-2</v>
      </c>
      <c r="E1309" s="14">
        <f t="shared" si="272"/>
        <v>217.13033927917246</v>
      </c>
      <c r="F1309" s="14">
        <f t="shared" si="274"/>
        <v>140.01729827357909</v>
      </c>
      <c r="G1309" s="14">
        <f t="shared" si="270"/>
        <v>3296418.9286529222</v>
      </c>
      <c r="H1309" s="14">
        <f t="shared" si="277"/>
        <v>8241047.3216323052</v>
      </c>
      <c r="I1309" s="14">
        <f t="shared" si="271"/>
        <v>10310.967051505942</v>
      </c>
      <c r="J1309" s="14"/>
      <c r="K1309" s="14">
        <f t="shared" si="273"/>
        <v>19.093259492469841</v>
      </c>
      <c r="L1309" s="14">
        <f t="shared" si="279"/>
        <v>74765.777019545683</v>
      </c>
      <c r="M1309" s="14">
        <f t="shared" si="278"/>
        <v>8251358.2886838112</v>
      </c>
      <c r="N1309" s="14">
        <f t="shared" si="280"/>
        <v>8326124.0657033566</v>
      </c>
    </row>
    <row r="1310" spans="1:14" x14ac:dyDescent="0.25">
      <c r="A1310">
        <f t="shared" si="268"/>
        <v>1294</v>
      </c>
      <c r="B1310" s="13">
        <f t="shared" si="275"/>
        <v>53.916666666666664</v>
      </c>
      <c r="C1310" s="14">
        <f t="shared" si="269"/>
        <v>1042469.6286443911</v>
      </c>
      <c r="D1310" s="14">
        <f t="shared" si="276"/>
        <v>1.6739158894049741E-2</v>
      </c>
      <c r="E1310" s="14">
        <f t="shared" si="272"/>
        <v>218.05157732850384</v>
      </c>
      <c r="F1310" s="14">
        <f t="shared" si="274"/>
        <v>138.07606377030629</v>
      </c>
      <c r="G1310" s="14">
        <f t="shared" si="270"/>
        <v>3296557.0047166925</v>
      </c>
      <c r="H1310" s="14">
        <f t="shared" si="277"/>
        <v>8241392.5117917312</v>
      </c>
      <c r="I1310" s="14">
        <f t="shared" si="271"/>
        <v>10254.562810303847</v>
      </c>
      <c r="J1310" s="14"/>
      <c r="K1310" s="14">
        <f t="shared" si="273"/>
        <v>18.808352762293261</v>
      </c>
      <c r="L1310" s="14">
        <f t="shared" si="279"/>
        <v>74784.585372307978</v>
      </c>
      <c r="M1310" s="14">
        <f t="shared" si="278"/>
        <v>8251647.0746020349</v>
      </c>
      <c r="N1310" s="14">
        <f t="shared" si="280"/>
        <v>8326431.6599743431</v>
      </c>
    </row>
    <row r="1311" spans="1:14" x14ac:dyDescent="0.25">
      <c r="A1311">
        <f t="shared" si="268"/>
        <v>1295</v>
      </c>
      <c r="B1311" s="13">
        <f t="shared" si="275"/>
        <v>53.958333333333329</v>
      </c>
      <c r="C1311" s="14">
        <f t="shared" si="269"/>
        <v>1032334.3335450953</v>
      </c>
      <c r="D1311" s="14">
        <f t="shared" si="276"/>
        <v>1.6669462728093075E-2</v>
      </c>
      <c r="E1311" s="14">
        <f t="shared" si="272"/>
        <v>218.9632659155024</v>
      </c>
      <c r="F1311" s="14">
        <f t="shared" si="274"/>
        <v>136.16432222474293</v>
      </c>
      <c r="G1311" s="14">
        <f t="shared" si="270"/>
        <v>3296693.1690389174</v>
      </c>
      <c r="H1311" s="14">
        <f t="shared" si="277"/>
        <v>8241732.9225972928</v>
      </c>
      <c r="I1311" s="14">
        <f t="shared" si="271"/>
        <v>10197.470911239601</v>
      </c>
      <c r="J1311" s="14"/>
      <c r="K1311" s="14">
        <f t="shared" si="273"/>
        <v>18.527529771561802</v>
      </c>
      <c r="L1311" s="14">
        <f t="shared" si="279"/>
        <v>74803.112902079534</v>
      </c>
      <c r="M1311" s="14">
        <f t="shared" si="278"/>
        <v>8251930.3935085321</v>
      </c>
      <c r="N1311" s="14">
        <f t="shared" si="280"/>
        <v>8326733.5064106118</v>
      </c>
    </row>
    <row r="1312" spans="1:14" x14ac:dyDescent="0.25">
      <c r="A1312">
        <f t="shared" si="268"/>
        <v>1296</v>
      </c>
      <c r="B1312" s="13">
        <f t="shared" si="275"/>
        <v>54</v>
      </c>
      <c r="C1312" s="14">
        <f t="shared" si="269"/>
        <v>1022254.4994263089</v>
      </c>
      <c r="D1312" s="14">
        <f t="shared" si="276"/>
        <v>1.6601068933734888E-2</v>
      </c>
      <c r="E1312" s="14">
        <f t="shared" si="272"/>
        <v>219.86536015056637</v>
      </c>
      <c r="F1312" s="14">
        <f t="shared" si="274"/>
        <v>134.28157873657034</v>
      </c>
      <c r="G1312" s="14">
        <f t="shared" si="270"/>
        <v>3296827.4506176538</v>
      </c>
      <c r="H1312" s="14">
        <f t="shared" si="277"/>
        <v>8242068.6265441338</v>
      </c>
      <c r="I1312" s="14">
        <f t="shared" si="271"/>
        <v>10139.711449402563</v>
      </c>
      <c r="J1312" s="14"/>
      <c r="K1312" s="14">
        <f t="shared" si="273"/>
        <v>18.25073924941044</v>
      </c>
      <c r="L1312" s="14">
        <f t="shared" si="279"/>
        <v>74821.36364132895</v>
      </c>
      <c r="M1312" s="14">
        <f t="shared" si="278"/>
        <v>8252208.3379935361</v>
      </c>
      <c r="N1312" s="14">
        <f t="shared" si="280"/>
        <v>8327029.7016348653</v>
      </c>
    </row>
    <row r="1313" spans="1:14" x14ac:dyDescent="0.25">
      <c r="A1313">
        <f t="shared" ref="A1313:A1376" si="281">A1312+1</f>
        <v>1297</v>
      </c>
      <c r="B1313" s="13">
        <f t="shared" si="275"/>
        <v>54.041666666666664</v>
      </c>
      <c r="C1313" s="14">
        <f t="shared" ref="C1313:C1376" si="282">C1312+F1312-I1312-K1312</f>
        <v>1012230.8188163935</v>
      </c>
      <c r="D1313" s="14">
        <f t="shared" si="276"/>
        <v>1.6533955617745833E-2</v>
      </c>
      <c r="E1313" s="14">
        <f t="shared" si="272"/>
        <v>220.75782011187138</v>
      </c>
      <c r="F1313" s="14">
        <f t="shared" si="274"/>
        <v>132.42734688909925</v>
      </c>
      <c r="G1313" s="14">
        <f t="shared" ref="G1313:G1376" si="283">G1312+F1313</f>
        <v>3296959.8779645427</v>
      </c>
      <c r="H1313" s="14">
        <f t="shared" si="277"/>
        <v>8242399.6949113561</v>
      </c>
      <c r="I1313" s="14">
        <f t="shared" ref="I1313:I1376" si="284">0.96*F977</f>
        <v>10081.3045781691</v>
      </c>
      <c r="J1313" s="14"/>
      <c r="K1313" s="14">
        <f t="shared" si="273"/>
        <v>17.977930431823214</v>
      </c>
      <c r="L1313" s="14">
        <f t="shared" si="279"/>
        <v>74839.341571760771</v>
      </c>
      <c r="M1313" s="14">
        <f t="shared" si="278"/>
        <v>8252480.9994895253</v>
      </c>
      <c r="N1313" s="14">
        <f t="shared" si="280"/>
        <v>8327320.3410612857</v>
      </c>
    </row>
    <row r="1314" spans="1:14" x14ac:dyDescent="0.25">
      <c r="A1314">
        <f t="shared" si="281"/>
        <v>1298</v>
      </c>
      <c r="B1314" s="13">
        <f t="shared" si="275"/>
        <v>54.083333333333329</v>
      </c>
      <c r="C1314" s="14">
        <f t="shared" si="282"/>
        <v>1002263.9636546816</v>
      </c>
      <c r="D1314" s="14">
        <f t="shared" si="276"/>
        <v>1.6468101160728856E-2</v>
      </c>
      <c r="E1314" s="14">
        <f t="shared" si="272"/>
        <v>221.64061080120641</v>
      </c>
      <c r="F1314" s="14">
        <f t="shared" si="274"/>
        <v>130.60114864794605</v>
      </c>
      <c r="G1314" s="14">
        <f t="shared" si="283"/>
        <v>3297090.4791131904</v>
      </c>
      <c r="H1314" s="14">
        <f t="shared" si="277"/>
        <v>8242726.1977829756</v>
      </c>
      <c r="I1314" s="14">
        <f t="shared" si="284"/>
        <v>10022.270495730199</v>
      </c>
      <c r="J1314" s="14"/>
      <c r="K1314" s="14">
        <f t="shared" si="273"/>
        <v>17.709053059569328</v>
      </c>
      <c r="L1314" s="14">
        <f t="shared" si="279"/>
        <v>74857.050624820346</v>
      </c>
      <c r="M1314" s="14">
        <f t="shared" si="278"/>
        <v>8252748.4682787061</v>
      </c>
      <c r="N1314" s="14">
        <f t="shared" si="280"/>
        <v>8327605.5189035265</v>
      </c>
    </row>
    <row r="1315" spans="1:14" x14ac:dyDescent="0.25">
      <c r="A1315">
        <f t="shared" si="281"/>
        <v>1299</v>
      </c>
      <c r="B1315" s="13">
        <f t="shared" si="275"/>
        <v>54.125</v>
      </c>
      <c r="C1315" s="14">
        <f t="shared" si="282"/>
        <v>992354.58525453974</v>
      </c>
      <c r="D1315" s="14">
        <f t="shared" si="276"/>
        <v>1.6403484215308409E-2</v>
      </c>
      <c r="E1315" s="14">
        <f t="shared" si="272"/>
        <v>222.51370209468479</v>
      </c>
      <c r="F1315" s="14">
        <f t="shared" si="274"/>
        <v>128.80251425899132</v>
      </c>
      <c r="G1315" s="14">
        <f t="shared" si="283"/>
        <v>3297219.2816274492</v>
      </c>
      <c r="H1315" s="14">
        <f t="shared" si="277"/>
        <v>8243048.2040686226</v>
      </c>
      <c r="I1315" s="14">
        <f t="shared" si="284"/>
        <v>9962.6294318477103</v>
      </c>
      <c r="J1315" s="14"/>
      <c r="K1315" s="14">
        <f t="shared" si="273"/>
        <v>17.444057385184934</v>
      </c>
      <c r="L1315" s="14">
        <f t="shared" si="279"/>
        <v>74874.494682205535</v>
      </c>
      <c r="M1315" s="14">
        <f t="shared" si="278"/>
        <v>8253010.83350047</v>
      </c>
      <c r="N1315" s="14">
        <f t="shared" si="280"/>
        <v>8327885.3281826759</v>
      </c>
    </row>
    <row r="1316" spans="1:14" x14ac:dyDescent="0.25">
      <c r="A1316">
        <f t="shared" si="281"/>
        <v>1300</v>
      </c>
      <c r="B1316" s="13">
        <f t="shared" si="275"/>
        <v>54.166666666666664</v>
      </c>
      <c r="C1316" s="14">
        <f t="shared" si="282"/>
        <v>982503.31427956582</v>
      </c>
      <c r="D1316" s="14">
        <f t="shared" si="276"/>
        <v>1.6340083704325985E-2</v>
      </c>
      <c r="E1316" s="14">
        <f t="shared" si="272"/>
        <v>223.3770686886796</v>
      </c>
      <c r="F1316" s="14">
        <f t="shared" si="274"/>
        <v>127.03098214556417</v>
      </c>
      <c r="G1316" s="14">
        <f t="shared" si="283"/>
        <v>3297346.3126095948</v>
      </c>
      <c r="H1316" s="14">
        <f t="shared" si="277"/>
        <v>8243365.7815239867</v>
      </c>
      <c r="I1316" s="14">
        <f t="shared" si="284"/>
        <v>9902.4016346502212</v>
      </c>
      <c r="J1316" s="14"/>
      <c r="K1316" s="14">
        <f t="shared" si="273"/>
        <v>17.182894151957768</v>
      </c>
      <c r="L1316" s="14">
        <f t="shared" si="279"/>
        <v>74891.677576357499</v>
      </c>
      <c r="M1316" s="14">
        <f t="shared" si="278"/>
        <v>8253268.183158637</v>
      </c>
      <c r="N1316" s="14">
        <f t="shared" si="280"/>
        <v>8328159.8607349945</v>
      </c>
    </row>
    <row r="1317" spans="1:14" x14ac:dyDescent="0.25">
      <c r="A1317">
        <f t="shared" si="281"/>
        <v>1301</v>
      </c>
      <c r="B1317" s="13">
        <f t="shared" si="275"/>
        <v>54.208333333333329</v>
      </c>
      <c r="C1317" s="14">
        <f t="shared" si="282"/>
        <v>972710.7607329092</v>
      </c>
      <c r="D1317" s="14">
        <f t="shared" si="276"/>
        <v>1.6277878819086926E-2</v>
      </c>
      <c r="E1317" s="14">
        <f t="shared" si="272"/>
        <v>224.23069004053067</v>
      </c>
      <c r="F1317" s="14">
        <f t="shared" si="274"/>
        <v>125.28609880529459</v>
      </c>
      <c r="G1317" s="14">
        <f t="shared" si="283"/>
        <v>3297471.5987084</v>
      </c>
      <c r="H1317" s="14">
        <f t="shared" si="277"/>
        <v>8243678.9967709994</v>
      </c>
      <c r="I1317" s="14">
        <f t="shared" si="284"/>
        <v>9841.6073577230618</v>
      </c>
      <c r="J1317" s="14"/>
      <c r="K1317" s="14">
        <f t="shared" si="273"/>
        <v>16.92551460190758</v>
      </c>
      <c r="L1317" s="14">
        <f t="shared" si="279"/>
        <v>74908.603090959412</v>
      </c>
      <c r="M1317" s="14">
        <f t="shared" si="278"/>
        <v>8253520.6041287221</v>
      </c>
      <c r="N1317" s="14">
        <f t="shared" si="280"/>
        <v>8328429.2072196817</v>
      </c>
    </row>
    <row r="1318" spans="1:14" x14ac:dyDescent="0.25">
      <c r="A1318">
        <f t="shared" si="281"/>
        <v>1302</v>
      </c>
      <c r="B1318" s="13">
        <f t="shared" si="275"/>
        <v>54.25</v>
      </c>
      <c r="C1318" s="14">
        <f t="shared" si="282"/>
        <v>962977.51395938953</v>
      </c>
      <c r="D1318" s="14">
        <f t="shared" si="276"/>
        <v>1.6216849017600718E-2</v>
      </c>
      <c r="E1318" s="14">
        <f t="shared" si="272"/>
        <v>225.0745503049653</v>
      </c>
      <c r="F1318" s="14">
        <f t="shared" si="274"/>
        <v>123.56741870622525</v>
      </c>
      <c r="G1318" s="14">
        <f t="shared" si="283"/>
        <v>3297595.1661271062</v>
      </c>
      <c r="H1318" s="14">
        <f t="shared" si="277"/>
        <v>8243987.9153177654</v>
      </c>
      <c r="I1318" s="14">
        <f t="shared" si="284"/>
        <v>9780.2668473816993</v>
      </c>
      <c r="J1318" s="14"/>
      <c r="K1318" s="14">
        <f t="shared" si="273"/>
        <v>16.671870472100402</v>
      </c>
      <c r="L1318" s="14">
        <f t="shared" si="279"/>
        <v>74925.274961431511</v>
      </c>
      <c r="M1318" s="14">
        <f t="shared" si="278"/>
        <v>8253768.1821651468</v>
      </c>
      <c r="N1318" s="14">
        <f t="shared" si="280"/>
        <v>8328693.4571265783</v>
      </c>
    </row>
    <row r="1319" spans="1:14" x14ac:dyDescent="0.25">
      <c r="A1319">
        <f t="shared" si="281"/>
        <v>1303</v>
      </c>
      <c r="B1319" s="13">
        <f t="shared" si="275"/>
        <v>54.291666666666664</v>
      </c>
      <c r="C1319" s="14">
        <f t="shared" si="282"/>
        <v>953304.14266024192</v>
      </c>
      <c r="D1319" s="14">
        <f t="shared" si="276"/>
        <v>1.6156974022835592E-2</v>
      </c>
      <c r="E1319" s="14">
        <f t="shared" si="272"/>
        <v>225.90863826612843</v>
      </c>
      <c r="F1319" s="14">
        <f t="shared" si="274"/>
        <v>121.87450418242381</v>
      </c>
      <c r="G1319" s="14">
        <f t="shared" si="283"/>
        <v>3297717.0406312887</v>
      </c>
      <c r="H1319" s="14">
        <f t="shared" si="277"/>
        <v>8244292.6015782217</v>
      </c>
      <c r="I1319" s="14">
        <f t="shared" si="284"/>
        <v>9718.400330160679</v>
      </c>
      <c r="J1319" s="14"/>
      <c r="K1319" s="14">
        <f t="shared" si="273"/>
        <v>16.421913991885582</v>
      </c>
      <c r="L1319" s="14">
        <f t="shared" si="279"/>
        <v>74941.696875423397</v>
      </c>
      <c r="M1319" s="14">
        <f t="shared" si="278"/>
        <v>8254011.0019083824</v>
      </c>
      <c r="N1319" s="14">
        <f t="shared" si="280"/>
        <v>8328952.6987838056</v>
      </c>
    </row>
    <row r="1320" spans="1:14" x14ac:dyDescent="0.25">
      <c r="A1320">
        <f t="shared" si="281"/>
        <v>1304</v>
      </c>
      <c r="B1320" s="13">
        <f t="shared" si="275"/>
        <v>54.333333333333329</v>
      </c>
      <c r="C1320" s="14">
        <f t="shared" si="282"/>
        <v>943691.19492027175</v>
      </c>
      <c r="D1320" s="14">
        <f t="shared" si="276"/>
        <v>1.6098233820987729E-2</v>
      </c>
      <c r="E1320" s="14">
        <f t="shared" si="272"/>
        <v>226.73294726539444</v>
      </c>
      <c r="F1320" s="14">
        <f t="shared" si="274"/>
        <v>120.206925329166</v>
      </c>
      <c r="G1320" s="14">
        <f t="shared" si="283"/>
        <v>3297837.2475566179</v>
      </c>
      <c r="H1320" s="14">
        <f t="shared" si="277"/>
        <v>8244593.1188915446</v>
      </c>
      <c r="I1320" s="14">
        <f t="shared" si="284"/>
        <v>9656.0280005285622</v>
      </c>
      <c r="J1320" s="14"/>
      <c r="K1320" s="14">
        <f t="shared" si="273"/>
        <v>16.175597880014816</v>
      </c>
      <c r="L1320" s="14">
        <f t="shared" si="279"/>
        <v>74957.872473303418</v>
      </c>
      <c r="M1320" s="14">
        <f t="shared" si="278"/>
        <v>8254249.1468920736</v>
      </c>
      <c r="N1320" s="14">
        <f t="shared" si="280"/>
        <v>8329207.0193653768</v>
      </c>
    </row>
    <row r="1321" spans="1:14" x14ac:dyDescent="0.25">
      <c r="A1321">
        <f t="shared" si="281"/>
        <v>1305</v>
      </c>
      <c r="B1321" s="13">
        <f t="shared" si="275"/>
        <v>54.375</v>
      </c>
      <c r="C1321" s="14">
        <f t="shared" si="282"/>
        <v>934139.19824719231</v>
      </c>
      <c r="D1321" s="14">
        <f t="shared" si="276"/>
        <v>1.604060865975656E-2</v>
      </c>
      <c r="E1321" s="14">
        <f t="shared" si="272"/>
        <v>227.54747512526086</v>
      </c>
      <c r="F1321" s="14">
        <f t="shared" si="274"/>
        <v>118.56425989769352</v>
      </c>
      <c r="G1321" s="14">
        <f t="shared" si="283"/>
        <v>3297955.8118165159</v>
      </c>
      <c r="H1321" s="14">
        <f t="shared" si="277"/>
        <v>8244889.5295412894</v>
      </c>
      <c r="I1321" s="14">
        <f t="shared" si="284"/>
        <v>9593.1700088387133</v>
      </c>
      <c r="J1321" s="14"/>
      <c r="K1321" s="14">
        <f t="shared" si="273"/>
        <v>15.932875341651716</v>
      </c>
      <c r="L1321" s="14">
        <f t="shared" si="279"/>
        <v>74973.805348645066</v>
      </c>
      <c r="M1321" s="14">
        <f t="shared" si="278"/>
        <v>8254482.6995501285</v>
      </c>
      <c r="N1321" s="14">
        <f t="shared" si="280"/>
        <v>8329456.5048987735</v>
      </c>
    </row>
    <row r="1322" spans="1:14" x14ac:dyDescent="0.25">
      <c r="A1322">
        <f t="shared" si="281"/>
        <v>1306</v>
      </c>
      <c r="B1322" s="13">
        <f t="shared" si="275"/>
        <v>54.416666666666664</v>
      </c>
      <c r="C1322" s="14">
        <f t="shared" si="282"/>
        <v>924648.65962290962</v>
      </c>
      <c r="D1322" s="14">
        <f t="shared" si="276"/>
        <v>1.5984079046628078E-2</v>
      </c>
      <c r="E1322" s="14">
        <f t="shared" si="272"/>
        <v>228.35222406948657</v>
      </c>
      <c r="F1322" s="14">
        <f t="shared" si="274"/>
        <v>116.946093189631</v>
      </c>
      <c r="G1322" s="14">
        <f t="shared" si="283"/>
        <v>3298072.7579097054</v>
      </c>
      <c r="H1322" s="14">
        <f t="shared" si="277"/>
        <v>8245181.8947742628</v>
      </c>
      <c r="I1322" s="14">
        <f t="shared" si="284"/>
        <v>9529.846449525452</v>
      </c>
      <c r="J1322" s="14"/>
      <c r="K1322" s="14">
        <f t="shared" si="273"/>
        <v>15.693700065279991</v>
      </c>
      <c r="L1322" s="14">
        <f t="shared" si="279"/>
        <v>74989.49904871035</v>
      </c>
      <c r="M1322" s="14">
        <f t="shared" si="278"/>
        <v>8254711.7412237879</v>
      </c>
      <c r="N1322" s="14">
        <f t="shared" si="280"/>
        <v>8329701.2402724987</v>
      </c>
    </row>
    <row r="1323" spans="1:14" x14ac:dyDescent="0.25">
      <c r="A1323">
        <f t="shared" si="281"/>
        <v>1307</v>
      </c>
      <c r="B1323" s="13">
        <f t="shared" si="275"/>
        <v>54.458333333333329</v>
      </c>
      <c r="C1323" s="14">
        <f t="shared" si="282"/>
        <v>915220.06556650857</v>
      </c>
      <c r="D1323" s="14">
        <f t="shared" si="276"/>
        <v>1.5928625747163458E-2</v>
      </c>
      <c r="E1323" s="14">
        <f t="shared" si="272"/>
        <v>229.14720063970273</v>
      </c>
      <c r="F1323" s="14">
        <f t="shared" si="274"/>
        <v>115.35201795111206</v>
      </c>
      <c r="G1323" s="14">
        <f t="shared" si="283"/>
        <v>3298188.1099276566</v>
      </c>
      <c r="H1323" s="14">
        <f t="shared" si="277"/>
        <v>8245470.2748191413</v>
      </c>
      <c r="I1323" s="14">
        <f t="shared" si="284"/>
        <v>9466.0773495541598</v>
      </c>
      <c r="J1323" s="14"/>
      <c r="K1323" s="14">
        <f t="shared" si="273"/>
        <v>15.45802621951497</v>
      </c>
      <c r="L1323" s="14">
        <f t="shared" si="279"/>
        <v>75004.957074929858</v>
      </c>
      <c r="M1323" s="14">
        <f t="shared" si="278"/>
        <v>8254936.3521686951</v>
      </c>
      <c r="N1323" s="14">
        <f t="shared" si="280"/>
        <v>8329941.309243625</v>
      </c>
    </row>
    <row r="1324" spans="1:14" x14ac:dyDescent="0.25">
      <c r="A1324">
        <f t="shared" si="281"/>
        <v>1308</v>
      </c>
      <c r="B1324" s="13">
        <f t="shared" si="275"/>
        <v>54.5</v>
      </c>
      <c r="C1324" s="14">
        <f t="shared" si="282"/>
        <v>905853.88220868597</v>
      </c>
      <c r="D1324" s="14">
        <f t="shared" si="276"/>
        <v>1.5874229783288691E-2</v>
      </c>
      <c r="E1324" s="14">
        <f t="shared" si="272"/>
        <v>229.93241560875424</v>
      </c>
      <c r="F1324" s="14">
        <f t="shared" si="274"/>
        <v>113.78163426665147</v>
      </c>
      <c r="G1324" s="14">
        <f t="shared" si="283"/>
        <v>3298301.8915619231</v>
      </c>
      <c r="H1324" s="14">
        <f t="shared" si="277"/>
        <v>8245754.728904807</v>
      </c>
      <c r="I1324" s="14">
        <f t="shared" si="284"/>
        <v>9401.8826571337941</v>
      </c>
      <c r="J1324" s="14"/>
      <c r="K1324" s="14">
        <f t="shared" si="273"/>
        <v>15.225808449828145</v>
      </c>
      <c r="L1324" s="14">
        <f t="shared" si="279"/>
        <v>75020.18288337969</v>
      </c>
      <c r="M1324" s="14">
        <f t="shared" si="278"/>
        <v>8255156.611561941</v>
      </c>
      <c r="N1324" s="14">
        <f t="shared" si="280"/>
        <v>8330176.794445321</v>
      </c>
    </row>
    <row r="1325" spans="1:14" x14ac:dyDescent="0.25">
      <c r="A1325">
        <f t="shared" si="281"/>
        <v>1309</v>
      </c>
      <c r="B1325" s="13">
        <f t="shared" si="275"/>
        <v>54.541666666666664</v>
      </c>
      <c r="C1325" s="14">
        <f t="shared" si="282"/>
        <v>896550.55537736905</v>
      </c>
      <c r="D1325" s="14">
        <f t="shared" si="276"/>
        <v>1.582087243158932E-2</v>
      </c>
      <c r="E1325" s="14">
        <f t="shared" si="272"/>
        <v>230.7078838909095</v>
      </c>
      <c r="F1325" s="14">
        <f t="shared" si="274"/>
        <v>112.23454945286383</v>
      </c>
      <c r="G1325" s="14">
        <f t="shared" si="283"/>
        <v>3298414.1261113761</v>
      </c>
      <c r="H1325" s="14">
        <f t="shared" si="277"/>
        <v>8246035.3152784398</v>
      </c>
      <c r="I1325" s="14">
        <f t="shared" si="284"/>
        <v>9337.2822306993039</v>
      </c>
      <c r="J1325" s="14"/>
      <c r="K1325" s="14">
        <f t="shared" si="273"/>
        <v>14.997001875190541</v>
      </c>
      <c r="L1325" s="14">
        <f t="shared" si="279"/>
        <v>75035.179885254882</v>
      </c>
      <c r="M1325" s="14">
        <f t="shared" si="278"/>
        <v>8255372.5975091392</v>
      </c>
      <c r="N1325" s="14">
        <f t="shared" si="280"/>
        <v>8330407.7773943944</v>
      </c>
    </row>
    <row r="1326" spans="1:14" x14ac:dyDescent="0.25">
      <c r="A1326">
        <f t="shared" si="281"/>
        <v>1310</v>
      </c>
      <c r="B1326" s="13">
        <f t="shared" si="275"/>
        <v>54.583333333333329</v>
      </c>
      <c r="C1326" s="14">
        <f t="shared" si="282"/>
        <v>887310.51069424744</v>
      </c>
      <c r="D1326" s="14">
        <f t="shared" si="276"/>
        <v>1.576853522160114E-2</v>
      </c>
      <c r="E1326" s="14">
        <f t="shared" si="272"/>
        <v>231.47362444927069</v>
      </c>
      <c r="F1326" s="14">
        <f t="shared" si="274"/>
        <v>110.71037795203046</v>
      </c>
      <c r="G1326" s="14">
        <f t="shared" si="283"/>
        <v>3298524.8364893282</v>
      </c>
      <c r="H1326" s="14">
        <f t="shared" si="277"/>
        <v>8246312.09122332</v>
      </c>
      <c r="I1326" s="14">
        <f t="shared" si="284"/>
        <v>9272.2958281710889</v>
      </c>
      <c r="J1326" s="14"/>
      <c r="K1326" s="14">
        <f t="shared" si="273"/>
        <v>14.771562084641086</v>
      </c>
      <c r="L1326" s="14">
        <f t="shared" si="279"/>
        <v>75049.951447339525</v>
      </c>
      <c r="M1326" s="14">
        <f t="shared" si="278"/>
        <v>8255584.3870514911</v>
      </c>
      <c r="N1326" s="14">
        <f t="shared" si="280"/>
        <v>8330634.3384988308</v>
      </c>
    </row>
    <row r="1327" spans="1:14" x14ac:dyDescent="0.25">
      <c r="A1327">
        <f t="shared" si="281"/>
        <v>1311</v>
      </c>
      <c r="B1327" s="13">
        <f t="shared" si="275"/>
        <v>54.625</v>
      </c>
      <c r="C1327" s="14">
        <f t="shared" si="282"/>
        <v>878134.15368194378</v>
      </c>
      <c r="D1327" s="14">
        <f t="shared" si="276"/>
        <v>1.5717199934102182E-2</v>
      </c>
      <c r="E1327" s="14">
        <f t="shared" si="272"/>
        <v>232.22966020050822</v>
      </c>
      <c r="F1327" s="14">
        <f t="shared" si="274"/>
        <v>109.20874122562176</v>
      </c>
      <c r="G1327" s="14">
        <f t="shared" si="283"/>
        <v>3298634.045230554</v>
      </c>
      <c r="H1327" s="14">
        <f t="shared" si="277"/>
        <v>8246585.1130763842</v>
      </c>
      <c r="I1327" s="14">
        <f t="shared" si="284"/>
        <v>9206.9430964979838</v>
      </c>
      <c r="J1327" s="14"/>
      <c r="K1327" s="14">
        <f t="shared" si="273"/>
        <v>14.549445133787508</v>
      </c>
      <c r="L1327" s="14">
        <f t="shared" si="279"/>
        <v>75064.500892473312</v>
      </c>
      <c r="M1327" s="14">
        <f t="shared" si="278"/>
        <v>8255792.0561728822</v>
      </c>
      <c r="N1327" s="14">
        <f t="shared" si="280"/>
        <v>8330856.5570653556</v>
      </c>
    </row>
    <row r="1328" spans="1:14" x14ac:dyDescent="0.25">
      <c r="A1328">
        <f t="shared" si="281"/>
        <v>1312</v>
      </c>
      <c r="B1328" s="13">
        <f t="shared" si="275"/>
        <v>54.666666666666664</v>
      </c>
      <c r="C1328" s="14">
        <f t="shared" si="282"/>
        <v>869021.86988153763</v>
      </c>
      <c r="D1328" s="14">
        <f t="shared" si="276"/>
        <v>1.5666848599399191E-2</v>
      </c>
      <c r="E1328" s="14">
        <f t="shared" si="272"/>
        <v>232.97601791722008</v>
      </c>
      <c r="F1328" s="14">
        <f t="shared" si="274"/>
        <v>107.72926764779483</v>
      </c>
      <c r="G1328" s="14">
        <f t="shared" si="283"/>
        <v>3298741.7744982019</v>
      </c>
      <c r="H1328" s="14">
        <f t="shared" si="277"/>
        <v>8246854.4362455048</v>
      </c>
      <c r="I1328" s="14">
        <f t="shared" si="284"/>
        <v>9141.2435614897568</v>
      </c>
      <c r="J1328" s="14"/>
      <c r="K1328" s="14">
        <f t="shared" si="273"/>
        <v>14.330607541245637</v>
      </c>
      <c r="L1328" s="14">
        <f t="shared" si="279"/>
        <v>75078.831500014552</v>
      </c>
      <c r="M1328" s="14">
        <f t="shared" si="278"/>
        <v>8255995.6798069943</v>
      </c>
      <c r="N1328" s="14">
        <f t="shared" si="280"/>
        <v>8331074.5113070086</v>
      </c>
    </row>
    <row r="1329" spans="1:14" x14ac:dyDescent="0.25">
      <c r="A1329">
        <f t="shared" si="281"/>
        <v>1313</v>
      </c>
      <c r="B1329" s="13">
        <f t="shared" si="275"/>
        <v>54.708333333333329</v>
      </c>
      <c r="C1329" s="14">
        <f t="shared" si="282"/>
        <v>859974.02498015447</v>
      </c>
      <c r="D1329" s="14">
        <f t="shared" si="276"/>
        <v>1.561746349561138E-2</v>
      </c>
      <c r="E1329" s="14">
        <f t="shared" si="272"/>
        <v>233.71272812807766</v>
      </c>
      <c r="F1329" s="14">
        <f t="shared" si="274"/>
        <v>106.27159239895242</v>
      </c>
      <c r="G1329" s="14">
        <f t="shared" si="283"/>
        <v>3298848.046090601</v>
      </c>
      <c r="H1329" s="14">
        <f t="shared" si="277"/>
        <v>8247120.1152265025</v>
      </c>
      <c r="I1329" s="14">
        <f t="shared" si="284"/>
        <v>9075.2166179443866</v>
      </c>
      <c r="J1329" s="14"/>
      <c r="K1329" s="14">
        <f t="shared" si="273"/>
        <v>14.115006285023098</v>
      </c>
      <c r="L1329" s="14">
        <f t="shared" si="279"/>
        <v>75092.946506299573</v>
      </c>
      <c r="M1329" s="14">
        <f t="shared" si="278"/>
        <v>8256195.3318444472</v>
      </c>
      <c r="N1329" s="14">
        <f t="shared" si="280"/>
        <v>8331288.2783507472</v>
      </c>
    </row>
    <row r="1330" spans="1:14" x14ac:dyDescent="0.25">
      <c r="A1330">
        <f t="shared" si="281"/>
        <v>1314</v>
      </c>
      <c r="B1330" s="13">
        <f t="shared" si="275"/>
        <v>54.75</v>
      </c>
      <c r="C1330" s="14">
        <f t="shared" si="282"/>
        <v>850990.96494832402</v>
      </c>
      <c r="D1330" s="14">
        <f t="shared" si="276"/>
        <v>1.5569027146947634E-2</v>
      </c>
      <c r="E1330" s="14">
        <f t="shared" si="272"/>
        <v>234.43982501601559</v>
      </c>
      <c r="F1330" s="14">
        <f t="shared" si="274"/>
        <v>104.83535735940308</v>
      </c>
      <c r="G1330" s="14">
        <f t="shared" si="283"/>
        <v>3298952.8814479606</v>
      </c>
      <c r="H1330" s="14">
        <f t="shared" si="277"/>
        <v>8247382.2036199011</v>
      </c>
      <c r="I1330" s="14">
        <f t="shared" si="284"/>
        <v>9008.8815200750505</v>
      </c>
      <c r="J1330" s="14"/>
      <c r="K1330" s="14">
        <f t="shared" si="273"/>
        <v>13.902598798854765</v>
      </c>
      <c r="L1330" s="14">
        <f t="shared" si="279"/>
        <v>75106.84910509843</v>
      </c>
      <c r="M1330" s="14">
        <f t="shared" si="278"/>
        <v>8256391.0851399759</v>
      </c>
      <c r="N1330" s="14">
        <f t="shared" si="280"/>
        <v>8331497.9342450742</v>
      </c>
    </row>
    <row r="1331" spans="1:14" x14ac:dyDescent="0.25">
      <c r="A1331">
        <f t="shared" si="281"/>
        <v>1315</v>
      </c>
      <c r="B1331" s="13">
        <f t="shared" si="275"/>
        <v>54.791666666666664</v>
      </c>
      <c r="C1331" s="14">
        <f t="shared" si="282"/>
        <v>842073.01618680952</v>
      </c>
      <c r="D1331" s="14">
        <f t="shared" si="276"/>
        <v>1.5521522321978228E-2</v>
      </c>
      <c r="E1331" s="14">
        <f t="shared" si="272"/>
        <v>235.15734631464969</v>
      </c>
      <c r="F1331" s="14">
        <f t="shared" si="274"/>
        <v>103.42021100319444</v>
      </c>
      <c r="G1331" s="14">
        <f t="shared" si="283"/>
        <v>3299056.3016589638</v>
      </c>
      <c r="H1331" s="14">
        <f t="shared" si="277"/>
        <v>8247640.7541474095</v>
      </c>
      <c r="I1331" s="14">
        <f t="shared" si="284"/>
        <v>8942.2573722410052</v>
      </c>
      <c r="J1331" s="14"/>
      <c r="K1331" s="14">
        <f t="shared" si="273"/>
        <v>13.693342968495065</v>
      </c>
      <c r="L1331" s="14">
        <f t="shared" si="279"/>
        <v>75120.542448066932</v>
      </c>
      <c r="M1331" s="14">
        <f t="shared" si="278"/>
        <v>8256583.0115196509</v>
      </c>
      <c r="N1331" s="14">
        <f t="shared" si="280"/>
        <v>8331703.553967718</v>
      </c>
    </row>
    <row r="1332" spans="1:14" x14ac:dyDescent="0.25">
      <c r="A1332">
        <f t="shared" si="281"/>
        <v>1316</v>
      </c>
      <c r="B1332" s="13">
        <f t="shared" si="275"/>
        <v>54.833333333333329</v>
      </c>
      <c r="C1332" s="14">
        <f t="shared" si="282"/>
        <v>833220.4856826032</v>
      </c>
      <c r="D1332" s="14">
        <f t="shared" si="276"/>
        <v>1.5474932031894513E-2</v>
      </c>
      <c r="E1332" s="14">
        <f t="shared" si="272"/>
        <v>235.86533320322118</v>
      </c>
      <c r="F1332" s="14">
        <f t="shared" si="274"/>
        <v>102.02580829213983</v>
      </c>
      <c r="G1332" s="14">
        <f t="shared" si="283"/>
        <v>3299158.3274672558</v>
      </c>
      <c r="H1332" s="14">
        <f t="shared" si="277"/>
        <v>8247895.8186681392</v>
      </c>
      <c r="I1332" s="14">
        <f t="shared" si="284"/>
        <v>8875.3631199860502</v>
      </c>
      <c r="J1332" s="14"/>
      <c r="K1332" s="14">
        <f t="shared" si="273"/>
        <v>13.487197127971687</v>
      </c>
      <c r="L1332" s="14">
        <f t="shared" si="279"/>
        <v>75134.029645194896</v>
      </c>
      <c r="M1332" s="14">
        <f t="shared" si="278"/>
        <v>8256771.1817881251</v>
      </c>
      <c r="N1332" s="14">
        <f t="shared" si="280"/>
        <v>8331905.2114333203</v>
      </c>
    </row>
    <row r="1333" spans="1:14" x14ac:dyDescent="0.25">
      <c r="A1333">
        <f t="shared" si="281"/>
        <v>1317</v>
      </c>
      <c r="B1333" s="13">
        <f t="shared" si="275"/>
        <v>54.875</v>
      </c>
      <c r="C1333" s="14">
        <f t="shared" si="282"/>
        <v>824433.66117378126</v>
      </c>
      <c r="D1333" s="14">
        <f t="shared" si="276"/>
        <v>1.5429239528767128E-2</v>
      </c>
      <c r="E1333" s="14">
        <f t="shared" si="272"/>
        <v>236.56383020010404</v>
      </c>
      <c r="F1333" s="14">
        <f t="shared" si="274"/>
        <v>100.65181057017107</v>
      </c>
      <c r="G1333" s="14">
        <f t="shared" si="283"/>
        <v>3299258.9792778259</v>
      </c>
      <c r="H1333" s="14">
        <f t="shared" si="277"/>
        <v>8248147.4481945643</v>
      </c>
      <c r="I1333" s="14">
        <f t="shared" si="284"/>
        <v>8808.2175413878358</v>
      </c>
      <c r="J1333" s="14"/>
      <c r="K1333" s="14">
        <f t="shared" si="273"/>
        <v>13.284120055810433</v>
      </c>
      <c r="L1333" s="14">
        <f t="shared" si="279"/>
        <v>75147.313765250699</v>
      </c>
      <c r="M1333" s="14">
        <f t="shared" si="278"/>
        <v>8256955.6657359526</v>
      </c>
      <c r="N1333" s="14">
        <f t="shared" si="280"/>
        <v>8332102.9795012036</v>
      </c>
    </row>
    <row r="1334" spans="1:14" x14ac:dyDescent="0.25">
      <c r="A1334">
        <f t="shared" si="281"/>
        <v>1318</v>
      </c>
      <c r="B1334" s="13">
        <f t="shared" si="275"/>
        <v>54.916666666666664</v>
      </c>
      <c r="C1334" s="14">
        <f t="shared" si="282"/>
        <v>815712.81132290768</v>
      </c>
      <c r="D1334" s="14">
        <f t="shared" si="276"/>
        <v>1.5384428303785861E-2</v>
      </c>
      <c r="E1334" s="14">
        <f t="shared" si="272"/>
        <v>237.25288505532529</v>
      </c>
      <c r="F1334" s="14">
        <f t="shared" si="274"/>
        <v>99.297885457966714</v>
      </c>
      <c r="G1334" s="14">
        <f t="shared" si="283"/>
        <v>3299358.2771632839</v>
      </c>
      <c r="H1334" s="14">
        <f t="shared" si="277"/>
        <v>8248395.6929082097</v>
      </c>
      <c r="I1334" s="14">
        <f t="shared" si="284"/>
        <v>8740.8392387205677</v>
      </c>
      <c r="J1334" s="14"/>
      <c r="K1334" s="14">
        <f t="shared" si="273"/>
        <v>13.084070971230648</v>
      </c>
      <c r="L1334" s="14">
        <f t="shared" si="279"/>
        <v>75160.397836221935</v>
      </c>
      <c r="M1334" s="14">
        <f t="shared" si="278"/>
        <v>8257136.5321469307</v>
      </c>
      <c r="N1334" s="14">
        <f t="shared" si="280"/>
        <v>8332296.929983153</v>
      </c>
    </row>
    <row r="1335" spans="1:14" x14ac:dyDescent="0.25">
      <c r="A1335">
        <f t="shared" si="281"/>
        <v>1319</v>
      </c>
      <c r="B1335" s="13">
        <f t="shared" si="275"/>
        <v>54.958333333333329</v>
      </c>
      <c r="C1335" s="14">
        <f t="shared" si="282"/>
        <v>807058.18589867384</v>
      </c>
      <c r="D1335" s="14">
        <f t="shared" si="276"/>
        <v>1.5340482085496538E-2</v>
      </c>
      <c r="E1335" s="14">
        <f t="shared" si="272"/>
        <v>237.93254864205642</v>
      </c>
      <c r="F1335" s="14">
        <f t="shared" si="274"/>
        <v>97.963706748017174</v>
      </c>
      <c r="G1335" s="14">
        <f t="shared" si="283"/>
        <v>3299456.240870032</v>
      </c>
      <c r="H1335" s="14">
        <f t="shared" si="277"/>
        <v>8248640.6021750793</v>
      </c>
      <c r="I1335" s="14">
        <f t="shared" si="284"/>
        <v>8673.2466304333011</v>
      </c>
      <c r="J1335" s="14"/>
      <c r="K1335" s="14">
        <f t="shared" si="273"/>
        <v>12.887009530323439</v>
      </c>
      <c r="L1335" s="14">
        <f t="shared" si="279"/>
        <v>75173.284845752263</v>
      </c>
      <c r="M1335" s="14">
        <f t="shared" si="278"/>
        <v>8257313.8488055123</v>
      </c>
      <c r="N1335" s="14">
        <f t="shared" si="280"/>
        <v>8332487.1336512649</v>
      </c>
    </row>
    <row r="1336" spans="1:14" x14ac:dyDescent="0.25">
      <c r="A1336">
        <f t="shared" si="281"/>
        <v>1320</v>
      </c>
      <c r="B1336" s="13">
        <f t="shared" si="275"/>
        <v>55</v>
      </c>
      <c r="C1336" s="14">
        <f t="shared" si="282"/>
        <v>798470.01596545824</v>
      </c>
      <c r="D1336" s="14">
        <f t="shared" si="276"/>
        <v>1.5297384838022518E-2</v>
      </c>
      <c r="E1336" s="14">
        <f t="shared" si="272"/>
        <v>238.6028748474522</v>
      </c>
      <c r="F1336" s="14">
        <f t="shared" si="274"/>
        <v>96.648954300103242</v>
      </c>
      <c r="G1336" s="14">
        <f t="shared" si="283"/>
        <v>3299552.8898243322</v>
      </c>
      <c r="H1336" s="14">
        <f t="shared" si="277"/>
        <v>8248882.2245608298</v>
      </c>
      <c r="I1336" s="14">
        <f t="shared" si="284"/>
        <v>8605.4579434453426</v>
      </c>
      <c r="J1336" s="14"/>
      <c r="K1336" s="14">
        <f t="shared" si="273"/>
        <v>12.692895822211971</v>
      </c>
      <c r="L1336" s="14">
        <f t="shared" si="279"/>
        <v>75185.977741574476</v>
      </c>
      <c r="M1336" s="14">
        <f t="shared" si="278"/>
        <v>8257487.6825042749</v>
      </c>
      <c r="N1336" s="14">
        <f t="shared" si="280"/>
        <v>8332673.6602458498</v>
      </c>
    </row>
    <row r="1337" spans="1:14" x14ac:dyDescent="0.25">
      <c r="A1337">
        <f t="shared" si="281"/>
        <v>1321</v>
      </c>
      <c r="B1337" s="13">
        <f t="shared" si="275"/>
        <v>55.041666666666664</v>
      </c>
      <c r="C1337" s="14">
        <f t="shared" si="282"/>
        <v>789948.5140804908</v>
      </c>
      <c r="D1337" s="14">
        <f t="shared" si="276"/>
        <v>1.525512075927417E-2</v>
      </c>
      <c r="E1337" s="14">
        <f t="shared" ref="E1337:E1400" si="285">3.65/D1337</f>
        <v>239.26392046297147</v>
      </c>
      <c r="F1337" s="14">
        <f t="shared" si="274"/>
        <v>95.353313937267416</v>
      </c>
      <c r="G1337" s="14">
        <f t="shared" si="283"/>
        <v>3299648.2431382695</v>
      </c>
      <c r="H1337" s="14">
        <f t="shared" si="277"/>
        <v>8249120.6078456733</v>
      </c>
      <c r="I1337" s="14">
        <f t="shared" si="284"/>
        <v>8537.4912057600159</v>
      </c>
      <c r="J1337" s="14"/>
      <c r="K1337" s="14">
        <f t="shared" si="273"/>
        <v>12.50169036520211</v>
      </c>
      <c r="L1337" s="14">
        <f t="shared" si="279"/>
        <v>75198.479431939675</v>
      </c>
      <c r="M1337" s="14">
        <f t="shared" si="278"/>
        <v>8257658.0990514336</v>
      </c>
      <c r="N1337" s="14">
        <f t="shared" si="280"/>
        <v>8332856.5784833729</v>
      </c>
    </row>
    <row r="1338" spans="1:14" x14ac:dyDescent="0.25">
      <c r="A1338">
        <f t="shared" si="281"/>
        <v>1322</v>
      </c>
      <c r="B1338" s="13">
        <f t="shared" si="275"/>
        <v>55.083333333333329</v>
      </c>
      <c r="C1338" s="14">
        <f t="shared" si="282"/>
        <v>781493.87449830282</v>
      </c>
      <c r="D1338" s="14">
        <f t="shared" si="276"/>
        <v>1.5213674279149464E-2</v>
      </c>
      <c r="E1338" s="14">
        <f t="shared" si="285"/>
        <v>239.91574507430934</v>
      </c>
      <c r="F1338" s="14">
        <f t="shared" si="274"/>
        <v>94.076477342352703</v>
      </c>
      <c r="G1338" s="14">
        <f t="shared" si="283"/>
        <v>3299742.3196156118</v>
      </c>
      <c r="H1338" s="14">
        <f t="shared" si="277"/>
        <v>8249355.7990390295</v>
      </c>
      <c r="I1338" s="14">
        <f t="shared" si="284"/>
        <v>8469.3642393973205</v>
      </c>
      <c r="J1338" s="14"/>
      <c r="K1338" s="14">
        <f t="shared" si="273"/>
        <v>12.313354102928496</v>
      </c>
      <c r="L1338" s="14">
        <f t="shared" si="279"/>
        <v>75210.792786042599</v>
      </c>
      <c r="M1338" s="14">
        <f t="shared" si="278"/>
        <v>8257825.163278427</v>
      </c>
      <c r="N1338" s="14">
        <f t="shared" si="280"/>
        <v>8333035.9560644692</v>
      </c>
    </row>
    <row r="1339" spans="1:14" x14ac:dyDescent="0.25">
      <c r="A1339">
        <f t="shared" si="281"/>
        <v>1323</v>
      </c>
      <c r="B1339" s="13">
        <f t="shared" si="275"/>
        <v>55.125</v>
      </c>
      <c r="C1339" s="14">
        <f t="shared" si="282"/>
        <v>773106.27338214498</v>
      </c>
      <c r="D1339" s="14">
        <f t="shared" si="276"/>
        <v>1.5173030057718116E-2</v>
      </c>
      <c r="E1339" s="14">
        <f t="shared" si="285"/>
        <v>240.55841095123529</v>
      </c>
      <c r="F1339" s="14">
        <f t="shared" si="274"/>
        <v>92.818141955113703</v>
      </c>
      <c r="G1339" s="14">
        <f t="shared" si="283"/>
        <v>3299835.1377575668</v>
      </c>
      <c r="H1339" s="14">
        <f t="shared" si="277"/>
        <v>8249587.8443939164</v>
      </c>
      <c r="I1339" s="14">
        <f t="shared" si="284"/>
        <v>8401.0946536456904</v>
      </c>
      <c r="J1339" s="14"/>
      <c r="K1339" s="14">
        <f t="shared" si="273"/>
        <v>12.127848400497642</v>
      </c>
      <c r="L1339" s="14">
        <f t="shared" si="279"/>
        <v>75222.9206344431</v>
      </c>
      <c r="M1339" s="14">
        <f t="shared" si="278"/>
        <v>8257988.939047562</v>
      </c>
      <c r="N1339" s="14">
        <f t="shared" si="280"/>
        <v>8333211.8596820049</v>
      </c>
    </row>
    <row r="1340" spans="1:14" x14ac:dyDescent="0.25">
      <c r="A1340">
        <f t="shared" si="281"/>
        <v>1324</v>
      </c>
      <c r="B1340" s="13">
        <f t="shared" si="275"/>
        <v>55.166666666666664</v>
      </c>
      <c r="C1340" s="14">
        <f t="shared" si="282"/>
        <v>764785.8690220539</v>
      </c>
      <c r="D1340" s="14">
        <f t="shared" si="276"/>
        <v>1.513317298339476E-2</v>
      </c>
      <c r="E1340" s="14">
        <f t="shared" si="285"/>
        <v>241.1919829374217</v>
      </c>
      <c r="F1340" s="14">
        <f t="shared" si="274"/>
        <v>91.57801086998667</v>
      </c>
      <c r="G1340" s="14">
        <f t="shared" si="283"/>
        <v>3299926.7157684369</v>
      </c>
      <c r="H1340" s="14">
        <f t="shared" si="277"/>
        <v>8249816.7894210918</v>
      </c>
      <c r="I1340" s="14">
        <f t="shared" si="284"/>
        <v>8332.6998386325286</v>
      </c>
      <c r="J1340" s="14"/>
      <c r="K1340" s="14">
        <f t="shared" si="273"/>
        <v>11.945135040637146</v>
      </c>
      <c r="L1340" s="14">
        <f t="shared" si="279"/>
        <v>75234.865769483731</v>
      </c>
      <c r="M1340" s="14">
        <f t="shared" si="278"/>
        <v>8258149.4892597245</v>
      </c>
      <c r="N1340" s="14">
        <f t="shared" si="280"/>
        <v>8333384.3550292086</v>
      </c>
    </row>
    <row r="1341" spans="1:14" x14ac:dyDescent="0.25">
      <c r="A1341">
        <f t="shared" si="281"/>
        <v>1325</v>
      </c>
      <c r="B1341" s="13">
        <f t="shared" si="275"/>
        <v>55.208333333333329</v>
      </c>
      <c r="C1341" s="14">
        <f t="shared" si="282"/>
        <v>756532.80205925077</v>
      </c>
      <c r="D1341" s="14">
        <f t="shared" si="276"/>
        <v>1.5094088171096719E-2</v>
      </c>
      <c r="E1341" s="14">
        <f t="shared" si="285"/>
        <v>241.81652834049896</v>
      </c>
      <c r="F1341" s="14">
        <f t="shared" si="274"/>
        <v>90.355792734540245</v>
      </c>
      <c r="G1341" s="14">
        <f t="shared" si="283"/>
        <v>3300017.0715611717</v>
      </c>
      <c r="H1341" s="14">
        <f t="shared" si="277"/>
        <v>8250042.6789029287</v>
      </c>
      <c r="I1341" s="14">
        <f t="shared" si="284"/>
        <v>8264.1969592129062</v>
      </c>
      <c r="J1341" s="14"/>
      <c r="K1341" s="14">
        <f t="shared" si="273"/>
        <v>11.765176219850597</v>
      </c>
      <c r="L1341" s="14">
        <f t="shared" si="279"/>
        <v>75246.630945703582</v>
      </c>
      <c r="M1341" s="14">
        <f t="shared" si="278"/>
        <v>8258306.8758621421</v>
      </c>
      <c r="N1341" s="14">
        <f t="shared" si="280"/>
        <v>8333553.506807846</v>
      </c>
    </row>
    <row r="1342" spans="1:14" x14ac:dyDescent="0.25">
      <c r="A1342">
        <f t="shared" si="281"/>
        <v>1326</v>
      </c>
      <c r="B1342" s="13">
        <f t="shared" si="275"/>
        <v>55.25</v>
      </c>
      <c r="C1342" s="14">
        <f t="shared" si="282"/>
        <v>748347.19571655255</v>
      </c>
      <c r="D1342" s="14">
        <f t="shared" si="276"/>
        <v>1.5055760960391625E-2</v>
      </c>
      <c r="E1342" s="14">
        <f t="shared" si="285"/>
        <v>242.43211682241383</v>
      </c>
      <c r="F1342" s="14">
        <f t="shared" si="274"/>
        <v>89.151201648686396</v>
      </c>
      <c r="G1342" s="14">
        <f t="shared" si="283"/>
        <v>3300106.2227628203</v>
      </c>
      <c r="H1342" s="14">
        <f t="shared" si="277"/>
        <v>8250265.5569070503</v>
      </c>
      <c r="I1342" s="14">
        <f t="shared" si="284"/>
        <v>8195.6029491750687</v>
      </c>
      <c r="J1342" s="14"/>
      <c r="K1342" s="14">
        <f t="shared" si="273"/>
        <v>11.587934544586913</v>
      </c>
      <c r="L1342" s="14">
        <f t="shared" si="279"/>
        <v>75258.218880248169</v>
      </c>
      <c r="M1342" s="14">
        <f t="shared" si="278"/>
        <v>8258461.1598562254</v>
      </c>
      <c r="N1342" s="14">
        <f t="shared" si="280"/>
        <v>8333719.3787364736</v>
      </c>
    </row>
    <row r="1343" spans="1:14" x14ac:dyDescent="0.25">
      <c r="A1343">
        <f t="shared" si="281"/>
        <v>1327</v>
      </c>
      <c r="B1343" s="13">
        <f t="shared" si="275"/>
        <v>55.291666666666664</v>
      </c>
      <c r="C1343" s="14">
        <f t="shared" si="282"/>
        <v>740229.1560344816</v>
      </c>
      <c r="D1343" s="14">
        <f t="shared" si="276"/>
        <v>1.5018176913627345E-2</v>
      </c>
      <c r="E1343" s="14">
        <f t="shared" si="285"/>
        <v>243.038820290366</v>
      </c>
      <c r="F1343" s="14">
        <f t="shared" si="274"/>
        <v>87.963957064651723</v>
      </c>
      <c r="G1343" s="14">
        <f t="shared" si="283"/>
        <v>3300194.1867198851</v>
      </c>
      <c r="H1343" s="14">
        <f t="shared" si="277"/>
        <v>8250485.4667997127</v>
      </c>
      <c r="I1343" s="14">
        <f t="shared" si="284"/>
        <v>8126.9345057613245</v>
      </c>
      <c r="J1343" s="14"/>
      <c r="K1343" s="14">
        <f t="shared" si="273"/>
        <v>11.413373027423834</v>
      </c>
      <c r="L1343" s="14">
        <f t="shared" si="279"/>
        <v>75269.632253275588</v>
      </c>
      <c r="M1343" s="14">
        <f t="shared" si="278"/>
        <v>8258612.4013054743</v>
      </c>
      <c r="N1343" s="14">
        <f t="shared" si="280"/>
        <v>8333882.0335587496</v>
      </c>
    </row>
    <row r="1344" spans="1:14" x14ac:dyDescent="0.25">
      <c r="A1344">
        <f t="shared" si="281"/>
        <v>1328</v>
      </c>
      <c r="B1344" s="13">
        <f t="shared" si="275"/>
        <v>55.333333333333329</v>
      </c>
      <c r="C1344" s="14">
        <f t="shared" si="282"/>
        <v>732178.77211275743</v>
      </c>
      <c r="D1344" s="14">
        <f t="shared" si="276"/>
        <v>1.4981321814048799E-2</v>
      </c>
      <c r="E1344" s="14">
        <f t="shared" si="285"/>
        <v>243.63671278840005</v>
      </c>
      <c r="F1344" s="14">
        <f t="shared" si="274"/>
        <v>86.793783687780731</v>
      </c>
      <c r="G1344" s="14">
        <f t="shared" si="283"/>
        <v>3300280.9805035731</v>
      </c>
      <c r="H1344" s="14">
        <f t="shared" si="277"/>
        <v>8250702.4512589322</v>
      </c>
      <c r="I1344" s="14">
        <f t="shared" si="284"/>
        <v>8058.2080845023111</v>
      </c>
      <c r="J1344" s="14"/>
      <c r="K1344" s="14">
        <f t="shared" si="273"/>
        <v>11.24145508327331</v>
      </c>
      <c r="L1344" s="14">
        <f t="shared" si="279"/>
        <v>75280.873708358864</v>
      </c>
      <c r="M1344" s="14">
        <f t="shared" si="278"/>
        <v>8258760.6593434345</v>
      </c>
      <c r="N1344" s="14">
        <f t="shared" si="280"/>
        <v>8334041.5330517935</v>
      </c>
    </row>
    <row r="1345" spans="1:14" x14ac:dyDescent="0.25">
      <c r="A1345">
        <f t="shared" si="281"/>
        <v>1329</v>
      </c>
      <c r="B1345" s="13">
        <f t="shared" si="275"/>
        <v>55.375</v>
      </c>
      <c r="C1345" s="14">
        <f t="shared" si="282"/>
        <v>724196.11635685968</v>
      </c>
      <c r="D1345" s="14">
        <f t="shared" si="276"/>
        <v>1.4945181663903814E-2</v>
      </c>
      <c r="E1345" s="14">
        <f t="shared" si="285"/>
        <v>244.22587038976062</v>
      </c>
      <c r="F1345" s="14">
        <f t="shared" si="274"/>
        <v>85.640411378224911</v>
      </c>
      <c r="G1345" s="14">
        <f t="shared" si="283"/>
        <v>3300366.6209149514</v>
      </c>
      <c r="H1345" s="14">
        <f t="shared" si="277"/>
        <v>8250916.5522873783</v>
      </c>
      <c r="I1345" s="14">
        <f t="shared" si="284"/>
        <v>7989.4398943623037</v>
      </c>
      <c r="J1345" s="14"/>
      <c r="K1345" s="14">
        <f t="shared" si="273"/>
        <v>11.072144525608451</v>
      </c>
      <c r="L1345" s="14">
        <f t="shared" si="279"/>
        <v>75291.94585288447</v>
      </c>
      <c r="M1345" s="14">
        <f t="shared" si="278"/>
        <v>8258905.9921817407</v>
      </c>
      <c r="N1345" s="14">
        <f t="shared" si="280"/>
        <v>8334197.9380346248</v>
      </c>
    </row>
    <row r="1346" spans="1:14" x14ac:dyDescent="0.25">
      <c r="A1346">
        <f t="shared" si="281"/>
        <v>1330</v>
      </c>
      <c r="B1346" s="13">
        <f t="shared" si="275"/>
        <v>55.416666666666664</v>
      </c>
      <c r="C1346" s="14">
        <f t="shared" si="282"/>
        <v>716281.24472934997</v>
      </c>
      <c r="D1346" s="14">
        <f t="shared" si="276"/>
        <v>1.4909742682531046E-2</v>
      </c>
      <c r="E1346" s="14">
        <f t="shared" si="285"/>
        <v>244.80637109026108</v>
      </c>
      <c r="F1346" s="14">
        <f t="shared" si="274"/>
        <v>84.503575053516457</v>
      </c>
      <c r="G1346" s="14">
        <f t="shared" si="283"/>
        <v>3300451.124490005</v>
      </c>
      <c r="H1346" s="14">
        <f t="shared" si="277"/>
        <v>8251127.8112250119</v>
      </c>
      <c r="I1346" s="14">
        <f t="shared" si="284"/>
        <v>7920.6458931927727</v>
      </c>
      <c r="J1346" s="14"/>
      <c r="K1346" s="14">
        <f t="shared" si="273"/>
        <v>10.905405562719917</v>
      </c>
      <c r="L1346" s="14">
        <f t="shared" si="279"/>
        <v>75302.85125844719</v>
      </c>
      <c r="M1346" s="14">
        <f t="shared" si="278"/>
        <v>8259048.4571182048</v>
      </c>
      <c r="N1346" s="14">
        <f t="shared" si="280"/>
        <v>8334351.3083766522</v>
      </c>
    </row>
    <row r="1347" spans="1:14" x14ac:dyDescent="0.25">
      <c r="A1347">
        <f t="shared" si="281"/>
        <v>1331</v>
      </c>
      <c r="B1347" s="13">
        <f t="shared" si="275"/>
        <v>55.458333333333329</v>
      </c>
      <c r="C1347" s="14">
        <f t="shared" si="282"/>
        <v>708434.19700564805</v>
      </c>
      <c r="D1347" s="14">
        <f t="shared" si="276"/>
        <v>1.4874991304436487E-2</v>
      </c>
      <c r="E1347" s="14">
        <f t="shared" si="285"/>
        <v>245.37829470269219</v>
      </c>
      <c r="F1347" s="14">
        <f t="shared" si="274"/>
        <v>83.383014592102214</v>
      </c>
      <c r="G1347" s="14">
        <f t="shared" si="283"/>
        <v>3300534.5075045968</v>
      </c>
      <c r="H1347" s="14">
        <f t="shared" si="277"/>
        <v>8251336.2687614914</v>
      </c>
      <c r="I1347" s="14">
        <f t="shared" si="284"/>
        <v>7851.8417834912152</v>
      </c>
      <c r="J1347" s="14"/>
      <c r="K1347" s="14">
        <f t="shared" si="273"/>
        <v>10.741202794000952</v>
      </c>
      <c r="L1347" s="14">
        <f t="shared" si="279"/>
        <v>75313.592461241191</v>
      </c>
      <c r="M1347" s="14">
        <f t="shared" si="278"/>
        <v>8259188.1105449824</v>
      </c>
      <c r="N1347" s="14">
        <f t="shared" si="280"/>
        <v>8334501.7030062238</v>
      </c>
    </row>
    <row r="1348" spans="1:14" x14ac:dyDescent="0.25">
      <c r="A1348">
        <f t="shared" si="281"/>
        <v>1332</v>
      </c>
      <c r="B1348" s="13">
        <f t="shared" si="275"/>
        <v>55.5</v>
      </c>
      <c r="C1348" s="14">
        <f t="shared" si="282"/>
        <v>700654.99703395495</v>
      </c>
      <c r="D1348" s="14">
        <f t="shared" si="276"/>
        <v>1.484091417735608E-2</v>
      </c>
      <c r="E1348" s="14">
        <f t="shared" si="285"/>
        <v>245.9417227524356</v>
      </c>
      <c r="F1348" s="14">
        <f t="shared" si="274"/>
        <v>82.278474737858943</v>
      </c>
      <c r="G1348" s="14">
        <f t="shared" si="283"/>
        <v>3300616.7859793347</v>
      </c>
      <c r="H1348" s="14">
        <f t="shared" si="277"/>
        <v>8251541.9649483366</v>
      </c>
      <c r="I1348" s="14">
        <f t="shared" si="284"/>
        <v>7783.0430084618902</v>
      </c>
      <c r="J1348" s="14"/>
      <c r="K1348" s="14">
        <f t="shared" si="273"/>
        <v>10.579501206266411</v>
      </c>
      <c r="L1348" s="14">
        <f t="shared" si="279"/>
        <v>75324.171962447464</v>
      </c>
      <c r="M1348" s="14">
        <f t="shared" si="278"/>
        <v>8259325.0079567982</v>
      </c>
      <c r="N1348" s="14">
        <f t="shared" si="280"/>
        <v>8334649.1799192457</v>
      </c>
    </row>
    <row r="1349" spans="1:14" x14ac:dyDescent="0.25">
      <c r="A1349">
        <f t="shared" si="281"/>
        <v>1333</v>
      </c>
      <c r="B1349" s="13">
        <f t="shared" si="275"/>
        <v>55.541666666666664</v>
      </c>
      <c r="C1349" s="14">
        <f t="shared" si="282"/>
        <v>692943.65299902461</v>
      </c>
      <c r="D1349" s="14">
        <f t="shared" si="276"/>
        <v>1.4807498160302886E-2</v>
      </c>
      <c r="E1349" s="14">
        <f t="shared" si="285"/>
        <v>246.49673837442771</v>
      </c>
      <c r="F1349" s="14">
        <f t="shared" si="274"/>
        <v>81.189705005614641</v>
      </c>
      <c r="G1349" s="14">
        <f t="shared" si="283"/>
        <v>3300697.9756843406</v>
      </c>
      <c r="H1349" s="14">
        <f t="shared" si="277"/>
        <v>8251744.9392108507</v>
      </c>
      <c r="I1349" s="14">
        <f t="shared" si="284"/>
        <v>7714.2647483745786</v>
      </c>
      <c r="J1349" s="14"/>
      <c r="K1349" s="14">
        <f t="shared" si="273"/>
        <v>10.42026617010854</v>
      </c>
      <c r="L1349" s="14">
        <f t="shared" si="279"/>
        <v>75334.592228617577</v>
      </c>
      <c r="M1349" s="14">
        <f t="shared" si="278"/>
        <v>8259459.2039592257</v>
      </c>
      <c r="N1349" s="14">
        <f t="shared" si="280"/>
        <v>8334793.7961878432</v>
      </c>
    </row>
    <row r="1350" spans="1:14" x14ac:dyDescent="0.25">
      <c r="A1350">
        <f t="shared" si="281"/>
        <v>1334</v>
      </c>
      <c r="B1350" s="13">
        <f t="shared" si="275"/>
        <v>55.583333333333329</v>
      </c>
      <c r="C1350" s="14">
        <f t="shared" si="282"/>
        <v>685300.15768948558</v>
      </c>
      <c r="D1350" s="14">
        <f t="shared" si="276"/>
        <v>1.4774730321604583E-2</v>
      </c>
      <c r="E1350" s="14">
        <f t="shared" si="285"/>
        <v>247.04342621149095</v>
      </c>
      <c r="F1350" s="14">
        <f t="shared" si="274"/>
        <v>80.116459587739826</v>
      </c>
      <c r="G1350" s="14">
        <f t="shared" si="283"/>
        <v>3300778.0921439282</v>
      </c>
      <c r="H1350" s="14">
        <f t="shared" si="277"/>
        <v>8251945.2303598197</v>
      </c>
      <c r="I1350" s="14">
        <f t="shared" si="284"/>
        <v>7645.5219172175857</v>
      </c>
      <c r="J1350" s="14"/>
      <c r="K1350" s="14">
        <f t="shared" si="273"/>
        <v>10.263463436291293</v>
      </c>
      <c r="L1350" s="14">
        <f t="shared" si="279"/>
        <v>75344.855692053869</v>
      </c>
      <c r="M1350" s="14">
        <f t="shared" si="278"/>
        <v>8259590.7522770371</v>
      </c>
      <c r="N1350" s="14">
        <f t="shared" si="280"/>
        <v>8334935.6079690913</v>
      </c>
    </row>
    <row r="1351" spans="1:14" x14ac:dyDescent="0.25">
      <c r="A1351">
        <f t="shared" si="281"/>
        <v>1335</v>
      </c>
      <c r="B1351" s="13">
        <f t="shared" si="275"/>
        <v>55.625</v>
      </c>
      <c r="C1351" s="14">
        <f t="shared" si="282"/>
        <v>677724.48876841937</v>
      </c>
      <c r="D1351" s="14">
        <f t="shared" si="276"/>
        <v>1.474259793692532E-2</v>
      </c>
      <c r="E1351" s="14">
        <f t="shared" si="285"/>
        <v>247.58187231423847</v>
      </c>
      <c r="F1351" s="14">
        <f t="shared" si="274"/>
        <v>79.058497261803907</v>
      </c>
      <c r="G1351" s="14">
        <f t="shared" si="283"/>
        <v>3300857.1506411899</v>
      </c>
      <c r="H1351" s="14">
        <f t="shared" si="277"/>
        <v>8252142.8766029747</v>
      </c>
      <c r="I1351" s="14">
        <f t="shared" si="284"/>
        <v>7576.8291596404742</v>
      </c>
      <c r="J1351" s="14"/>
      <c r="K1351" s="14">
        <f t="shared" si="273"/>
        <v>10.109059132186303</v>
      </c>
      <c r="L1351" s="14">
        <f t="shared" si="279"/>
        <v>75354.964751186053</v>
      </c>
      <c r="M1351" s="14">
        <f t="shared" si="278"/>
        <v>8259719.7057626154</v>
      </c>
      <c r="N1351" s="14">
        <f t="shared" si="280"/>
        <v>8335074.6705138013</v>
      </c>
    </row>
    <row r="1352" spans="1:14" x14ac:dyDescent="0.25">
      <c r="A1352">
        <f t="shared" si="281"/>
        <v>1336</v>
      </c>
      <c r="B1352" s="13">
        <f t="shared" si="275"/>
        <v>55.666666666666664</v>
      </c>
      <c r="C1352" s="14">
        <f t="shared" si="282"/>
        <v>670216.60904690856</v>
      </c>
      <c r="D1352" s="14">
        <f t="shared" si="276"/>
        <v>1.4711088487274713E-2</v>
      </c>
      <c r="E1352" s="14">
        <f t="shared" si="285"/>
        <v>248.11216404260625</v>
      </c>
      <c r="F1352" s="14">
        <f t="shared" si="274"/>
        <v>78.015581299340766</v>
      </c>
      <c r="G1352" s="14">
        <f t="shared" si="283"/>
        <v>3300935.1662224894</v>
      </c>
      <c r="H1352" s="14">
        <f t="shared" si="277"/>
        <v>8252337.9155562231</v>
      </c>
      <c r="I1352" s="14">
        <f t="shared" si="284"/>
        <v>7508.2008481822213</v>
      </c>
      <c r="J1352" s="14"/>
      <c r="K1352" s="14">
        <f t="shared" si="273"/>
        <v>9.9570197582535656</v>
      </c>
      <c r="L1352" s="14">
        <f t="shared" si="279"/>
        <v>75364.921770944304</v>
      </c>
      <c r="M1352" s="14">
        <f t="shared" si="278"/>
        <v>8259846.1164044058</v>
      </c>
      <c r="N1352" s="14">
        <f t="shared" si="280"/>
        <v>8335211.0381753501</v>
      </c>
    </row>
    <row r="1353" spans="1:14" x14ac:dyDescent="0.25">
      <c r="A1353">
        <f t="shared" si="281"/>
        <v>1337</v>
      </c>
      <c r="B1353" s="13">
        <f t="shared" si="275"/>
        <v>55.708333333333329</v>
      </c>
      <c r="C1353" s="14">
        <f t="shared" si="282"/>
        <v>662776.46676026739</v>
      </c>
      <c r="D1353" s="14">
        <f t="shared" si="276"/>
        <v>1.4680189657007348E-2</v>
      </c>
      <c r="E1353" s="14">
        <f t="shared" si="285"/>
        <v>248.6343899690514</v>
      </c>
      <c r="F1353" s="14">
        <f t="shared" si="274"/>
        <v>76.987479375765574</v>
      </c>
      <c r="G1353" s="14">
        <f t="shared" si="283"/>
        <v>3301012.1537018651</v>
      </c>
      <c r="H1353" s="14">
        <f t="shared" si="277"/>
        <v>8252530.3842546623</v>
      </c>
      <c r="I1353" s="14">
        <f t="shared" si="284"/>
        <v>7439.6510807797058</v>
      </c>
      <c r="J1353" s="14"/>
      <c r="K1353" s="14">
        <f t="shared" ref="K1353:K1416" si="286">0.023*F1233</f>
        <v>9.8073121845669124</v>
      </c>
      <c r="L1353" s="14">
        <f t="shared" si="279"/>
        <v>75374.72908312887</v>
      </c>
      <c r="M1353" s="14">
        <f t="shared" si="278"/>
        <v>8259970.0353354421</v>
      </c>
      <c r="N1353" s="14">
        <f t="shared" si="280"/>
        <v>8335344.7644185713</v>
      </c>
    </row>
    <row r="1354" spans="1:14" x14ac:dyDescent="0.25">
      <c r="A1354">
        <f t="shared" si="281"/>
        <v>1338</v>
      </c>
      <c r="B1354" s="13">
        <f t="shared" si="275"/>
        <v>55.75</v>
      </c>
      <c r="C1354" s="14">
        <f t="shared" si="282"/>
        <v>655403.99584667885</v>
      </c>
      <c r="D1354" s="14">
        <f t="shared" si="276"/>
        <v>1.4649889331808134E-2</v>
      </c>
      <c r="E1354" s="14">
        <f t="shared" si="285"/>
        <v>249.14863978358161</v>
      </c>
      <c r="F1354" s="14">
        <f t="shared" si="274"/>
        <v>75.973963481441473</v>
      </c>
      <c r="G1354" s="14">
        <f t="shared" si="283"/>
        <v>3301088.1276653465</v>
      </c>
      <c r="H1354" s="14">
        <f t="shared" si="277"/>
        <v>8252720.3191633662</v>
      </c>
      <c r="I1354" s="14">
        <f t="shared" si="284"/>
        <v>7371.1936785517228</v>
      </c>
      <c r="J1354" s="14"/>
      <c r="K1354" s="14">
        <f t="shared" si="286"/>
        <v>9.6599036473885871</v>
      </c>
      <c r="L1354" s="14">
        <f t="shared" si="279"/>
        <v>75384.388986776263</v>
      </c>
      <c r="M1354" s="14">
        <f t="shared" si="278"/>
        <v>8260091.5128419176</v>
      </c>
      <c r="N1354" s="14">
        <f t="shared" si="280"/>
        <v>8335475.9018286942</v>
      </c>
    </row>
    <row r="1355" spans="1:14" x14ac:dyDescent="0.25">
      <c r="A1355">
        <f t="shared" si="281"/>
        <v>1339</v>
      </c>
      <c r="B1355" s="13">
        <f t="shared" si="275"/>
        <v>55.791666666666664</v>
      </c>
      <c r="C1355" s="14">
        <f t="shared" si="282"/>
        <v>648099.11622796126</v>
      </c>
      <c r="D1355" s="14">
        <f t="shared" si="276"/>
        <v>1.4620175596666901E-2</v>
      </c>
      <c r="E1355" s="14">
        <f t="shared" si="285"/>
        <v>249.65500420064208</v>
      </c>
      <c r="F1355" s="14">
        <f t="shared" si="274"/>
        <v>74.974809833935396</v>
      </c>
      <c r="G1355" s="14">
        <f t="shared" si="283"/>
        <v>3301163.1024751803</v>
      </c>
      <c r="H1355" s="14">
        <f t="shared" si="277"/>
        <v>8252907.7561879503</v>
      </c>
      <c r="I1355" s="14">
        <f t="shared" si="284"/>
        <v>7302.8421838531985</v>
      </c>
      <c r="J1355" s="14"/>
      <c r="K1355" s="14">
        <f t="shared" si="286"/>
        <v>9.514761745793292</v>
      </c>
      <c r="L1355" s="14">
        <f t="shared" si="279"/>
        <v>75393.903748522062</v>
      </c>
      <c r="M1355" s="14">
        <f t="shared" si="278"/>
        <v>8260210.5983718038</v>
      </c>
      <c r="N1355" s="14">
        <f t="shared" si="280"/>
        <v>8335604.5021203263</v>
      </c>
    </row>
    <row r="1356" spans="1:14" x14ac:dyDescent="0.25">
      <c r="A1356">
        <f t="shared" si="281"/>
        <v>1340</v>
      </c>
      <c r="B1356" s="13">
        <f t="shared" si="275"/>
        <v>55.833333333333329</v>
      </c>
      <c r="C1356" s="14">
        <f t="shared" si="282"/>
        <v>640861.73409219622</v>
      </c>
      <c r="D1356" s="14">
        <f t="shared" si="276"/>
        <v>1.4591036733843087E-2</v>
      </c>
      <c r="E1356" s="14">
        <f t="shared" si="285"/>
        <v>250.15357486792084</v>
      </c>
      <c r="F1356" s="14">
        <f t="shared" si="274"/>
        <v>73.989798791486294</v>
      </c>
      <c r="G1356" s="14">
        <f t="shared" si="283"/>
        <v>3301237.092273972</v>
      </c>
      <c r="H1356" s="14">
        <f t="shared" si="277"/>
        <v>8253092.7306849295</v>
      </c>
      <c r="I1356" s="14">
        <f t="shared" si="284"/>
        <v>7234.6098585940908</v>
      </c>
      <c r="J1356" s="14"/>
      <c r="K1356" s="14">
        <f t="shared" si="286"/>
        <v>9.3718544383433855</v>
      </c>
      <c r="L1356" s="14">
        <f t="shared" si="279"/>
        <v>75403.275602960406</v>
      </c>
      <c r="M1356" s="14">
        <f t="shared" si="278"/>
        <v>8260327.3405435234</v>
      </c>
      <c r="N1356" s="14">
        <f t="shared" si="280"/>
        <v>8335730.6161464835</v>
      </c>
    </row>
    <row r="1357" spans="1:14" x14ac:dyDescent="0.25">
      <c r="A1357">
        <f t="shared" si="281"/>
        <v>1341</v>
      </c>
      <c r="B1357" s="13">
        <f t="shared" si="275"/>
        <v>55.875</v>
      </c>
      <c r="C1357" s="14">
        <f t="shared" si="282"/>
        <v>633691.74217795522</v>
      </c>
      <c r="D1357" s="14">
        <f t="shared" si="276"/>
        <v>1.4562461220819636E-2</v>
      </c>
      <c r="E1357" s="14">
        <f t="shared" si="285"/>
        <v>250.6444442771579</v>
      </c>
      <c r="F1357" s="14">
        <f t="shared" si="274"/>
        <v>73.018714767698356</v>
      </c>
      <c r="G1357" s="14">
        <f t="shared" si="283"/>
        <v>3301310.1109887399</v>
      </c>
      <c r="H1357" s="14">
        <f t="shared" si="277"/>
        <v>8253275.2774718497</v>
      </c>
      <c r="I1357" s="14">
        <f t="shared" si="284"/>
        <v>7166.5096828174374</v>
      </c>
      <c r="J1357" s="14"/>
      <c r="K1357" s="14">
        <f t="shared" si="286"/>
        <v>9.231150039817285</v>
      </c>
      <c r="L1357" s="14">
        <f t="shared" si="279"/>
        <v>75412.506753000227</v>
      </c>
      <c r="M1357" s="14">
        <f t="shared" si="278"/>
        <v>8260441.7871546671</v>
      </c>
      <c r="N1357" s="14">
        <f t="shared" si="280"/>
        <v>8335854.2939076675</v>
      </c>
    </row>
    <row r="1358" spans="1:14" x14ac:dyDescent="0.25">
      <c r="A1358">
        <f t="shared" si="281"/>
        <v>1342</v>
      </c>
      <c r="B1358" s="13">
        <f t="shared" si="275"/>
        <v>55.916666666666664</v>
      </c>
      <c r="C1358" s="14">
        <f t="shared" si="282"/>
        <v>626589.02005986567</v>
      </c>
      <c r="D1358" s="14">
        <f t="shared" si="276"/>
        <v>1.4534437728246164E-2</v>
      </c>
      <c r="E1358" s="14">
        <f t="shared" si="285"/>
        <v>251.12770567702151</v>
      </c>
      <c r="F1358" s="14">
        <f t="shared" si="274"/>
        <v>72.061346147475192</v>
      </c>
      <c r="G1358" s="14">
        <f t="shared" si="283"/>
        <v>3301382.1723348876</v>
      </c>
      <c r="H1358" s="14">
        <f t="shared" si="277"/>
        <v>8253455.4308372186</v>
      </c>
      <c r="I1358" s="14">
        <f t="shared" si="284"/>
        <v>7098.5543535306806</v>
      </c>
      <c r="J1358" s="14"/>
      <c r="K1358" s="14">
        <f t="shared" si="286"/>
        <v>9.0926172179918741</v>
      </c>
      <c r="L1358" s="14">
        <f t="shared" si="279"/>
        <v>75421.599370218217</v>
      </c>
      <c r="M1358" s="14">
        <f t="shared" si="278"/>
        <v>8260553.9851907492</v>
      </c>
      <c r="N1358" s="14">
        <f t="shared" si="280"/>
        <v>8335975.5845609671</v>
      </c>
    </row>
    <row r="1359" spans="1:14" x14ac:dyDescent="0.25">
      <c r="A1359">
        <f t="shared" si="281"/>
        <v>1343</v>
      </c>
      <c r="B1359" s="13">
        <f t="shared" si="275"/>
        <v>55.958333333333329</v>
      </c>
      <c r="C1359" s="14">
        <f t="shared" si="282"/>
        <v>619553.43443526444</v>
      </c>
      <c r="D1359" s="14">
        <f t="shared" si="276"/>
        <v>1.4506955117876844E-2</v>
      </c>
      <c r="E1359" s="14">
        <f t="shared" si="285"/>
        <v>251.60345298801707</v>
      </c>
      <c r="F1359" s="14">
        <f t="shared" si="274"/>
        <v>71.117485204235109</v>
      </c>
      <c r="G1359" s="14">
        <f t="shared" si="283"/>
        <v>3301453.2898200918</v>
      </c>
      <c r="H1359" s="14">
        <f t="shared" si="277"/>
        <v>8253633.2245502295</v>
      </c>
      <c r="I1359" s="14">
        <f t="shared" si="284"/>
        <v>7030.7562837843743</v>
      </c>
      <c r="J1359" s="14"/>
      <c r="K1359" s="14">
        <f t="shared" si="286"/>
        <v>8.9562249904795763</v>
      </c>
      <c r="L1359" s="14">
        <f t="shared" si="279"/>
        <v>75430.555595208702</v>
      </c>
      <c r="M1359" s="14">
        <f t="shared" si="278"/>
        <v>8260663.9808340138</v>
      </c>
      <c r="N1359" s="14">
        <f t="shared" si="280"/>
        <v>8336094.5364292227</v>
      </c>
    </row>
    <row r="1360" spans="1:14" x14ac:dyDescent="0.25">
      <c r="A1360">
        <f t="shared" si="281"/>
        <v>1344</v>
      </c>
      <c r="B1360" s="13">
        <f t="shared" si="275"/>
        <v>56</v>
      </c>
      <c r="C1360" s="14">
        <f t="shared" si="282"/>
        <v>612584.83941169386</v>
      </c>
      <c r="D1360" s="14">
        <f t="shared" si="276"/>
        <v>1.4480002440493711E-2</v>
      </c>
      <c r="E1360" s="14">
        <f t="shared" si="285"/>
        <v>252.07178071964117</v>
      </c>
      <c r="F1360" s="14">
        <f t="shared" ref="F1360:F1423" si="287">(LN(2)/E1360)*C1360*deltat</f>
        <v>70.186928018373166</v>
      </c>
      <c r="G1360" s="14">
        <f t="shared" si="283"/>
        <v>3301523.4767481103</v>
      </c>
      <c r="H1360" s="14">
        <f t="shared" si="277"/>
        <v>8253808.691870275</v>
      </c>
      <c r="I1360" s="14">
        <f t="shared" si="284"/>
        <v>6963.1276019921197</v>
      </c>
      <c r="J1360" s="14"/>
      <c r="K1360" s="14">
        <f t="shared" si="286"/>
        <v>8.8219427216216815</v>
      </c>
      <c r="L1360" s="14">
        <f t="shared" si="279"/>
        <v>75439.377537930326</v>
      </c>
      <c r="M1360" s="14">
        <f t="shared" si="278"/>
        <v>8260771.8194722673</v>
      </c>
      <c r="N1360" s="14">
        <f t="shared" si="280"/>
        <v>8336211.1970101977</v>
      </c>
    </row>
    <row r="1361" spans="1:14" x14ac:dyDescent="0.25">
      <c r="A1361">
        <f t="shared" si="281"/>
        <v>1345</v>
      </c>
      <c r="B1361" s="13">
        <f t="shared" ref="B1361:B1424" si="288">A1361*deltat</f>
        <v>56.041666666666664</v>
      </c>
      <c r="C1361" s="14">
        <f t="shared" si="282"/>
        <v>605683.07679499849</v>
      </c>
      <c r="D1361" s="14">
        <f t="shared" ref="D1361:D1424" si="289">(popmx-N1360)/$D$4/$G$5</f>
        <v>1.4453568933828721E-2</v>
      </c>
      <c r="E1361" s="14">
        <f t="shared" si="285"/>
        <v>252.53278388959967</v>
      </c>
      <c r="F1361" s="14">
        <f t="shared" si="287"/>
        <v>69.269474397045499</v>
      </c>
      <c r="G1361" s="14">
        <f t="shared" si="283"/>
        <v>3301592.7462225072</v>
      </c>
      <c r="H1361" s="14">
        <f t="shared" ref="H1361:H1424" si="290">G1361/0.4</f>
        <v>8253981.865556268</v>
      </c>
      <c r="I1361" s="14">
        <f t="shared" si="284"/>
        <v>6895.6801514855561</v>
      </c>
      <c r="J1361" s="14"/>
      <c r="K1361" s="14">
        <f t="shared" si="286"/>
        <v>8.6897401194379551</v>
      </c>
      <c r="L1361" s="14">
        <f t="shared" si="279"/>
        <v>75448.06727804977</v>
      </c>
      <c r="M1361" s="14">
        <f t="shared" ref="M1361:M1424" si="291">H1361+I1361</f>
        <v>8260877.5457077539</v>
      </c>
      <c r="N1361" s="14">
        <f t="shared" si="280"/>
        <v>8336325.6129858037</v>
      </c>
    </row>
    <row r="1362" spans="1:14" x14ac:dyDescent="0.25">
      <c r="A1362">
        <f t="shared" si="281"/>
        <v>1346</v>
      </c>
      <c r="B1362" s="13">
        <f t="shared" si="288"/>
        <v>56.083333333333329</v>
      </c>
      <c r="C1362" s="14">
        <f t="shared" si="282"/>
        <v>598847.97637779056</v>
      </c>
      <c r="D1362" s="14">
        <f t="shared" si="289"/>
        <v>1.4427644020473347E-2</v>
      </c>
      <c r="E1362" s="14">
        <f t="shared" si="285"/>
        <v>252.98655794532485</v>
      </c>
      <c r="F1362" s="14">
        <f t="shared" si="287"/>
        <v>68.364927795228766</v>
      </c>
      <c r="G1362" s="14">
        <f t="shared" si="283"/>
        <v>3301661.1111503025</v>
      </c>
      <c r="H1362" s="14">
        <f t="shared" si="290"/>
        <v>8254152.7778757559</v>
      </c>
      <c r="I1362" s="14">
        <f t="shared" si="284"/>
        <v>6828.4254902980974</v>
      </c>
      <c r="J1362" s="14"/>
      <c r="K1362" s="14">
        <f t="shared" si="286"/>
        <v>8.5595872326339464</v>
      </c>
      <c r="L1362" s="14">
        <f t="shared" ref="L1362:L1425" si="292">L1361+K1362</f>
        <v>75456.626865282407</v>
      </c>
      <c r="M1362" s="14">
        <f t="shared" si="291"/>
        <v>8260981.2033660542</v>
      </c>
      <c r="N1362" s="14">
        <f t="shared" ref="N1362:N1425" si="293">L1362+M1362</f>
        <v>8336437.8302313369</v>
      </c>
    </row>
    <row r="1363" spans="1:14" x14ac:dyDescent="0.25">
      <c r="A1363">
        <f t="shared" si="281"/>
        <v>1347</v>
      </c>
      <c r="B1363" s="13">
        <f t="shared" si="288"/>
        <v>56.125</v>
      </c>
      <c r="C1363" s="14">
        <f t="shared" si="282"/>
        <v>592079.35622805508</v>
      </c>
      <c r="D1363" s="14">
        <f t="shared" si="289"/>
        <v>1.4402217305785869E-2</v>
      </c>
      <c r="E1363" s="14">
        <f t="shared" si="285"/>
        <v>253.43319868765406</v>
      </c>
      <c r="F1363" s="14">
        <f t="shared" si="287"/>
        <v>67.473095238110218</v>
      </c>
      <c r="G1363" s="14">
        <f t="shared" si="283"/>
        <v>3301728.5842455407</v>
      </c>
      <c r="H1363" s="14">
        <f t="shared" si="290"/>
        <v>8254321.4606138514</v>
      </c>
      <c r="I1363" s="14">
        <f t="shared" si="284"/>
        <v>6761.3748911368712</v>
      </c>
      <c r="J1363" s="14"/>
      <c r="K1363" s="14">
        <f t="shared" si="286"/>
        <v>8.4314544476646613</v>
      </c>
      <c r="L1363" s="14">
        <f t="shared" si="292"/>
        <v>75465.058319730073</v>
      </c>
      <c r="M1363" s="14">
        <f t="shared" si="291"/>
        <v>8261082.8355049882</v>
      </c>
      <c r="N1363" s="14">
        <f t="shared" si="293"/>
        <v>8336547.893824718</v>
      </c>
    </row>
    <row r="1364" spans="1:14" x14ac:dyDescent="0.25">
      <c r="A1364">
        <f t="shared" si="281"/>
        <v>1348</v>
      </c>
      <c r="B1364" s="13">
        <f t="shared" si="288"/>
        <v>56.166666666666664</v>
      </c>
      <c r="C1364" s="14">
        <f t="shared" si="282"/>
        <v>585377.02297770861</v>
      </c>
      <c r="D1364" s="14">
        <f t="shared" si="289"/>
        <v>1.4377278575797587E-2</v>
      </c>
      <c r="E1364" s="14">
        <f t="shared" si="285"/>
        <v>253.87280219667818</v>
      </c>
      <c r="F1364" s="14">
        <f t="shared" si="287"/>
        <v>66.593787244821385</v>
      </c>
      <c r="G1364" s="14">
        <f t="shared" si="283"/>
        <v>3301795.1780327857</v>
      </c>
      <c r="H1364" s="14">
        <f t="shared" si="290"/>
        <v>8254487.9450819641</v>
      </c>
      <c r="I1364" s="14">
        <f t="shared" si="284"/>
        <v>6694.539341659688</v>
      </c>
      <c r="J1364" s="14"/>
      <c r="K1364" s="14">
        <f t="shared" si="286"/>
        <v>8.3053124858569323</v>
      </c>
      <c r="L1364" s="14">
        <f t="shared" si="292"/>
        <v>75473.363632215929</v>
      </c>
      <c r="M1364" s="14">
        <f t="shared" si="291"/>
        <v>8261182.4844236234</v>
      </c>
      <c r="N1364" s="14">
        <f t="shared" si="293"/>
        <v>8336655.8480558395</v>
      </c>
    </row>
    <row r="1365" spans="1:14" x14ac:dyDescent="0.25">
      <c r="A1365">
        <f t="shared" si="281"/>
        <v>1349</v>
      </c>
      <c r="B1365" s="13">
        <f t="shared" si="288"/>
        <v>56.208333333333329</v>
      </c>
      <c r="C1365" s="14">
        <f t="shared" si="282"/>
        <v>578740.77211080794</v>
      </c>
      <c r="D1365" s="14">
        <f t="shared" si="289"/>
        <v>1.4352817795094999E-2</v>
      </c>
      <c r="E1365" s="14">
        <f t="shared" si="285"/>
        <v>254.30546476019285</v>
      </c>
      <c r="F1365" s="14">
        <f t="shared" si="287"/>
        <v>65.726817753401164</v>
      </c>
      <c r="G1365" s="14">
        <f t="shared" si="283"/>
        <v>3301860.9048505393</v>
      </c>
      <c r="H1365" s="14">
        <f t="shared" si="290"/>
        <v>8254652.262126348</v>
      </c>
      <c r="I1365" s="14">
        <f t="shared" si="284"/>
        <v>6627.9295448849152</v>
      </c>
      <c r="J1365" s="14"/>
      <c r="K1365" s="14">
        <f t="shared" si="286"/>
        <v>8.1811324005884565</v>
      </c>
      <c r="L1365" s="14">
        <f t="shared" si="292"/>
        <v>75481.544764616512</v>
      </c>
      <c r="M1365" s="14">
        <f t="shared" si="291"/>
        <v>8261280.1916712327</v>
      </c>
      <c r="N1365" s="14">
        <f t="shared" si="293"/>
        <v>8336761.7364358492</v>
      </c>
    </row>
    <row r="1366" spans="1:14" x14ac:dyDescent="0.25">
      <c r="A1366">
        <f t="shared" si="281"/>
        <v>1350</v>
      </c>
      <c r="B1366" s="13">
        <f t="shared" si="288"/>
        <v>56.25</v>
      </c>
      <c r="C1366" s="14">
        <f t="shared" si="282"/>
        <v>572170.38825127576</v>
      </c>
      <c r="D1366" s="14">
        <f t="shared" si="289"/>
        <v>1.4328825104716314E-2</v>
      </c>
      <c r="E1366" s="14">
        <f t="shared" si="285"/>
        <v>254.73128280410145</v>
      </c>
      <c r="F1366" s="14">
        <f t="shared" si="287"/>
        <v>64.872004047179416</v>
      </c>
      <c r="G1366" s="14">
        <f t="shared" si="283"/>
        <v>3301925.7768545863</v>
      </c>
      <c r="H1366" s="14">
        <f t="shared" si="290"/>
        <v>8254814.4421364656</v>
      </c>
      <c r="I1366" s="14">
        <f t="shared" si="284"/>
        <v>6561.5559198255496</v>
      </c>
      <c r="J1366" s="14"/>
      <c r="K1366" s="14">
        <f t="shared" si="286"/>
        <v>8.0588855745247887</v>
      </c>
      <c r="L1366" s="14">
        <f t="shared" si="292"/>
        <v>75489.603650191042</v>
      </c>
      <c r="M1366" s="14">
        <f t="shared" si="291"/>
        <v>8261375.9980562907</v>
      </c>
      <c r="N1366" s="14">
        <f t="shared" si="293"/>
        <v>8336865.6017064815</v>
      </c>
    </row>
    <row r="1367" spans="1:14" x14ac:dyDescent="0.25">
      <c r="A1367">
        <f t="shared" si="281"/>
        <v>1351</v>
      </c>
      <c r="B1367" s="13">
        <f t="shared" si="288"/>
        <v>56.291666666666664</v>
      </c>
      <c r="C1367" s="14">
        <f t="shared" si="282"/>
        <v>565665.64544992277</v>
      </c>
      <c r="D1367" s="14">
        <f t="shared" si="289"/>
        <v>1.4305290820036991E-2</v>
      </c>
      <c r="E1367" s="14">
        <f t="shared" si="285"/>
        <v>255.15035282523263</v>
      </c>
      <c r="F1367" s="14">
        <f t="shared" si="287"/>
        <v>64.029166682458111</v>
      </c>
      <c r="G1367" s="14">
        <f t="shared" si="283"/>
        <v>3301989.8060212689</v>
      </c>
      <c r="H1367" s="14">
        <f t="shared" si="290"/>
        <v>8254974.5150531717</v>
      </c>
      <c r="I1367" s="14">
        <f t="shared" si="284"/>
        <v>6495.4286023189798</v>
      </c>
      <c r="J1367" s="14"/>
      <c r="K1367" s="14">
        <f t="shared" si="286"/>
        <v>7.9385437169127311</v>
      </c>
      <c r="L1367" s="14">
        <f t="shared" si="292"/>
        <v>75497.542193907953</v>
      </c>
      <c r="M1367" s="14">
        <f t="shared" si="291"/>
        <v>8261469.9436554909</v>
      </c>
      <c r="N1367" s="14">
        <f t="shared" si="293"/>
        <v>8336967.4858493991</v>
      </c>
    </row>
    <row r="1368" spans="1:14" x14ac:dyDescent="0.25">
      <c r="A1368">
        <f t="shared" si="281"/>
        <v>1352</v>
      </c>
      <c r="B1368" s="13">
        <f t="shared" si="288"/>
        <v>56.333333333333329</v>
      </c>
      <c r="C1368" s="14">
        <f t="shared" si="282"/>
        <v>559226.30747056939</v>
      </c>
      <c r="D1368" s="14">
        <f t="shared" si="289"/>
        <v>1.4282205428653199E-2</v>
      </c>
      <c r="E1368" s="14">
        <f t="shared" si="285"/>
        <v>255.56277132643038</v>
      </c>
      <c r="F1368" s="14">
        <f t="shared" si="287"/>
        <v>63.198129417530858</v>
      </c>
      <c r="G1368" s="14">
        <f t="shared" si="283"/>
        <v>3302053.0041506863</v>
      </c>
      <c r="H1368" s="14">
        <f t="shared" si="290"/>
        <v>8255132.5103767151</v>
      </c>
      <c r="I1368" s="14">
        <f t="shared" si="284"/>
        <v>6429.5574460461066</v>
      </c>
      <c r="J1368" s="14"/>
      <c r="K1368" s="14">
        <f t="shared" si="286"/>
        <v>7.8200788609313179</v>
      </c>
      <c r="L1368" s="14">
        <f t="shared" si="292"/>
        <v>75505.362272768878</v>
      </c>
      <c r="M1368" s="14">
        <f t="shared" si="291"/>
        <v>8261562.0678227609</v>
      </c>
      <c r="N1368" s="14">
        <f t="shared" si="293"/>
        <v>8337067.4300955301</v>
      </c>
    </row>
    <row r="1369" spans="1:14" x14ac:dyDescent="0.25">
      <c r="A1369">
        <f t="shared" si="281"/>
        <v>1353</v>
      </c>
      <c r="B1369" s="13">
        <f t="shared" si="288"/>
        <v>56.375</v>
      </c>
      <c r="C1369" s="14">
        <f t="shared" si="282"/>
        <v>552852.12807507976</v>
      </c>
      <c r="D1369" s="14">
        <f t="shared" si="289"/>
        <v>1.4259559588266057E-2</v>
      </c>
      <c r="E1369" s="14">
        <f t="shared" si="285"/>
        <v>255.96863475387565</v>
      </c>
      <c r="F1369" s="14">
        <f t="shared" si="287"/>
        <v>62.378719143050063</v>
      </c>
      <c r="G1369" s="14">
        <f t="shared" si="283"/>
        <v>3302115.3828698294</v>
      </c>
      <c r="H1369" s="14">
        <f t="shared" si="290"/>
        <v>8255288.4571745731</v>
      </c>
      <c r="I1369" s="14">
        <f t="shared" si="284"/>
        <v>6363.9520237330989</v>
      </c>
      <c r="J1369" s="14"/>
      <c r="K1369" s="14">
        <f t="shared" si="286"/>
        <v>7.7034633610972927</v>
      </c>
      <c r="L1369" s="14">
        <f t="shared" si="292"/>
        <v>75513.065736129982</v>
      </c>
      <c r="M1369" s="14">
        <f t="shared" si="291"/>
        <v>8261652.4091983065</v>
      </c>
      <c r="N1369" s="14">
        <f t="shared" si="293"/>
        <v>8337165.4749344364</v>
      </c>
    </row>
    <row r="1370" spans="1:14" x14ac:dyDescent="0.25">
      <c r="A1370">
        <f t="shared" si="281"/>
        <v>1354</v>
      </c>
      <c r="B1370" s="13">
        <f t="shared" si="288"/>
        <v>56.416666666666664</v>
      </c>
      <c r="C1370" s="14">
        <f t="shared" si="282"/>
        <v>546542.85130712867</v>
      </c>
      <c r="D1370" s="14">
        <f t="shared" si="289"/>
        <v>1.423734412455898E-2</v>
      </c>
      <c r="E1370" s="14">
        <f t="shared" si="285"/>
        <v>256.36803943678387</v>
      </c>
      <c r="F1370" s="14">
        <f t="shared" si="287"/>
        <v>61.570765813703026</v>
      </c>
      <c r="G1370" s="14">
        <f t="shared" si="283"/>
        <v>3302176.9536356432</v>
      </c>
      <c r="H1370" s="14">
        <f t="shared" si="290"/>
        <v>8255442.3840891076</v>
      </c>
      <c r="I1370" s="14">
        <f t="shared" si="284"/>
        <v>6298.6216285290866</v>
      </c>
      <c r="J1370" s="14"/>
      <c r="K1370" s="14">
        <f t="shared" si="286"/>
        <v>7.5886698907272843</v>
      </c>
      <c r="L1370" s="14">
        <f t="shared" si="292"/>
        <v>75520.654406020709</v>
      </c>
      <c r="M1370" s="14">
        <f t="shared" si="291"/>
        <v>8261741.005717637</v>
      </c>
      <c r="N1370" s="14">
        <f t="shared" si="293"/>
        <v>8337261.6601236574</v>
      </c>
    </row>
    <row r="1371" spans="1:14" x14ac:dyDescent="0.25">
      <c r="A1371">
        <f t="shared" si="281"/>
        <v>1355</v>
      </c>
      <c r="B1371" s="13">
        <f t="shared" si="288"/>
        <v>56.458333333333329</v>
      </c>
      <c r="C1371" s="14">
        <f t="shared" si="282"/>
        <v>540298.21177452256</v>
      </c>
      <c r="D1371" s="14">
        <f t="shared" si="289"/>
        <v>1.4215550029080466E-2</v>
      </c>
      <c r="E1371" s="14">
        <f t="shared" si="285"/>
        <v>256.76108152925974</v>
      </c>
      <c r="F1371" s="14">
        <f t="shared" si="287"/>
        <v>60.774102381246351</v>
      </c>
      <c r="G1371" s="14">
        <f t="shared" si="283"/>
        <v>3302237.7277380247</v>
      </c>
      <c r="H1371" s="14">
        <f t="shared" si="290"/>
        <v>8255594.3193450617</v>
      </c>
      <c r="I1371" s="14">
        <f t="shared" si="284"/>
        <v>6233.5752755530966</v>
      </c>
      <c r="J1371" s="14"/>
      <c r="K1371" s="14">
        <f t="shared" si="286"/>
        <v>7.4756714394529</v>
      </c>
      <c r="L1371" s="14">
        <f t="shared" si="292"/>
        <v>75528.130077460155</v>
      </c>
      <c r="M1371" s="14">
        <f t="shared" si="291"/>
        <v>8261827.8946206151</v>
      </c>
      <c r="N1371" s="14">
        <f t="shared" si="293"/>
        <v>8337356.0246980749</v>
      </c>
    </row>
    <row r="1372" spans="1:14" x14ac:dyDescent="0.25">
      <c r="A1372">
        <f t="shared" si="281"/>
        <v>1356</v>
      </c>
      <c r="B1372" s="13">
        <f t="shared" si="288"/>
        <v>56.5</v>
      </c>
      <c r="C1372" s="14">
        <f t="shared" si="282"/>
        <v>534117.93492991128</v>
      </c>
      <c r="D1372" s="14">
        <f t="shared" si="289"/>
        <v>1.4194168457122259E-2</v>
      </c>
      <c r="E1372" s="14">
        <f t="shared" si="285"/>
        <v>257.14785695448938</v>
      </c>
      <c r="F1372" s="14">
        <f t="shared" si="287"/>
        <v>59.98856472884701</v>
      </c>
      <c r="G1372" s="14">
        <f t="shared" si="283"/>
        <v>3302297.7163027534</v>
      </c>
      <c r="H1372" s="14">
        <f t="shared" si="290"/>
        <v>8255744.2907568831</v>
      </c>
      <c r="I1372" s="14">
        <f t="shared" si="284"/>
        <v>6168.8217036035285</v>
      </c>
      <c r="J1372" s="14"/>
      <c r="K1372" s="14">
        <f t="shared" si="286"/>
        <v>7.3644413107896476</v>
      </c>
      <c r="L1372" s="14">
        <f t="shared" si="292"/>
        <v>75535.494518770938</v>
      </c>
      <c r="M1372" s="14">
        <f t="shared" si="291"/>
        <v>8261913.1124604866</v>
      </c>
      <c r="N1372" s="14">
        <f t="shared" si="293"/>
        <v>8337448.6069792574</v>
      </c>
    </row>
    <row r="1373" spans="1:14" x14ac:dyDescent="0.25">
      <c r="A1373">
        <f t="shared" si="281"/>
        <v>1357</v>
      </c>
      <c r="B1373" s="13">
        <f t="shared" si="288"/>
        <v>56.541666666666664</v>
      </c>
      <c r="C1373" s="14">
        <f t="shared" si="282"/>
        <v>528001.73734972591</v>
      </c>
      <c r="D1373" s="14">
        <f t="shared" si="289"/>
        <v>1.4173190725601938E-2</v>
      </c>
      <c r="E1373" s="14">
        <f t="shared" si="285"/>
        <v>257.52846135110366</v>
      </c>
      <c r="F1373" s="14">
        <f t="shared" si="287"/>
        <v>59.213991606761553</v>
      </c>
      <c r="G1373" s="14">
        <f t="shared" si="283"/>
        <v>3302356.93029436</v>
      </c>
      <c r="H1373" s="14">
        <f t="shared" si="290"/>
        <v>8255892.3257358996</v>
      </c>
      <c r="I1373" s="14">
        <f t="shared" si="284"/>
        <v>6104.3693770235977</v>
      </c>
      <c r="J1373" s="14"/>
      <c r="K1373" s="14">
        <f t="shared" si="286"/>
        <v>7.2549531197579284</v>
      </c>
      <c r="L1373" s="14">
        <f t="shared" si="292"/>
        <v>75542.749471890696</v>
      </c>
      <c r="M1373" s="14">
        <f t="shared" si="291"/>
        <v>8261996.6951129232</v>
      </c>
      <c r="N1373" s="14">
        <f t="shared" si="293"/>
        <v>8337539.4445848139</v>
      </c>
    </row>
    <row r="1374" spans="1:14" x14ac:dyDescent="0.25">
      <c r="A1374">
        <f t="shared" si="281"/>
        <v>1358</v>
      </c>
      <c r="B1374" s="13">
        <f t="shared" si="288"/>
        <v>56.583333333333329</v>
      </c>
      <c r="C1374" s="14">
        <f t="shared" si="282"/>
        <v>521949.32701118931</v>
      </c>
      <c r="D1374" s="14">
        <f t="shared" si="289"/>
        <v>1.4152608310943612E-2</v>
      </c>
      <c r="E1374" s="14">
        <f t="shared" si="285"/>
        <v>257.90299002181877</v>
      </c>
      <c r="F1374" s="14">
        <f t="shared" si="287"/>
        <v>58.450224569316944</v>
      </c>
      <c r="G1374" s="14">
        <f t="shared" si="283"/>
        <v>3302415.3805189296</v>
      </c>
      <c r="H1374" s="14">
        <f t="shared" si="290"/>
        <v>8256038.4512973232</v>
      </c>
      <c r="I1374" s="14">
        <f t="shared" si="284"/>
        <v>6040.2264877160333</v>
      </c>
      <c r="J1374" s="14"/>
      <c r="K1374" s="14">
        <f t="shared" si="286"/>
        <v>7.1471807905547458</v>
      </c>
      <c r="L1374" s="14">
        <f t="shared" si="292"/>
        <v>75549.896652681258</v>
      </c>
      <c r="M1374" s="14">
        <f t="shared" si="291"/>
        <v>8262078.6777850389</v>
      </c>
      <c r="N1374" s="14">
        <f t="shared" si="293"/>
        <v>8337628.5744377198</v>
      </c>
    </row>
    <row r="1375" spans="1:14" x14ac:dyDescent="0.25">
      <c r="A1375">
        <f t="shared" si="281"/>
        <v>1359</v>
      </c>
      <c r="B1375" s="13">
        <f t="shared" si="288"/>
        <v>56.625</v>
      </c>
      <c r="C1375" s="14">
        <f t="shared" si="282"/>
        <v>515960.40356725204</v>
      </c>
      <c r="D1375" s="14">
        <f t="shared" si="289"/>
        <v>1.4132412846964723E-2</v>
      </c>
      <c r="E1375" s="14">
        <f t="shared" si="285"/>
        <v>258.27153788419969</v>
      </c>
      <c r="F1375" s="14">
        <f t="shared" si="287"/>
        <v>57.697107913216982</v>
      </c>
      <c r="G1375" s="14">
        <f t="shared" si="283"/>
        <v>3302473.077626843</v>
      </c>
      <c r="H1375" s="14">
        <f t="shared" si="290"/>
        <v>8256182.6940671075</v>
      </c>
      <c r="I1375" s="14">
        <f t="shared" si="284"/>
        <v>5976.4009573005442</v>
      </c>
      <c r="J1375" s="14"/>
      <c r="K1375" s="14">
        <f t="shared" si="286"/>
        <v>7.0410985542738436</v>
      </c>
      <c r="L1375" s="14">
        <f t="shared" si="292"/>
        <v>75556.937751235528</v>
      </c>
      <c r="M1375" s="14">
        <f t="shared" si="291"/>
        <v>8262159.0950244078</v>
      </c>
      <c r="N1375" s="14">
        <f t="shared" si="293"/>
        <v>8337716.0327756433</v>
      </c>
    </row>
    <row r="1376" spans="1:14" x14ac:dyDescent="0.25">
      <c r="A1376">
        <f t="shared" si="281"/>
        <v>1360</v>
      </c>
      <c r="B1376" s="13">
        <f t="shared" si="288"/>
        <v>56.666666666666664</v>
      </c>
      <c r="C1376" s="14">
        <f t="shared" si="282"/>
        <v>510034.65861931042</v>
      </c>
      <c r="D1376" s="14">
        <f t="shared" si="289"/>
        <v>1.4112596122762864E-2</v>
      </c>
      <c r="E1376" s="14">
        <f t="shared" si="285"/>
        <v>258.6341994236443</v>
      </c>
      <c r="F1376" s="14">
        <f t="shared" si="287"/>
        <v>56.954488617136718</v>
      </c>
      <c r="G1376" s="14">
        <f t="shared" si="283"/>
        <v>3302530.0321154604</v>
      </c>
      <c r="H1376" s="14">
        <f t="shared" si="290"/>
        <v>8256325.0802886505</v>
      </c>
      <c r="I1376" s="14">
        <f t="shared" si="284"/>
        <v>5912.9004394074791</v>
      </c>
      <c r="J1376" s="14"/>
      <c r="K1376" s="14">
        <f t="shared" si="286"/>
        <v>6.9366809466752741</v>
      </c>
      <c r="L1376" s="14">
        <f t="shared" si="292"/>
        <v>75563.874432182201</v>
      </c>
      <c r="M1376" s="14">
        <f t="shared" si="291"/>
        <v>8262237.9807280581</v>
      </c>
      <c r="N1376" s="14">
        <f t="shared" si="293"/>
        <v>8337801.8551602401</v>
      </c>
    </row>
    <row r="1377" spans="1:14" x14ac:dyDescent="0.25">
      <c r="A1377">
        <f t="shared" ref="A1377:A1440" si="294">A1376+1</f>
        <v>1361</v>
      </c>
      <c r="B1377" s="13">
        <f t="shared" si="288"/>
        <v>56.708333333333329</v>
      </c>
      <c r="C1377" s="14">
        <f t="shared" ref="C1377:C1440" si="295">C1376+F1376-I1376-K1376</f>
        <v>504171.77598757338</v>
      </c>
      <c r="D1377" s="14">
        <f t="shared" si="289"/>
        <v>1.4093150080609766E-2</v>
      </c>
      <c r="E1377" s="14">
        <f t="shared" si="285"/>
        <v>258.99106864844202</v>
      </c>
      <c r="F1377" s="14">
        <f t="shared" si="287"/>
        <v>56.222216282622675</v>
      </c>
      <c r="G1377" s="14">
        <f t="shared" ref="G1377:G1440" si="296">G1376+F1377</f>
        <v>3302586.2543317429</v>
      </c>
      <c r="H1377" s="14">
        <f t="shared" si="290"/>
        <v>8256465.6358293565</v>
      </c>
      <c r="I1377" s="14">
        <f t="shared" ref="I1377:I1440" si="297">0.96*F1041</f>
        <v>5849.7323221012548</v>
      </c>
      <c r="J1377" s="14"/>
      <c r="K1377" s="14">
        <f t="shared" si="286"/>
        <v>6.8339028059991289</v>
      </c>
      <c r="L1377" s="14">
        <f t="shared" si="292"/>
        <v>75570.708334988201</v>
      </c>
      <c r="M1377" s="14">
        <f t="shared" si="291"/>
        <v>8262315.368151458</v>
      </c>
      <c r="N1377" s="14">
        <f t="shared" si="293"/>
        <v>8337886.076486446</v>
      </c>
    </row>
    <row r="1378" spans="1:14" x14ac:dyDescent="0.25">
      <c r="A1378">
        <f t="shared" si="294"/>
        <v>1362</v>
      </c>
      <c r="B1378" s="13">
        <f t="shared" si="288"/>
        <v>56.75</v>
      </c>
      <c r="C1378" s="14">
        <f t="shared" si="295"/>
        <v>498371.43197894876</v>
      </c>
      <c r="D1378" s="14">
        <f t="shared" si="289"/>
        <v>1.4074066813845695E-2</v>
      </c>
      <c r="E1378" s="14">
        <f t="shared" si="285"/>
        <v>259.34223904701281</v>
      </c>
      <c r="F1378" s="14">
        <f t="shared" si="287"/>
        <v>55.500143076257899</v>
      </c>
      <c r="G1378" s="14">
        <f t="shared" si="296"/>
        <v>3302641.7544748192</v>
      </c>
      <c r="H1378" s="14">
        <f t="shared" si="290"/>
        <v>8256604.3861870477</v>
      </c>
      <c r="I1378" s="14">
        <f t="shared" si="297"/>
        <v>5786.9037304271906</v>
      </c>
      <c r="J1378" s="14"/>
      <c r="K1378" s="14">
        <f t="shared" si="286"/>
        <v>6.7327392708255083</v>
      </c>
      <c r="L1378" s="14">
        <f t="shared" si="292"/>
        <v>75577.441074259026</v>
      </c>
      <c r="M1378" s="14">
        <f t="shared" si="291"/>
        <v>8262391.2899174746</v>
      </c>
      <c r="N1378" s="14">
        <f t="shared" si="293"/>
        <v>8337968.7309917333</v>
      </c>
    </row>
    <row r="1379" spans="1:14" x14ac:dyDescent="0.25">
      <c r="A1379">
        <f t="shared" si="294"/>
        <v>1363</v>
      </c>
      <c r="B1379" s="13">
        <f t="shared" si="288"/>
        <v>56.791666666666664</v>
      </c>
      <c r="C1379" s="14">
        <f t="shared" si="295"/>
        <v>492633.29565232695</v>
      </c>
      <c r="D1379" s="14">
        <f t="shared" si="289"/>
        <v>1.4055338564782102E-2</v>
      </c>
      <c r="E1379" s="14">
        <f t="shared" si="285"/>
        <v>259.68780354716313</v>
      </c>
      <c r="F1379" s="14">
        <f t="shared" si="287"/>
        <v>54.788123673109666</v>
      </c>
      <c r="G1379" s="14">
        <f t="shared" si="296"/>
        <v>3302696.5425984925</v>
      </c>
      <c r="H1379" s="14">
        <f t="shared" si="290"/>
        <v>8256741.3564962307</v>
      </c>
      <c r="I1379" s="14">
        <f t="shared" si="297"/>
        <v>5724.4215290753409</v>
      </c>
      <c r="J1379" s="14"/>
      <c r="K1379" s="14">
        <f t="shared" si="286"/>
        <v>6.633165777976342</v>
      </c>
      <c r="L1379" s="14">
        <f t="shared" si="292"/>
        <v>75584.074240037007</v>
      </c>
      <c r="M1379" s="14">
        <f t="shared" si="291"/>
        <v>8262465.7780253058</v>
      </c>
      <c r="N1379" s="14">
        <f t="shared" si="293"/>
        <v>8338049.8522653431</v>
      </c>
    </row>
    <row r="1380" spans="1:14" x14ac:dyDescent="0.25">
      <c r="A1380">
        <f t="shared" si="294"/>
        <v>1364</v>
      </c>
      <c r="B1380" s="13">
        <f t="shared" si="288"/>
        <v>56.833333333333329</v>
      </c>
      <c r="C1380" s="14">
        <f t="shared" si="295"/>
        <v>486957.02908114676</v>
      </c>
      <c r="D1380" s="14">
        <f t="shared" si="289"/>
        <v>1.403695772260974E-2</v>
      </c>
      <c r="E1380" s="14">
        <f t="shared" si="285"/>
        <v>260.02785447738705</v>
      </c>
      <c r="F1380" s="14">
        <f t="shared" si="287"/>
        <v>54.086015201433796</v>
      </c>
      <c r="G1380" s="14">
        <f t="shared" si="296"/>
        <v>3302750.6286136941</v>
      </c>
      <c r="H1380" s="14">
        <f t="shared" si="290"/>
        <v>8256876.571534235</v>
      </c>
      <c r="I1380" s="14">
        <f t="shared" si="297"/>
        <v>5662.2923251552584</v>
      </c>
      <c r="J1380" s="14"/>
      <c r="K1380" s="14">
        <f t="shared" si="286"/>
        <v>6.5351580604576167</v>
      </c>
      <c r="L1380" s="14">
        <f t="shared" si="292"/>
        <v>75590.609398097469</v>
      </c>
      <c r="M1380" s="14">
        <f t="shared" si="291"/>
        <v>8262538.8638593899</v>
      </c>
      <c r="N1380" s="14">
        <f t="shared" si="293"/>
        <v>8338129.4732574876</v>
      </c>
    </row>
    <row r="1381" spans="1:14" x14ac:dyDescent="0.25">
      <c r="A1381">
        <f t="shared" si="294"/>
        <v>1365</v>
      </c>
      <c r="B1381" s="13">
        <f t="shared" si="288"/>
        <v>56.875</v>
      </c>
      <c r="C1381" s="14">
        <f t="shared" si="295"/>
        <v>481342.28761313244</v>
      </c>
      <c r="D1381" s="14">
        <f t="shared" si="289"/>
        <v>1.4018916821313548E-2</v>
      </c>
      <c r="E1381" s="14">
        <f t="shared" si="285"/>
        <v>260.36248353016487</v>
      </c>
      <c r="F1381" s="14">
        <f t="shared" si="287"/>
        <v>53.393677188624594</v>
      </c>
      <c r="G1381" s="14">
        <f t="shared" si="296"/>
        <v>3302804.0222908827</v>
      </c>
      <c r="H1381" s="14">
        <f t="shared" si="290"/>
        <v>8257010.0557272062</v>
      </c>
      <c r="I1381" s="14">
        <f t="shared" si="297"/>
        <v>5600.5224710753537</v>
      </c>
      <c r="J1381" s="14"/>
      <c r="K1381" s="14">
        <f t="shared" si="286"/>
        <v>6.438692145441002</v>
      </c>
      <c r="L1381" s="14">
        <f t="shared" si="292"/>
        <v>75597.048090242912</v>
      </c>
      <c r="M1381" s="14">
        <f t="shared" si="291"/>
        <v>8262610.5781982811</v>
      </c>
      <c r="N1381" s="14">
        <f t="shared" si="293"/>
        <v>8338207.6262885239</v>
      </c>
    </row>
    <row r="1382" spans="1:14" x14ac:dyDescent="0.25">
      <c r="A1382">
        <f t="shared" si="294"/>
        <v>1366</v>
      </c>
      <c r="B1382" s="13">
        <f t="shared" si="288"/>
        <v>56.916666666666664</v>
      </c>
      <c r="C1382" s="14">
        <f t="shared" si="295"/>
        <v>475788.72012710024</v>
      </c>
      <c r="D1382" s="14">
        <f t="shared" si="289"/>
        <v>1.4001208537594057E-2</v>
      </c>
      <c r="E1382" s="14">
        <f t="shared" si="285"/>
        <v>260.69178172723718</v>
      </c>
      <c r="F1382" s="14">
        <f t="shared" si="287"/>
        <v>52.710971508393932</v>
      </c>
      <c r="G1382" s="14">
        <f t="shared" si="296"/>
        <v>3302856.7332623908</v>
      </c>
      <c r="H1382" s="14">
        <f t="shared" si="290"/>
        <v>8257141.8331559766</v>
      </c>
      <c r="I1382" s="14">
        <f t="shared" si="297"/>
        <v>5539.1180675210098</v>
      </c>
      <c r="J1382" s="14"/>
      <c r="K1382" s="14">
        <f t="shared" si="286"/>
        <v>6.3437443522824566</v>
      </c>
      <c r="L1382" s="14">
        <f t="shared" si="292"/>
        <v>75603.391834595197</v>
      </c>
      <c r="M1382" s="14">
        <f t="shared" si="291"/>
        <v>8262680.9512234973</v>
      </c>
      <c r="N1382" s="14">
        <f t="shared" si="293"/>
        <v>8338284.3430580925</v>
      </c>
    </row>
    <row r="1383" spans="1:14" x14ac:dyDescent="0.25">
      <c r="A1383">
        <f t="shared" si="294"/>
        <v>1367</v>
      </c>
      <c r="B1383" s="13">
        <f t="shared" si="288"/>
        <v>56.958333333333329</v>
      </c>
      <c r="C1383" s="14">
        <f t="shared" si="295"/>
        <v>470295.96928673534</v>
      </c>
      <c r="D1383" s="14">
        <f t="shared" si="289"/>
        <v>1.3983825688796626E-2</v>
      </c>
      <c r="E1383" s="14">
        <f t="shared" si="285"/>
        <v>261.01583938680369</v>
      </c>
      <c r="F1383" s="14">
        <f t="shared" si="287"/>
        <v>52.03776232916745</v>
      </c>
      <c r="G1383" s="14">
        <f t="shared" si="296"/>
        <v>3302908.7710247198</v>
      </c>
      <c r="H1383" s="14">
        <f t="shared" si="290"/>
        <v>8257271.9275617991</v>
      </c>
      <c r="I1383" s="14">
        <f t="shared" si="297"/>
        <v>5478.0849665253045</v>
      </c>
      <c r="J1383" s="14"/>
      <c r="K1383" s="14">
        <f t="shared" si="286"/>
        <v>6.25029129057428</v>
      </c>
      <c r="L1383" s="14">
        <f t="shared" si="292"/>
        <v>75609.642125885774</v>
      </c>
      <c r="M1383" s="14">
        <f t="shared" si="291"/>
        <v>8262750.0125283245</v>
      </c>
      <c r="N1383" s="14">
        <f t="shared" si="293"/>
        <v>8338359.6546542104</v>
      </c>
    </row>
    <row r="1384" spans="1:14" x14ac:dyDescent="0.25">
      <c r="A1384">
        <f t="shared" si="294"/>
        <v>1368</v>
      </c>
      <c r="B1384" s="13">
        <f t="shared" si="288"/>
        <v>57</v>
      </c>
      <c r="C1384" s="14">
        <f t="shared" si="295"/>
        <v>464863.67179124861</v>
      </c>
      <c r="D1384" s="14">
        <f t="shared" si="289"/>
        <v>1.3966761230851226E-2</v>
      </c>
      <c r="E1384" s="14">
        <f t="shared" si="285"/>
        <v>261.33474609256598</v>
      </c>
      <c r="F1384" s="14">
        <f t="shared" si="287"/>
        <v>51.373916063690373</v>
      </c>
      <c r="G1384" s="14">
        <f t="shared" si="296"/>
        <v>3302960.1449407833</v>
      </c>
      <c r="H1384" s="14">
        <f t="shared" si="290"/>
        <v>8257400.3623519577</v>
      </c>
      <c r="I1384" s="14">
        <f t="shared" si="297"/>
        <v>5417.4287746267391</v>
      </c>
      <c r="J1384" s="14"/>
      <c r="K1384" s="14">
        <f t="shared" si="286"/>
        <v>6.1583098582314912</v>
      </c>
      <c r="L1384" s="14">
        <f t="shared" si="292"/>
        <v>75615.800435744008</v>
      </c>
      <c r="M1384" s="14">
        <f t="shared" si="291"/>
        <v>8262817.7911265846</v>
      </c>
      <c r="N1384" s="14">
        <f t="shared" si="293"/>
        <v>8338433.5915623289</v>
      </c>
    </row>
    <row r="1385" spans="1:14" x14ac:dyDescent="0.25">
      <c r="A1385">
        <f t="shared" si="294"/>
        <v>1369</v>
      </c>
      <c r="B1385" s="13">
        <f t="shared" si="288"/>
        <v>57.041666666666664</v>
      </c>
      <c r="C1385" s="14">
        <f t="shared" si="295"/>
        <v>459491.45862282731</v>
      </c>
      <c r="D1385" s="14">
        <f t="shared" si="289"/>
        <v>1.3950008256220009E-2</v>
      </c>
      <c r="E1385" s="14">
        <f t="shared" si="285"/>
        <v>261.64859066463589</v>
      </c>
      <c r="F1385" s="14">
        <f t="shared" si="287"/>
        <v>50.719301319814846</v>
      </c>
      <c r="G1385" s="14">
        <f t="shared" si="296"/>
        <v>3303010.864242103</v>
      </c>
      <c r="H1385" s="14">
        <f t="shared" si="290"/>
        <v>8257527.1606052574</v>
      </c>
      <c r="I1385" s="14">
        <f t="shared" si="297"/>
        <v>5357.1548561079371</v>
      </c>
      <c r="J1385" s="14"/>
      <c r="K1385" s="14">
        <f t="shared" si="286"/>
        <v>6.0677772396074126</v>
      </c>
      <c r="L1385" s="14">
        <f t="shared" si="292"/>
        <v>75621.868212983609</v>
      </c>
      <c r="M1385" s="14">
        <f t="shared" si="291"/>
        <v>8262884.3154613655</v>
      </c>
      <c r="N1385" s="14">
        <f t="shared" si="293"/>
        <v>8338506.1836743494</v>
      </c>
    </row>
    <row r="1386" spans="1:14" x14ac:dyDescent="0.25">
      <c r="A1386">
        <f t="shared" si="294"/>
        <v>1370</v>
      </c>
      <c r="B1386" s="13">
        <f t="shared" si="288"/>
        <v>57.083333333333329</v>
      </c>
      <c r="C1386" s="14">
        <f t="shared" si="295"/>
        <v>454178.95529079955</v>
      </c>
      <c r="D1386" s="14">
        <f t="shared" si="289"/>
        <v>1.3933559991854404E-2</v>
      </c>
      <c r="E1386" s="14">
        <f t="shared" si="285"/>
        <v>261.9574611322447</v>
      </c>
      <c r="F1386" s="14">
        <f t="shared" si="287"/>
        <v>50.073788852456609</v>
      </c>
      <c r="G1386" s="14">
        <f t="shared" si="296"/>
        <v>3303060.9380309554</v>
      </c>
      <c r="H1386" s="14">
        <f t="shared" si="290"/>
        <v>8257652.345077388</v>
      </c>
      <c r="I1386" s="14">
        <f t="shared" si="297"/>
        <v>5297.2683363100314</v>
      </c>
      <c r="J1386" s="14"/>
      <c r="K1386" s="14">
        <f t="shared" si="286"/>
        <v>5.9786709036377177</v>
      </c>
      <c r="L1386" s="14">
        <f t="shared" si="292"/>
        <v>75627.84688388725</v>
      </c>
      <c r="M1386" s="14">
        <f t="shared" si="291"/>
        <v>8262949.613413698</v>
      </c>
      <c r="N1386" s="14">
        <f t="shared" si="293"/>
        <v>8338577.4602975855</v>
      </c>
    </row>
    <row r="1387" spans="1:14" x14ac:dyDescent="0.25">
      <c r="A1387">
        <f t="shared" si="294"/>
        <v>1371</v>
      </c>
      <c r="B1387" s="13">
        <f t="shared" si="288"/>
        <v>57.125</v>
      </c>
      <c r="C1387" s="14">
        <f t="shared" si="295"/>
        <v>448925.78207243828</v>
      </c>
      <c r="D1387" s="14">
        <f t="shared" si="289"/>
        <v>1.391740979716464E-2</v>
      </c>
      <c r="E1387" s="14">
        <f t="shared" si="285"/>
        <v>262.26144470816729</v>
      </c>
      <c r="F1387" s="14">
        <f t="shared" si="287"/>
        <v>49.43725151671277</v>
      </c>
      <c r="G1387" s="14">
        <f t="shared" si="296"/>
        <v>3303110.375282472</v>
      </c>
      <c r="H1387" s="14">
        <f t="shared" si="290"/>
        <v>8257775.93820618</v>
      </c>
      <c r="I1387" s="14">
        <f t="shared" si="297"/>
        <v>5237.774105016957</v>
      </c>
      <c r="J1387" s="14"/>
      <c r="K1387" s="14">
        <f t="shared" si="286"/>
        <v>5.8909686020105783</v>
      </c>
      <c r="L1387" s="14">
        <f t="shared" si="292"/>
        <v>75633.737852489256</v>
      </c>
      <c r="M1387" s="14">
        <f t="shared" si="291"/>
        <v>8263013.7123111971</v>
      </c>
      <c r="N1387" s="14">
        <f t="shared" si="293"/>
        <v>8338647.4501636866</v>
      </c>
    </row>
    <row r="1388" spans="1:14" x14ac:dyDescent="0.25">
      <c r="A1388">
        <f t="shared" si="294"/>
        <v>1372</v>
      </c>
      <c r="B1388" s="13">
        <f t="shared" si="288"/>
        <v>57.166666666666664</v>
      </c>
      <c r="C1388" s="14">
        <f t="shared" si="295"/>
        <v>443731.55425033602</v>
      </c>
      <c r="D1388" s="14">
        <f t="shared" si="289"/>
        <v>1.3901551161997514E-2</v>
      </c>
      <c r="E1388" s="14">
        <f t="shared" si="285"/>
        <v>262.56062776490415</v>
      </c>
      <c r="F1388" s="14">
        <f t="shared" si="287"/>
        <v>48.809564222106232</v>
      </c>
      <c r="G1388" s="14">
        <f t="shared" si="296"/>
        <v>3303159.1848466941</v>
      </c>
      <c r="H1388" s="14">
        <f t="shared" si="290"/>
        <v>8257897.9621167351</v>
      </c>
      <c r="I1388" s="14">
        <f t="shared" si="297"/>
        <v>5178.6768199044436</v>
      </c>
      <c r="J1388" s="14"/>
      <c r="K1388" s="14">
        <f t="shared" si="286"/>
        <v>5.8046483673607572</v>
      </c>
      <c r="L1388" s="14">
        <f t="shared" si="292"/>
        <v>75639.542500856624</v>
      </c>
      <c r="M1388" s="14">
        <f t="shared" si="291"/>
        <v>8263076.6389366398</v>
      </c>
      <c r="N1388" s="14">
        <f t="shared" si="293"/>
        <v>8338716.1814374961</v>
      </c>
    </row>
    <row r="1389" spans="1:14" x14ac:dyDescent="0.25">
      <c r="A1389">
        <f t="shared" si="294"/>
        <v>1373</v>
      </c>
      <c r="B1389" s="13">
        <f t="shared" si="288"/>
        <v>57.208333333333329</v>
      </c>
      <c r="C1389" s="14">
        <f t="shared" si="295"/>
        <v>438595.88234628638</v>
      </c>
      <c r="D1389" s="14">
        <f t="shared" si="289"/>
        <v>1.3885977704629559E-2</v>
      </c>
      <c r="E1389" s="14">
        <f t="shared" si="285"/>
        <v>262.85509581245378</v>
      </c>
      <c r="F1389" s="14">
        <f t="shared" si="287"/>
        <v>48.190603887962574</v>
      </c>
      <c r="G1389" s="14">
        <f t="shared" si="296"/>
        <v>3303207.3754505822</v>
      </c>
      <c r="H1389" s="14">
        <f t="shared" si="290"/>
        <v>8258018.4386264551</v>
      </c>
      <c r="I1389" s="14">
        <f t="shared" si="297"/>
        <v>5119.9809100484072</v>
      </c>
      <c r="J1389" s="14"/>
      <c r="K1389" s="14">
        <f t="shared" si="286"/>
        <v>5.7196885114844633</v>
      </c>
      <c r="L1389" s="14">
        <f t="shared" si="292"/>
        <v>75645.262189368106</v>
      </c>
      <c r="M1389" s="14">
        <f t="shared" si="291"/>
        <v>8263138.419536504</v>
      </c>
      <c r="N1389" s="14">
        <f t="shared" si="293"/>
        <v>8338783.6817258717</v>
      </c>
    </row>
    <row r="1390" spans="1:14" x14ac:dyDescent="0.25">
      <c r="A1390">
        <f t="shared" si="294"/>
        <v>1374</v>
      </c>
      <c r="B1390" s="13">
        <f t="shared" si="288"/>
        <v>57.25</v>
      </c>
      <c r="C1390" s="14">
        <f t="shared" si="295"/>
        <v>433518.37235161441</v>
      </c>
      <c r="D1390" s="14">
        <f t="shared" si="289"/>
        <v>1.3870683169768215E-2</v>
      </c>
      <c r="E1390" s="14">
        <f t="shared" si="285"/>
        <v>263.14493347777858</v>
      </c>
      <c r="F1390" s="14">
        <f t="shared" si="287"/>
        <v>47.58024939987321</v>
      </c>
      <c r="G1390" s="14">
        <f t="shared" si="296"/>
        <v>3303254.9556999821</v>
      </c>
      <c r="H1390" s="14">
        <f t="shared" si="290"/>
        <v>8258137.3892499553</v>
      </c>
      <c r="I1390" s="14">
        <f t="shared" si="297"/>
        <v>5061.6905794875365</v>
      </c>
      <c r="J1390" s="14"/>
      <c r="K1390" s="14">
        <f t="shared" si="286"/>
        <v>5.6360676235740028</v>
      </c>
      <c r="L1390" s="14">
        <f t="shared" si="292"/>
        <v>75650.898256991684</v>
      </c>
      <c r="M1390" s="14">
        <f t="shared" si="291"/>
        <v>8263199.0798294432</v>
      </c>
      <c r="N1390" s="14">
        <f t="shared" si="293"/>
        <v>8338849.9780864352</v>
      </c>
    </row>
    <row r="1391" spans="1:14" x14ac:dyDescent="0.25">
      <c r="A1391">
        <f t="shared" si="294"/>
        <v>1375</v>
      </c>
      <c r="B1391" s="13">
        <f t="shared" si="288"/>
        <v>57.291666666666664</v>
      </c>
      <c r="C1391" s="14">
        <f t="shared" si="295"/>
        <v>428498.62595390319</v>
      </c>
      <c r="D1391" s="14">
        <f t="shared" si="289"/>
        <v>1.3855661426569498E-2</v>
      </c>
      <c r="E1391" s="14">
        <f t="shared" si="285"/>
        <v>263.43022448576801</v>
      </c>
      <c r="F1391" s="14">
        <f t="shared" si="287"/>
        <v>46.978381567254587</v>
      </c>
      <c r="G1391" s="14">
        <f t="shared" si="296"/>
        <v>3303301.9340815493</v>
      </c>
      <c r="H1391" s="14">
        <f t="shared" si="290"/>
        <v>8258254.835203873</v>
      </c>
      <c r="I1391" s="14">
        <f t="shared" si="297"/>
        <v>5003.8098108352151</v>
      </c>
      <c r="J1391" s="14"/>
      <c r="K1391" s="14">
        <f t="shared" si="286"/>
        <v>5.5537645684693224</v>
      </c>
      <c r="L1391" s="14">
        <f t="shared" si="292"/>
        <v>75656.452021560151</v>
      </c>
      <c r="M1391" s="14">
        <f t="shared" si="291"/>
        <v>8263258.6450147079</v>
      </c>
      <c r="N1391" s="14">
        <f t="shared" si="293"/>
        <v>8338915.0970362676</v>
      </c>
    </row>
    <row r="1392" spans="1:14" x14ac:dyDescent="0.25">
      <c r="A1392">
        <f t="shared" si="294"/>
        <v>1376</v>
      </c>
      <c r="B1392" s="13">
        <f t="shared" si="288"/>
        <v>57.333333333333329</v>
      </c>
      <c r="C1392" s="14">
        <f t="shared" si="295"/>
        <v>423536.24076006672</v>
      </c>
      <c r="D1392" s="14">
        <f t="shared" si="289"/>
        <v>1.3840906466667658E-2</v>
      </c>
      <c r="E1392" s="14">
        <f t="shared" si="285"/>
        <v>263.7110516417481</v>
      </c>
      <c r="F1392" s="14">
        <f t="shared" si="287"/>
        <v>46.384883081966571</v>
      </c>
      <c r="G1392" s="14">
        <f t="shared" si="296"/>
        <v>3303348.3189646313</v>
      </c>
      <c r="H1392" s="14">
        <f t="shared" si="290"/>
        <v>8258370.7974115778</v>
      </c>
      <c r="I1392" s="14">
        <f t="shared" si="297"/>
        <v>4946.3423689357815</v>
      </c>
      <c r="J1392" s="14"/>
      <c r="K1392" s="14">
        <f t="shared" si="286"/>
        <v>5.4727584849236477</v>
      </c>
      <c r="L1392" s="14">
        <f t="shared" si="292"/>
        <v>75661.924780045068</v>
      </c>
      <c r="M1392" s="14">
        <f t="shared" si="291"/>
        <v>8263317.1397805139</v>
      </c>
      <c r="N1392" s="14">
        <f t="shared" si="293"/>
        <v>8338979.0645605586</v>
      </c>
    </row>
    <row r="1393" spans="1:14" x14ac:dyDescent="0.25">
      <c r="A1393">
        <f t="shared" si="294"/>
        <v>1377</v>
      </c>
      <c r="B1393" s="13">
        <f t="shared" si="288"/>
        <v>57.375</v>
      </c>
      <c r="C1393" s="14">
        <f t="shared" si="295"/>
        <v>418630.81051572796</v>
      </c>
      <c r="D1393" s="14">
        <f t="shared" si="289"/>
        <v>1.3826412402215398E-2</v>
      </c>
      <c r="E1393" s="14">
        <f t="shared" si="285"/>
        <v>263.98749681552698</v>
      </c>
      <c r="F1393" s="14">
        <f t="shared" si="287"/>
        <v>45.799638477965601</v>
      </c>
      <c r="G1393" s="14">
        <f t="shared" si="296"/>
        <v>3303394.1186031094</v>
      </c>
      <c r="H1393" s="14">
        <f t="shared" si="290"/>
        <v>8258485.296507773</v>
      </c>
      <c r="I1393" s="14">
        <f t="shared" si="297"/>
        <v>4889.2918045604474</v>
      </c>
      <c r="J1393" s="14"/>
      <c r="K1393" s="14">
        <f t="shared" si="286"/>
        <v>5.3930287838821478</v>
      </c>
      <c r="L1393" s="14">
        <f t="shared" si="292"/>
        <v>75667.317808828957</v>
      </c>
      <c r="M1393" s="14">
        <f t="shared" si="291"/>
        <v>8263374.5883123334</v>
      </c>
      <c r="N1393" s="14">
        <f t="shared" si="293"/>
        <v>8339041.9061211627</v>
      </c>
    </row>
    <row r="1394" spans="1:14" x14ac:dyDescent="0.25">
      <c r="A1394">
        <f t="shared" si="294"/>
        <v>1378</v>
      </c>
      <c r="B1394" s="13">
        <f t="shared" si="288"/>
        <v>57.416666666666664</v>
      </c>
      <c r="C1394" s="14">
        <f t="shared" si="295"/>
        <v>413781.92532086157</v>
      </c>
      <c r="D1394" s="14">
        <f t="shared" si="289"/>
        <v>1.3812173463945226E-2</v>
      </c>
      <c r="E1394" s="14">
        <f t="shared" si="285"/>
        <v>264.25964092673911</v>
      </c>
      <c r="F1394" s="14">
        <f t="shared" si="287"/>
        <v>45.222534092006583</v>
      </c>
      <c r="G1394" s="14">
        <f t="shared" si="296"/>
        <v>3303439.3411372015</v>
      </c>
      <c r="H1394" s="14">
        <f t="shared" si="290"/>
        <v>8258598.3528430033</v>
      </c>
      <c r="I1394" s="14">
        <f t="shared" si="297"/>
        <v>4832.661458138261</v>
      </c>
      <c r="J1394" s="14"/>
      <c r="K1394" s="14">
        <f t="shared" si="286"/>
        <v>5.3145551467704388</v>
      </c>
      <c r="L1394" s="14">
        <f t="shared" si="292"/>
        <v>75672.632363975732</v>
      </c>
      <c r="M1394" s="14">
        <f t="shared" si="291"/>
        <v>8263431.0143011417</v>
      </c>
      <c r="N1394" s="14">
        <f t="shared" si="293"/>
        <v>8339103.6466651177</v>
      </c>
    </row>
    <row r="1395" spans="1:14" x14ac:dyDescent="0.25">
      <c r="A1395">
        <f t="shared" si="294"/>
        <v>1379</v>
      </c>
      <c r="B1395" s="13">
        <f t="shared" si="288"/>
        <v>57.458333333333329</v>
      </c>
      <c r="C1395" s="14">
        <f t="shared" si="295"/>
        <v>408989.17184166855</v>
      </c>
      <c r="D1395" s="14">
        <f t="shared" si="289"/>
        <v>1.3798183999239197E-2</v>
      </c>
      <c r="E1395" s="14">
        <f t="shared" si="285"/>
        <v>264.52756393169227</v>
      </c>
      <c r="F1395" s="14">
        <f t="shared" si="287"/>
        <v>44.65345802533011</v>
      </c>
      <c r="G1395" s="14">
        <f t="shared" si="296"/>
        <v>3303483.9945952268</v>
      </c>
      <c r="H1395" s="14">
        <f t="shared" si="290"/>
        <v>8258709.9864880666</v>
      </c>
      <c r="I1395" s="14">
        <f t="shared" si="297"/>
        <v>4776.4544635176226</v>
      </c>
      <c r="J1395" s="14"/>
      <c r="K1395" s="14">
        <f t="shared" si="286"/>
        <v>5.2373175237909821</v>
      </c>
      <c r="L1395" s="14">
        <f t="shared" si="292"/>
        <v>75677.86968149952</v>
      </c>
      <c r="M1395" s="14">
        <f t="shared" si="291"/>
        <v>8263486.4409515839</v>
      </c>
      <c r="N1395" s="14">
        <f t="shared" si="293"/>
        <v>8339164.3106330838</v>
      </c>
    </row>
    <row r="1396" spans="1:14" x14ac:dyDescent="0.25">
      <c r="A1396">
        <f t="shared" si="294"/>
        <v>1380</v>
      </c>
      <c r="B1396" s="13">
        <f t="shared" si="288"/>
        <v>57.5</v>
      </c>
      <c r="C1396" s="14">
        <f t="shared" si="295"/>
        <v>404252.13351865241</v>
      </c>
      <c r="D1396" s="14">
        <f t="shared" si="289"/>
        <v>1.3784438470216839E-2</v>
      </c>
      <c r="E1396" s="14">
        <f t="shared" si="285"/>
        <v>264.79134481149327</v>
      </c>
      <c r="F1396" s="14">
        <f t="shared" si="287"/>
        <v>44.092300106346812</v>
      </c>
      <c r="G1396" s="14">
        <f t="shared" si="296"/>
        <v>3303528.0868953331</v>
      </c>
      <c r="H1396" s="14">
        <f t="shared" si="290"/>
        <v>8258820.2172383321</v>
      </c>
      <c r="I1396" s="14">
        <f t="shared" si="297"/>
        <v>4720.673751754066</v>
      </c>
      <c r="J1396" s="14"/>
      <c r="K1396" s="14">
        <f t="shared" si="286"/>
        <v>5.1612961322258002</v>
      </c>
      <c r="L1396" s="14">
        <f t="shared" si="292"/>
        <v>75683.030977631744</v>
      </c>
      <c r="M1396" s="14">
        <f t="shared" si="291"/>
        <v>8263540.8909900859</v>
      </c>
      <c r="N1396" s="14">
        <f t="shared" si="293"/>
        <v>8339223.9219677178</v>
      </c>
    </row>
    <row r="1397" spans="1:14" x14ac:dyDescent="0.25">
      <c r="A1397">
        <f t="shared" si="294"/>
        <v>1381</v>
      </c>
      <c r="B1397" s="13">
        <f t="shared" si="288"/>
        <v>57.541666666666664</v>
      </c>
      <c r="C1397" s="14">
        <f t="shared" si="295"/>
        <v>399570.39077087247</v>
      </c>
      <c r="D1397" s="14">
        <f t="shared" si="289"/>
        <v>1.3770931451837644E-2</v>
      </c>
      <c r="E1397" s="14">
        <f t="shared" si="285"/>
        <v>265.05106156148429</v>
      </c>
      <c r="F1397" s="14">
        <f t="shared" si="287"/>
        <v>43.538951854285564</v>
      </c>
      <c r="G1397" s="14">
        <f t="shared" si="296"/>
        <v>3303571.6258471874</v>
      </c>
      <c r="H1397" s="14">
        <f t="shared" si="290"/>
        <v>8258929.0646179682</v>
      </c>
      <c r="I1397" s="14">
        <f t="shared" si="297"/>
        <v>4665.3220549200105</v>
      </c>
      <c r="J1397" s="14"/>
      <c r="K1397" s="14">
        <f t="shared" si="286"/>
        <v>5.0864714547421563</v>
      </c>
      <c r="L1397" s="14">
        <f t="shared" si="292"/>
        <v>75688.11744908648</v>
      </c>
      <c r="M1397" s="14">
        <f t="shared" si="291"/>
        <v>8263594.386672888</v>
      </c>
      <c r="N1397" s="14">
        <f t="shared" si="293"/>
        <v>8339282.5041219741</v>
      </c>
    </row>
    <row r="1398" spans="1:14" x14ac:dyDescent="0.25">
      <c r="A1398">
        <f t="shared" si="294"/>
        <v>1382</v>
      </c>
      <c r="B1398" s="13">
        <f t="shared" si="288"/>
        <v>57.583333333333329</v>
      </c>
      <c r="C1398" s="14">
        <f t="shared" si="295"/>
        <v>394943.52119635197</v>
      </c>
      <c r="D1398" s="14">
        <f t="shared" si="289"/>
        <v>1.3757657630020187E-2</v>
      </c>
      <c r="E1398" s="14">
        <f t="shared" si="285"/>
        <v>265.30679118191171</v>
      </c>
      <c r="F1398" s="14">
        <f t="shared" si="287"/>
        <v>42.993306443791184</v>
      </c>
      <c r="G1398" s="14">
        <f t="shared" si="296"/>
        <v>3303614.6191536309</v>
      </c>
      <c r="H1398" s="14">
        <f t="shared" si="290"/>
        <v>8259036.5478840768</v>
      </c>
      <c r="I1398" s="14">
        <f t="shared" si="297"/>
        <v>4610.4019099325506</v>
      </c>
      <c r="J1398" s="14"/>
      <c r="K1398" s="14">
        <f t="shared" si="286"/>
        <v>5.0128242377004915</v>
      </c>
      <c r="L1398" s="14">
        <f t="shared" si="292"/>
        <v>75693.130273324176</v>
      </c>
      <c r="M1398" s="14">
        <f t="shared" si="291"/>
        <v>8263646.9497940093</v>
      </c>
      <c r="N1398" s="14">
        <f t="shared" si="293"/>
        <v>8339340.0800673338</v>
      </c>
    </row>
    <row r="1399" spans="1:14" x14ac:dyDescent="0.25">
      <c r="A1399">
        <f t="shared" si="294"/>
        <v>1383</v>
      </c>
      <c r="B1399" s="13">
        <f t="shared" si="288"/>
        <v>57.625</v>
      </c>
      <c r="C1399" s="14">
        <f t="shared" si="295"/>
        <v>390371.09976862551</v>
      </c>
      <c r="D1399" s="14">
        <f t="shared" si="289"/>
        <v>1.3744611799777547E-2</v>
      </c>
      <c r="E1399" s="14">
        <f t="shared" si="285"/>
        <v>265.55860966979617</v>
      </c>
      <c r="F1399" s="14">
        <f t="shared" si="287"/>
        <v>42.455258670449624</v>
      </c>
      <c r="G1399" s="14">
        <f t="shared" si="296"/>
        <v>3303657.0744123012</v>
      </c>
      <c r="H1399" s="14">
        <f t="shared" si="290"/>
        <v>8259142.686030753</v>
      </c>
      <c r="I1399" s="14">
        <f t="shared" si="297"/>
        <v>4555.9156623952022</v>
      </c>
      <c r="J1399" s="14"/>
      <c r="K1399" s="14">
        <f t="shared" si="286"/>
        <v>4.94033548946165</v>
      </c>
      <c r="L1399" s="14">
        <f t="shared" si="292"/>
        <v>75698.070608813636</v>
      </c>
      <c r="M1399" s="14">
        <f t="shared" si="291"/>
        <v>8263698.6016931478</v>
      </c>
      <c r="N1399" s="14">
        <f t="shared" si="293"/>
        <v>8339396.6723019611</v>
      </c>
    </row>
    <row r="1400" spans="1:14" x14ac:dyDescent="0.25">
      <c r="A1400">
        <f t="shared" si="294"/>
        <v>1384</v>
      </c>
      <c r="B1400" s="13">
        <f t="shared" si="288"/>
        <v>57.666666666666664</v>
      </c>
      <c r="C1400" s="14">
        <f t="shared" si="295"/>
        <v>385852.69902941131</v>
      </c>
      <c r="D1400" s="14">
        <f t="shared" si="289"/>
        <v>1.3731788863369154E-2</v>
      </c>
      <c r="E1400" s="14">
        <f t="shared" si="285"/>
        <v>265.80659201196431</v>
      </c>
      <c r="F1400" s="14">
        <f t="shared" si="287"/>
        <v>41.924704917219657</v>
      </c>
      <c r="G1400" s="14">
        <f t="shared" si="296"/>
        <v>3303698.9991172184</v>
      </c>
      <c r="H1400" s="14">
        <f t="shared" si="290"/>
        <v>8259247.4977930458</v>
      </c>
      <c r="I1400" s="14">
        <f t="shared" si="297"/>
        <v>4501.8654704499486</v>
      </c>
      <c r="J1400" s="14"/>
      <c r="K1400" s="14">
        <f t="shared" si="286"/>
        <v>4.868986478691907</v>
      </c>
      <c r="L1400" s="14">
        <f t="shared" si="292"/>
        <v>75702.939595292322</v>
      </c>
      <c r="M1400" s="14">
        <f t="shared" si="291"/>
        <v>8263749.3632634962</v>
      </c>
      <c r="N1400" s="14">
        <f t="shared" si="293"/>
        <v>8339452.3028587885</v>
      </c>
    </row>
    <row r="1401" spans="1:14" x14ac:dyDescent="0.25">
      <c r="A1401">
        <f t="shared" si="294"/>
        <v>1385</v>
      </c>
      <c r="B1401" s="13">
        <f t="shared" si="288"/>
        <v>57.708333333333329</v>
      </c>
      <c r="C1401" s="14">
        <f t="shared" si="295"/>
        <v>381387.88927739987</v>
      </c>
      <c r="D1401" s="14">
        <f t="shared" si="289"/>
        <v>1.3719183828468895E-2</v>
      </c>
      <c r="E1401" s="14">
        <f t="shared" ref="E1401:E1464" si="298">3.65/D1401</f>
        <v>266.05081217920758</v>
      </c>
      <c r="F1401" s="14">
        <f t="shared" si="287"/>
        <v>41.401543121750088</v>
      </c>
      <c r="G1401" s="14">
        <f t="shared" si="296"/>
        <v>3303740.4006603402</v>
      </c>
      <c r="H1401" s="14">
        <f t="shared" si="290"/>
        <v>8259351.0016508503</v>
      </c>
      <c r="I1401" s="14">
        <f t="shared" si="297"/>
        <v>4448.2533086357935</v>
      </c>
      <c r="J1401" s="14"/>
      <c r="K1401" s="14">
        <f t="shared" si="286"/>
        <v>4.798758732663492</v>
      </c>
      <c r="L1401" s="14">
        <f t="shared" si="292"/>
        <v>75707.738354024987</v>
      </c>
      <c r="M1401" s="14">
        <f t="shared" si="291"/>
        <v>8263799.2549594864</v>
      </c>
      <c r="N1401" s="14">
        <f t="shared" si="293"/>
        <v>8339506.9933135118</v>
      </c>
    </row>
    <row r="1402" spans="1:14" x14ac:dyDescent="0.25">
      <c r="A1402">
        <f t="shared" si="294"/>
        <v>1386</v>
      </c>
      <c r="B1402" s="13">
        <f t="shared" si="288"/>
        <v>57.75</v>
      </c>
      <c r="C1402" s="14">
        <f t="shared" si="295"/>
        <v>376976.23875315313</v>
      </c>
      <c r="D1402" s="14">
        <f t="shared" si="289"/>
        <v>1.3706791806353473E-2</v>
      </c>
      <c r="E1402" s="14">
        <f t="shared" si="298"/>
        <v>266.29134312145351</v>
      </c>
      <c r="F1402" s="14">
        <f t="shared" si="287"/>
        <v>40.885672744573583</v>
      </c>
      <c r="G1402" s="14">
        <f t="shared" si="296"/>
        <v>3303781.2863330846</v>
      </c>
      <c r="H1402" s="14">
        <f t="shared" si="290"/>
        <v>8259453.2158327112</v>
      </c>
      <c r="I1402" s="14">
        <f t="shared" si="297"/>
        <v>4395.0809717504326</v>
      </c>
      <c r="J1402" s="14"/>
      <c r="K1402" s="14">
        <f t="shared" si="286"/>
        <v>4.7296340355494628</v>
      </c>
      <c r="L1402" s="14">
        <f t="shared" si="292"/>
        <v>75712.46798806054</v>
      </c>
      <c r="M1402" s="14">
        <f t="shared" si="291"/>
        <v>8263848.2968044616</v>
      </c>
      <c r="N1402" s="14">
        <f t="shared" si="293"/>
        <v>8339560.7647925224</v>
      </c>
    </row>
    <row r="1403" spans="1:14" x14ac:dyDescent="0.25">
      <c r="A1403">
        <f t="shared" si="294"/>
        <v>1387</v>
      </c>
      <c r="B1403" s="13">
        <f t="shared" si="288"/>
        <v>57.791666666666664</v>
      </c>
      <c r="C1403" s="14">
        <f t="shared" si="295"/>
        <v>372617.31382011174</v>
      </c>
      <c r="D1403" s="14">
        <f t="shared" si="289"/>
        <v>1.3694608010105131E-2</v>
      </c>
      <c r="E1403" s="14">
        <f t="shared" si="298"/>
        <v>266.52825676402693</v>
      </c>
      <c r="F1403" s="14">
        <f t="shared" si="287"/>
        <v>40.376994738138272</v>
      </c>
      <c r="G1403" s="14">
        <f t="shared" si="296"/>
        <v>3303821.6633278229</v>
      </c>
      <c r="H1403" s="14">
        <f t="shared" si="290"/>
        <v>8259554.1583195571</v>
      </c>
      <c r="I1403" s="14">
        <f t="shared" si="297"/>
        <v>4342.3500787115081</v>
      </c>
      <c r="J1403" s="14"/>
      <c r="K1403" s="14">
        <f t="shared" si="286"/>
        <v>4.6615944267104501</v>
      </c>
      <c r="L1403" s="14">
        <f t="shared" si="292"/>
        <v>75717.12958248725</v>
      </c>
      <c r="M1403" s="14">
        <f t="shared" si="291"/>
        <v>8263896.5083982684</v>
      </c>
      <c r="N1403" s="14">
        <f t="shared" si="293"/>
        <v>8339613.6379807554</v>
      </c>
    </row>
    <row r="1404" spans="1:14" x14ac:dyDescent="0.25">
      <c r="A1404">
        <f t="shared" si="294"/>
        <v>1388</v>
      </c>
      <c r="B1404" s="13">
        <f t="shared" si="288"/>
        <v>57.833333333333329</v>
      </c>
      <c r="C1404" s="14">
        <f t="shared" si="295"/>
        <v>368310.67914171162</v>
      </c>
      <c r="D1404" s="14">
        <f t="shared" si="289"/>
        <v>1.3682627752833349E-2</v>
      </c>
      <c r="E1404" s="14">
        <f t="shared" si="298"/>
        <v>266.76162400487516</v>
      </c>
      <c r="F1404" s="14">
        <f t="shared" si="287"/>
        <v>39.875411516670916</v>
      </c>
      <c r="G1404" s="14">
        <f t="shared" si="296"/>
        <v>3303861.5387393394</v>
      </c>
      <c r="H1404" s="14">
        <f t="shared" si="290"/>
        <v>8259653.8468483482</v>
      </c>
      <c r="I1404" s="14">
        <f t="shared" si="297"/>
        <v>4290.0620764143168</v>
      </c>
      <c r="J1404" s="14"/>
      <c r="K1404" s="14">
        <f t="shared" si="286"/>
        <v>4.594622198971865</v>
      </c>
      <c r="L1404" s="14">
        <f t="shared" si="292"/>
        <v>75721.724204686223</v>
      </c>
      <c r="M1404" s="14">
        <f t="shared" si="291"/>
        <v>8263943.9089247622</v>
      </c>
      <c r="N1404" s="14">
        <f t="shared" si="293"/>
        <v>8339665.6331294486</v>
      </c>
    </row>
    <row r="1405" spans="1:14" x14ac:dyDescent="0.25">
      <c r="A1405">
        <f t="shared" si="294"/>
        <v>1389</v>
      </c>
      <c r="B1405" s="13">
        <f t="shared" si="288"/>
        <v>57.875</v>
      </c>
      <c r="C1405" s="14">
        <f t="shared" si="295"/>
        <v>364055.89785461506</v>
      </c>
      <c r="D1405" s="14">
        <f t="shared" si="289"/>
        <v>1.36708464459168E-2</v>
      </c>
      <c r="E1405" s="14">
        <f t="shared" si="298"/>
        <v>266.99151471269573</v>
      </c>
      <c r="F1405" s="14">
        <f t="shared" si="287"/>
        <v>39.380826926854546</v>
      </c>
      <c r="G1405" s="14">
        <f t="shared" si="296"/>
        <v>3303900.9195662662</v>
      </c>
      <c r="H1405" s="14">
        <f t="shared" si="290"/>
        <v>8259752.2989156656</v>
      </c>
      <c r="I1405" s="14">
        <f t="shared" si="297"/>
        <v>4238.2182435827299</v>
      </c>
      <c r="J1405" s="14"/>
      <c r="K1405" s="14">
        <f t="shared" si="286"/>
        <v>4.5286998968901901</v>
      </c>
      <c r="L1405" s="14">
        <f t="shared" si="292"/>
        <v>75726.252904583118</v>
      </c>
      <c r="M1405" s="14">
        <f t="shared" si="291"/>
        <v>8263990.5171592487</v>
      </c>
      <c r="N1405" s="14">
        <f t="shared" si="293"/>
        <v>8339716.7700638315</v>
      </c>
    </row>
    <row r="1406" spans="1:14" x14ac:dyDescent="0.25">
      <c r="A1406">
        <f t="shared" si="294"/>
        <v>1390</v>
      </c>
      <c r="B1406" s="13">
        <f t="shared" si="288"/>
        <v>57.916666666666664</v>
      </c>
      <c r="C1406" s="14">
        <f t="shared" si="295"/>
        <v>359852.53173806227</v>
      </c>
      <c r="D1406" s="14">
        <f t="shared" si="289"/>
        <v>1.3659259597261162E-2</v>
      </c>
      <c r="E1406" s="14">
        <f t="shared" si="298"/>
        <v>267.21799772601634</v>
      </c>
      <c r="F1406" s="14">
        <f t="shared" si="287"/>
        <v>38.893146219287431</v>
      </c>
      <c r="G1406" s="14">
        <f t="shared" si="296"/>
        <v>3303939.8127124854</v>
      </c>
      <c r="H1406" s="14">
        <f t="shared" si="290"/>
        <v>8259849.5317812134</v>
      </c>
      <c r="I1406" s="14">
        <f t="shared" si="297"/>
        <v>4186.819694610369</v>
      </c>
      <c r="J1406" s="14"/>
      <c r="K1406" s="14">
        <f t="shared" si="286"/>
        <v>4.4638103150065422</v>
      </c>
      <c r="L1406" s="14">
        <f t="shared" si="292"/>
        <v>75730.716714898124</v>
      </c>
      <c r="M1406" s="14">
        <f t="shared" si="291"/>
        <v>8264036.3514758237</v>
      </c>
      <c r="N1406" s="14">
        <f t="shared" si="293"/>
        <v>8339767.0681907218</v>
      </c>
    </row>
    <row r="1407" spans="1:14" x14ac:dyDescent="0.25">
      <c r="A1407">
        <f t="shared" si="294"/>
        <v>1391</v>
      </c>
      <c r="B1407" s="13">
        <f t="shared" si="288"/>
        <v>57.958333333333329</v>
      </c>
      <c r="C1407" s="14">
        <f t="shared" si="295"/>
        <v>355700.14137935621</v>
      </c>
      <c r="D1407" s="14">
        <f t="shared" si="289"/>
        <v>1.3647862809577783E-2</v>
      </c>
      <c r="E1407" s="14">
        <f t="shared" si="298"/>
        <v>267.44114085309434</v>
      </c>
      <c r="F1407" s="14">
        <f t="shared" si="287"/>
        <v>38.412276020717989</v>
      </c>
      <c r="G1407" s="14">
        <f t="shared" si="296"/>
        <v>3303978.2249885062</v>
      </c>
      <c r="H1407" s="14">
        <f t="shared" si="290"/>
        <v>8259945.562471265</v>
      </c>
      <c r="I1407" s="14">
        <f t="shared" si="297"/>
        <v>4135.8673833892162</v>
      </c>
      <c r="J1407" s="14"/>
      <c r="K1407" s="14">
        <f t="shared" si="286"/>
        <v>4.3999364960863234</v>
      </c>
      <c r="L1407" s="14">
        <f t="shared" si="292"/>
        <v>75735.116651394215</v>
      </c>
      <c r="M1407" s="14">
        <f t="shared" si="291"/>
        <v>8264081.4298546538</v>
      </c>
      <c r="N1407" s="14">
        <f t="shared" si="293"/>
        <v>8339816.5465060482</v>
      </c>
    </row>
    <row r="1408" spans="1:14" x14ac:dyDescent="0.25">
      <c r="A1408">
        <f t="shared" si="294"/>
        <v>1392</v>
      </c>
      <c r="B1408" s="13">
        <f t="shared" si="288"/>
        <v>58</v>
      </c>
      <c r="C1408" s="14">
        <f t="shared" si="295"/>
        <v>351598.28633549163</v>
      </c>
      <c r="D1408" s="14">
        <f t="shared" si="289"/>
        <v>1.3636651778679241E-2</v>
      </c>
      <c r="E1408" s="14">
        <f t="shared" si="298"/>
        <v>267.6610108726789</v>
      </c>
      <c r="F1408" s="14">
        <f t="shared" si="287"/>
        <v>37.93812430702414</v>
      </c>
      <c r="G1408" s="14">
        <f t="shared" si="296"/>
        <v>3304016.1631128131</v>
      </c>
      <c r="H1408" s="14">
        <f t="shared" si="290"/>
        <v>8260040.4077820322</v>
      </c>
      <c r="I1408" s="14">
        <f t="shared" si="297"/>
        <v>4085.3621071227585</v>
      </c>
      <c r="J1408" s="14"/>
      <c r="K1408" s="14">
        <f t="shared" si="286"/>
        <v>4.3370617293432527</v>
      </c>
      <c r="L1408" s="14">
        <f t="shared" si="292"/>
        <v>75739.453713123556</v>
      </c>
      <c r="M1408" s="14">
        <f t="shared" si="291"/>
        <v>8264125.7698891545</v>
      </c>
      <c r="N1408" s="14">
        <f t="shared" si="293"/>
        <v>8339865.2236022782</v>
      </c>
    </row>
    <row r="1409" spans="1:14" x14ac:dyDescent="0.25">
      <c r="A1409">
        <f t="shared" si="294"/>
        <v>1393</v>
      </c>
      <c r="B1409" s="13">
        <f t="shared" si="288"/>
        <v>58.041666666666664</v>
      </c>
      <c r="C1409" s="14">
        <f t="shared" si="295"/>
        <v>347546.52529094653</v>
      </c>
      <c r="D1409" s="14">
        <f t="shared" si="289"/>
        <v>1.3625622291796237E-2</v>
      </c>
      <c r="E1409" s="14">
        <f t="shared" si="298"/>
        <v>267.87767353551294</v>
      </c>
      <c r="F1409" s="14">
        <f t="shared" si="287"/>
        <v>37.470600376930491</v>
      </c>
      <c r="G1409" s="14">
        <f t="shared" si="296"/>
        <v>3304053.63371319</v>
      </c>
      <c r="H1409" s="14">
        <f t="shared" si="290"/>
        <v>8260134.0842829747</v>
      </c>
      <c r="I1409" s="14">
        <f t="shared" si="297"/>
        <v>4035.304510121262</v>
      </c>
      <c r="J1409" s="14"/>
      <c r="K1409" s="14">
        <f t="shared" si="286"/>
        <v>4.2751695486470958</v>
      </c>
      <c r="L1409" s="14">
        <f t="shared" si="292"/>
        <v>75743.728882672207</v>
      </c>
      <c r="M1409" s="14">
        <f t="shared" si="291"/>
        <v>8264169.3887930959</v>
      </c>
      <c r="N1409" s="14">
        <f t="shared" si="293"/>
        <v>8339913.1176757682</v>
      </c>
    </row>
    <row r="1410" spans="1:14" x14ac:dyDescent="0.25">
      <c r="A1410">
        <f t="shared" si="294"/>
        <v>1394</v>
      </c>
      <c r="B1410" s="13">
        <f t="shared" si="288"/>
        <v>58.083333333333329</v>
      </c>
      <c r="C1410" s="14">
        <f t="shared" si="295"/>
        <v>343544.41621165362</v>
      </c>
      <c r="D1410" s="14">
        <f t="shared" si="289"/>
        <v>1.3614770225912183E-2</v>
      </c>
      <c r="E1410" s="14">
        <f t="shared" si="298"/>
        <v>268.09119356661427</v>
      </c>
      <c r="F1410" s="14">
        <f t="shared" si="287"/>
        <v>37.009614826433307</v>
      </c>
      <c r="G1410" s="14">
        <f t="shared" si="296"/>
        <v>3304090.6433280166</v>
      </c>
      <c r="H1410" s="14">
        <f t="shared" si="290"/>
        <v>8260226.6083200416</v>
      </c>
      <c r="I1410" s="14">
        <f t="shared" si="297"/>
        <v>3985.6950875764214</v>
      </c>
      <c r="J1410" s="14"/>
      <c r="K1410" s="14">
        <f t="shared" si="286"/>
        <v>4.2142437307130161</v>
      </c>
      <c r="L1410" s="14">
        <f t="shared" si="292"/>
        <v>75747.943126402926</v>
      </c>
      <c r="M1410" s="14">
        <f t="shared" si="291"/>
        <v>8264212.3034076178</v>
      </c>
      <c r="N1410" s="14">
        <f t="shared" si="293"/>
        <v>8339960.2465340206</v>
      </c>
    </row>
    <row r="1411" spans="1:14" x14ac:dyDescent="0.25">
      <c r="A1411">
        <f t="shared" si="294"/>
        <v>1395</v>
      </c>
      <c r="B1411" s="13">
        <f t="shared" si="288"/>
        <v>58.125</v>
      </c>
      <c r="C1411" s="14">
        <f t="shared" si="295"/>
        <v>339591.51649517292</v>
      </c>
      <c r="D1411" s="14">
        <f t="shared" si="289"/>
        <v>1.3604091546118911E-2</v>
      </c>
      <c r="E1411" s="14">
        <f t="shared" si="298"/>
        <v>268.30163466823348</v>
      </c>
      <c r="F1411" s="14">
        <f t="shared" si="287"/>
        <v>36.555079523923901</v>
      </c>
      <c r="G1411" s="14">
        <f t="shared" si="296"/>
        <v>3304127.1984075406</v>
      </c>
      <c r="H1411" s="14">
        <f t="shared" si="290"/>
        <v>8260317.9960188512</v>
      </c>
      <c r="I1411" s="14">
        <f t="shared" si="297"/>
        <v>3936.5341893132299</v>
      </c>
      <c r="J1411" s="14"/>
      <c r="K1411" s="14">
        <f t="shared" si="286"/>
        <v>4.1542682932731854</v>
      </c>
      <c r="L1411" s="14">
        <f t="shared" si="292"/>
        <v>75752.097394696204</v>
      </c>
      <c r="M1411" s="14">
        <f t="shared" si="291"/>
        <v>8264254.5302081648</v>
      </c>
      <c r="N1411" s="14">
        <f t="shared" si="293"/>
        <v>8340006.6276028613</v>
      </c>
    </row>
    <row r="1412" spans="1:14" x14ac:dyDescent="0.25">
      <c r="A1412">
        <f t="shared" si="294"/>
        <v>1396</v>
      </c>
      <c r="B1412" s="13">
        <f t="shared" si="288"/>
        <v>58.166666666666664</v>
      </c>
      <c r="C1412" s="14">
        <f t="shared" si="295"/>
        <v>335687.38311709033</v>
      </c>
      <c r="D1412" s="14">
        <f t="shared" si="289"/>
        <v>1.3593582303990322E-2</v>
      </c>
      <c r="E1412" s="14">
        <f t="shared" si="298"/>
        <v>268.50905952351957</v>
      </c>
      <c r="F1412" s="14">
        <f t="shared" si="287"/>
        <v>36.106907585982846</v>
      </c>
      <c r="G1412" s="14">
        <f t="shared" si="296"/>
        <v>3304163.3053151267</v>
      </c>
      <c r="H1412" s="14">
        <f t="shared" si="290"/>
        <v>8260408.2632878162</v>
      </c>
      <c r="I1412" s="14">
        <f t="shared" si="297"/>
        <v>3887.8220235166796</v>
      </c>
      <c r="J1412" s="14"/>
      <c r="K1412" s="14">
        <f t="shared" si="286"/>
        <v>4.0952274932274983</v>
      </c>
      <c r="L1412" s="14">
        <f t="shared" si="292"/>
        <v>75756.192622189425</v>
      </c>
      <c r="M1412" s="14">
        <f t="shared" si="291"/>
        <v>8264296.0853113327</v>
      </c>
      <c r="N1412" s="14">
        <f t="shared" si="293"/>
        <v>8340052.2779335221</v>
      </c>
    </row>
    <row r="1413" spans="1:14" x14ac:dyDescent="0.25">
      <c r="A1413">
        <f t="shared" si="294"/>
        <v>1397</v>
      </c>
      <c r="B1413" s="13">
        <f t="shared" si="288"/>
        <v>58.208333333333329</v>
      </c>
      <c r="C1413" s="14">
        <f t="shared" si="295"/>
        <v>331831.57277366641</v>
      </c>
      <c r="D1413" s="14">
        <f t="shared" si="289"/>
        <v>1.3583238635977548E-2</v>
      </c>
      <c r="E1413" s="14">
        <f t="shared" si="298"/>
        <v>268.71352980079035</v>
      </c>
      <c r="F1413" s="14">
        <f t="shared" si="287"/>
        <v>35.66501335383613</v>
      </c>
      <c r="G1413" s="14">
        <f t="shared" si="296"/>
        <v>3304198.9703284805</v>
      </c>
      <c r="H1413" s="14">
        <f t="shared" si="290"/>
        <v>8260497.4258212009</v>
      </c>
      <c r="I1413" s="14">
        <f t="shared" si="297"/>
        <v>3839.5586604311252</v>
      </c>
      <c r="J1413" s="14"/>
      <c r="K1413" s="14">
        <f t="shared" si="286"/>
        <v>4.0371058247742777</v>
      </c>
      <c r="L1413" s="14">
        <f t="shared" si="292"/>
        <v>75760.229728014194</v>
      </c>
      <c r="M1413" s="14">
        <f t="shared" si="291"/>
        <v>8264336.9844816318</v>
      </c>
      <c r="N1413" s="14">
        <f t="shared" si="293"/>
        <v>8340097.214209646</v>
      </c>
    </row>
    <row r="1414" spans="1:14" x14ac:dyDescent="0.25">
      <c r="A1414">
        <f t="shared" si="294"/>
        <v>1398</v>
      </c>
      <c r="B1414" s="13">
        <f t="shared" si="288"/>
        <v>58.25</v>
      </c>
      <c r="C1414" s="14">
        <f t="shared" si="295"/>
        <v>328023.64202076435</v>
      </c>
      <c r="D1414" s="14">
        <f t="shared" si="289"/>
        <v>1.3573056761821837E-2</v>
      </c>
      <c r="E1414" s="14">
        <f t="shared" si="298"/>
        <v>268.91510615845095</v>
      </c>
      <c r="F1414" s="14">
        <f t="shared" si="287"/>
        <v>35.229312370444831</v>
      </c>
      <c r="G1414" s="14">
        <f t="shared" si="296"/>
        <v>3304234.199640851</v>
      </c>
      <c r="H1414" s="14">
        <f t="shared" si="290"/>
        <v>8260585.4991021268</v>
      </c>
      <c r="I1414" s="14">
        <f t="shared" si="297"/>
        <v>3791.7440360303954</v>
      </c>
      <c r="J1414" s="14"/>
      <c r="K1414" s="14">
        <f t="shared" si="286"/>
        <v>3.9798880175195483</v>
      </c>
      <c r="L1414" s="14">
        <f t="shared" si="292"/>
        <v>75764.209616031716</v>
      </c>
      <c r="M1414" s="14">
        <f t="shared" si="291"/>
        <v>8264377.2431381568</v>
      </c>
      <c r="N1414" s="14">
        <f t="shared" si="293"/>
        <v>8340141.4527541883</v>
      </c>
    </row>
    <row r="1415" spans="1:14" x14ac:dyDescent="0.25">
      <c r="A1415">
        <f t="shared" si="294"/>
        <v>1399</v>
      </c>
      <c r="B1415" s="13">
        <f t="shared" si="288"/>
        <v>58.291666666666664</v>
      </c>
      <c r="C1415" s="14">
        <f t="shared" si="295"/>
        <v>324263.14740908693</v>
      </c>
      <c r="D1415" s="14">
        <f t="shared" si="289"/>
        <v>1.3563032982990662E-2</v>
      </c>
      <c r="E1415" s="14">
        <f t="shared" si="298"/>
        <v>269.11384825042069</v>
      </c>
      <c r="F1415" s="14">
        <f t="shared" si="287"/>
        <v>34.799721358224943</v>
      </c>
      <c r="G1415" s="14">
        <f t="shared" si="296"/>
        <v>3304268.9993622093</v>
      </c>
      <c r="H1415" s="14">
        <f t="shared" si="290"/>
        <v>8260672.4984055227</v>
      </c>
      <c r="I1415" s="14">
        <f t="shared" si="297"/>
        <v>3744.3779556565696</v>
      </c>
      <c r="J1415" s="14"/>
      <c r="K1415" s="14">
        <f t="shared" si="286"/>
        <v>3.9235590345639273</v>
      </c>
      <c r="L1415" s="14">
        <f t="shared" si="292"/>
        <v>75768.133175066279</v>
      </c>
      <c r="M1415" s="14">
        <f t="shared" si="291"/>
        <v>8264416.8763611792</v>
      </c>
      <c r="N1415" s="14">
        <f t="shared" si="293"/>
        <v>8340185.0095362458</v>
      </c>
    </row>
    <row r="1416" spans="1:14" x14ac:dyDescent="0.25">
      <c r="A1416">
        <f t="shared" si="294"/>
        <v>1400</v>
      </c>
      <c r="B1416" s="13">
        <f t="shared" si="288"/>
        <v>58.333333333333329</v>
      </c>
      <c r="C1416" s="14">
        <f t="shared" si="295"/>
        <v>320549.64561575401</v>
      </c>
      <c r="D1416" s="14">
        <f t="shared" si="289"/>
        <v>1.3553163681130513E-2</v>
      </c>
      <c r="E1416" s="14">
        <f t="shared" si="298"/>
        <v>269.30981473216752</v>
      </c>
      <c r="F1416" s="14">
        <f t="shared" si="287"/>
        <v>34.376158197362571</v>
      </c>
      <c r="G1416" s="14">
        <f t="shared" si="296"/>
        <v>3304303.3755204068</v>
      </c>
      <c r="H1416" s="14">
        <f t="shared" si="290"/>
        <v>8260758.4388010167</v>
      </c>
      <c r="I1416" s="14">
        <f t="shared" si="297"/>
        <v>3697.460097625757</v>
      </c>
      <c r="J1416" s="14"/>
      <c r="K1416" s="14">
        <f t="shared" si="286"/>
        <v>3.8681040705674348</v>
      </c>
      <c r="L1416" s="14">
        <f t="shared" si="292"/>
        <v>75772.00127913685</v>
      </c>
      <c r="M1416" s="14">
        <f t="shared" si="291"/>
        <v>8264455.8988986425</v>
      </c>
      <c r="N1416" s="14">
        <f t="shared" si="293"/>
        <v>8340227.9001777796</v>
      </c>
    </row>
    <row r="1417" spans="1:14" x14ac:dyDescent="0.25">
      <c r="A1417">
        <f t="shared" si="294"/>
        <v>1401</v>
      </c>
      <c r="B1417" s="13">
        <f t="shared" si="288"/>
        <v>58.375</v>
      </c>
      <c r="C1417" s="14">
        <f t="shared" si="295"/>
        <v>316882.69357225508</v>
      </c>
      <c r="D1417" s="14">
        <f t="shared" si="289"/>
        <v>1.3543445316543492E-2</v>
      </c>
      <c r="E1417" s="14">
        <f t="shared" si="298"/>
        <v>269.50306326717902</v>
      </c>
      <c r="F1417" s="14">
        <f t="shared" si="287"/>
        <v>33.958541904725564</v>
      </c>
      <c r="G1417" s="14">
        <f t="shared" si="296"/>
        <v>3304337.3340623113</v>
      </c>
      <c r="H1417" s="14">
        <f t="shared" si="290"/>
        <v>8260843.3351557776</v>
      </c>
      <c r="I1417" s="14">
        <f t="shared" si="297"/>
        <v>3650.9900167990791</v>
      </c>
      <c r="J1417" s="14"/>
      <c r="K1417" s="14">
        <f t="shared" ref="K1417:K1480" si="299">0.023*F1297</f>
        <v>3.8135085497905994</v>
      </c>
      <c r="L1417" s="14">
        <f t="shared" si="292"/>
        <v>75775.814787686642</v>
      </c>
      <c r="M1417" s="14">
        <f t="shared" si="291"/>
        <v>8264494.3251725771</v>
      </c>
      <c r="N1417" s="14">
        <f t="shared" si="293"/>
        <v>8340270.1399602639</v>
      </c>
    </row>
    <row r="1418" spans="1:14" x14ac:dyDescent="0.25">
      <c r="A1418">
        <f t="shared" si="294"/>
        <v>1402</v>
      </c>
      <c r="B1418" s="13">
        <f t="shared" si="288"/>
        <v>58.416666666666664</v>
      </c>
      <c r="C1418" s="14">
        <f t="shared" si="295"/>
        <v>313261.848588811</v>
      </c>
      <c r="D1418" s="14">
        <f t="shared" si="289"/>
        <v>1.3533874426680838E-2</v>
      </c>
      <c r="E1418" s="14">
        <f t="shared" si="298"/>
        <v>269.69365053397775</v>
      </c>
      <c r="F1418" s="14">
        <f t="shared" si="287"/>
        <v>33.546792613336933</v>
      </c>
      <c r="G1418" s="14">
        <f t="shared" si="296"/>
        <v>3304370.8808549247</v>
      </c>
      <c r="H1418" s="14">
        <f t="shared" si="290"/>
        <v>8260927.202137311</v>
      </c>
      <c r="I1418" s="14">
        <f t="shared" si="297"/>
        <v>3604.9671481172495</v>
      </c>
      <c r="J1418" s="14"/>
      <c r="K1418" s="14">
        <f t="shared" si="299"/>
        <v>3.7597581241131688</v>
      </c>
      <c r="L1418" s="14">
        <f t="shared" si="292"/>
        <v>75779.574545810756</v>
      </c>
      <c r="M1418" s="14">
        <f t="shared" si="291"/>
        <v>8264532.1692854278</v>
      </c>
      <c r="N1418" s="14">
        <f t="shared" si="293"/>
        <v>8340311.7438312387</v>
      </c>
    </row>
    <row r="1419" spans="1:14" x14ac:dyDescent="0.25">
      <c r="A1419">
        <f t="shared" si="294"/>
        <v>1403</v>
      </c>
      <c r="B1419" s="13">
        <f t="shared" si="288"/>
        <v>58.458333333333329</v>
      </c>
      <c r="C1419" s="14">
        <f t="shared" si="295"/>
        <v>309686.66847518296</v>
      </c>
      <c r="D1419" s="14">
        <f t="shared" si="289"/>
        <v>1.352444762465815E-2</v>
      </c>
      <c r="E1419" s="14">
        <f t="shared" si="298"/>
        <v>269.88163223355741</v>
      </c>
      <c r="F1419" s="14">
        <f t="shared" si="287"/>
        <v>33.140831552405757</v>
      </c>
      <c r="G1419" s="14">
        <f t="shared" si="296"/>
        <v>3304404.0216864771</v>
      </c>
      <c r="H1419" s="14">
        <f t="shared" si="290"/>
        <v>8261010.0542161921</v>
      </c>
      <c r="I1419" s="14">
        <f t="shared" si="297"/>
        <v>3559.390810097259</v>
      </c>
      <c r="J1419" s="14"/>
      <c r="K1419" s="14">
        <f t="shared" si="299"/>
        <v>3.7068386710279286</v>
      </c>
      <c r="L1419" s="14">
        <f t="shared" si="292"/>
        <v>75783.281384481787</v>
      </c>
      <c r="M1419" s="14">
        <f t="shared" si="291"/>
        <v>8264569.4450262897</v>
      </c>
      <c r="N1419" s="14">
        <f t="shared" si="293"/>
        <v>8340352.7264107717</v>
      </c>
    </row>
    <row r="1420" spans="1:14" x14ac:dyDescent="0.25">
      <c r="A1420">
        <f t="shared" si="294"/>
        <v>1404</v>
      </c>
      <c r="B1420" s="13">
        <f t="shared" si="288"/>
        <v>58.5</v>
      </c>
      <c r="C1420" s="14">
        <f t="shared" si="295"/>
        <v>306156.71165796707</v>
      </c>
      <c r="D1420" s="14">
        <f t="shared" si="289"/>
        <v>1.3515161597791316E-2</v>
      </c>
      <c r="E1420" s="14">
        <f t="shared" si="298"/>
        <v>270.06706309723245</v>
      </c>
      <c r="F1420" s="14">
        <f t="shared" si="287"/>
        <v>32.740581027896596</v>
      </c>
      <c r="G1420" s="14">
        <f t="shared" si="296"/>
        <v>3304436.7622675048</v>
      </c>
      <c r="H1420" s="14">
        <f t="shared" si="290"/>
        <v>8261091.9056687616</v>
      </c>
      <c r="I1420" s="14">
        <f t="shared" si="297"/>
        <v>3514.2602082898134</v>
      </c>
      <c r="J1420" s="14"/>
      <c r="K1420" s="14">
        <f t="shared" si="299"/>
        <v>3.6547362916112194</v>
      </c>
      <c r="L1420" s="14">
        <f t="shared" si="292"/>
        <v>75786.936120773404</v>
      </c>
      <c r="M1420" s="14">
        <f t="shared" si="291"/>
        <v>8264606.1658770517</v>
      </c>
      <c r="N1420" s="14">
        <f t="shared" si="293"/>
        <v>8340393.1019978253</v>
      </c>
    </row>
    <row r="1421" spans="1:14" x14ac:dyDescent="0.25">
      <c r="A1421">
        <f t="shared" si="294"/>
        <v>1405</v>
      </c>
      <c r="B1421" s="13">
        <f t="shared" si="288"/>
        <v>58.541666666666664</v>
      </c>
      <c r="C1421" s="14">
        <f t="shared" si="295"/>
        <v>302671.53729441349</v>
      </c>
      <c r="D1421" s="14">
        <f t="shared" si="289"/>
        <v>1.3506013106153743E-2</v>
      </c>
      <c r="E1421" s="14">
        <f t="shared" si="298"/>
        <v>270.24999689486094</v>
      </c>
      <c r="F1421" s="14">
        <f t="shared" si="287"/>
        <v>32.345964403622602</v>
      </c>
      <c r="G1421" s="14">
        <f t="shared" si="296"/>
        <v>3304469.1082319086</v>
      </c>
      <c r="H1421" s="14">
        <f t="shared" si="290"/>
        <v>8261172.7705797711</v>
      </c>
      <c r="I1421" s="14">
        <f t="shared" si="297"/>
        <v>3469.5744386961137</v>
      </c>
      <c r="J1421" s="14"/>
      <c r="K1421" s="14">
        <f t="shared" si="299"/>
        <v>3.6034373084702791</v>
      </c>
      <c r="L1421" s="14">
        <f t="shared" si="292"/>
        <v>75790.539558081873</v>
      </c>
      <c r="M1421" s="14">
        <f t="shared" si="291"/>
        <v>8264642.3450184669</v>
      </c>
      <c r="N1421" s="14">
        <f t="shared" si="293"/>
        <v>8340432.8845765488</v>
      </c>
    </row>
    <row r="1422" spans="1:14" x14ac:dyDescent="0.25">
      <c r="A1422">
        <f t="shared" si="294"/>
        <v>1406</v>
      </c>
      <c r="B1422" s="13">
        <f t="shared" si="288"/>
        <v>58.583333333333329</v>
      </c>
      <c r="C1422" s="14">
        <f t="shared" si="295"/>
        <v>299230.70538281259</v>
      </c>
      <c r="D1422" s="14">
        <f t="shared" si="289"/>
        <v>1.3496998981150681E-2</v>
      </c>
      <c r="E1422" s="14">
        <f t="shared" si="298"/>
        <v>270.43048644349977</v>
      </c>
      <c r="F1422" s="14">
        <f t="shared" si="287"/>
        <v>31.95690608283698</v>
      </c>
      <c r="G1422" s="14">
        <f t="shared" si="296"/>
        <v>3304501.0651379917</v>
      </c>
      <c r="H1422" s="14">
        <f t="shared" si="290"/>
        <v>8261252.6628449792</v>
      </c>
      <c r="I1422" s="14">
        <f t="shared" si="297"/>
        <v>3425.332491142819</v>
      </c>
      <c r="J1422" s="14"/>
      <c r="K1422" s="14">
        <f t="shared" si="299"/>
        <v>3.5529282636652297</v>
      </c>
      <c r="L1422" s="14">
        <f t="shared" si="292"/>
        <v>75794.092486345544</v>
      </c>
      <c r="M1422" s="14">
        <f t="shared" si="291"/>
        <v>8264677.9953361219</v>
      </c>
      <c r="N1422" s="14">
        <f t="shared" si="293"/>
        <v>8340472.0878224671</v>
      </c>
    </row>
    <row r="1423" spans="1:14" x14ac:dyDescent="0.25">
      <c r="A1423">
        <f t="shared" si="294"/>
        <v>1407</v>
      </c>
      <c r="B1423" s="13">
        <f t="shared" si="288"/>
        <v>58.625</v>
      </c>
      <c r="C1423" s="14">
        <f t="shared" si="295"/>
        <v>295833.776869489</v>
      </c>
      <c r="D1423" s="14">
        <f t="shared" si="289"/>
        <v>1.348811612411698E-2</v>
      </c>
      <c r="E1423" s="14">
        <f t="shared" si="298"/>
        <v>270.60858361633899</v>
      </c>
      <c r="F1423" s="14">
        <f t="shared" si="287"/>
        <v>31.573331490322261</v>
      </c>
      <c r="G1423" s="14">
        <f t="shared" si="296"/>
        <v>3304532.6384694818</v>
      </c>
      <c r="H1423" s="14">
        <f t="shared" si="290"/>
        <v>8261331.5961737046</v>
      </c>
      <c r="I1423" s="14">
        <f t="shared" si="297"/>
        <v>3381.5332526140774</v>
      </c>
      <c r="J1423" s="14"/>
      <c r="K1423" s="14">
        <f t="shared" si="299"/>
        <v>3.503195916608957</v>
      </c>
      <c r="L1423" s="14">
        <f t="shared" si="292"/>
        <v>75797.595682262152</v>
      </c>
      <c r="M1423" s="14">
        <f t="shared" si="291"/>
        <v>8264713.1294263182</v>
      </c>
      <c r="N1423" s="14">
        <f t="shared" si="293"/>
        <v>8340510.7251085807</v>
      </c>
    </row>
    <row r="1424" spans="1:14" x14ac:dyDescent="0.25">
      <c r="A1424">
        <f t="shared" si="294"/>
        <v>1408</v>
      </c>
      <c r="B1424" s="13">
        <f t="shared" si="288"/>
        <v>58.666666666666664</v>
      </c>
      <c r="C1424" s="14">
        <f t="shared" si="295"/>
        <v>292480.31375244865</v>
      </c>
      <c r="D1424" s="14">
        <f t="shared" si="289"/>
        <v>1.3479361504934865E-2</v>
      </c>
      <c r="E1424" s="14">
        <f t="shared" si="298"/>
        <v>270.78433935195784</v>
      </c>
      <c r="F1424" s="14">
        <f t="shared" ref="F1424:F1487" si="300">(LN(2)/E1424)*C1424*deltat</f>
        <v>31.195167054954869</v>
      </c>
      <c r="G1424" s="14">
        <f t="shared" si="296"/>
        <v>3304563.8336365367</v>
      </c>
      <c r="H1424" s="14">
        <f t="shared" si="290"/>
        <v>8261409.5840913411</v>
      </c>
      <c r="I1424" s="14">
        <f t="shared" si="297"/>
        <v>3338.1755105395496</v>
      </c>
      <c r="J1424" s="14"/>
      <c r="K1424" s="14">
        <f t="shared" si="299"/>
        <v>3.4542272419417386</v>
      </c>
      <c r="L1424" s="14">
        <f t="shared" si="292"/>
        <v>75801.049909504087</v>
      </c>
      <c r="M1424" s="14">
        <f t="shared" si="291"/>
        <v>8264747.7596018808</v>
      </c>
      <c r="N1424" s="14">
        <f t="shared" si="293"/>
        <v>8340548.8095113849</v>
      </c>
    </row>
    <row r="1425" spans="1:14" x14ac:dyDescent="0.25">
      <c r="A1425">
        <f t="shared" si="294"/>
        <v>1409</v>
      </c>
      <c r="B1425" s="13">
        <f t="shared" ref="B1425:B1488" si="301">A1425*deltat</f>
        <v>58.708333333333329</v>
      </c>
      <c r="C1425" s="14">
        <f t="shared" si="295"/>
        <v>289169.87918172212</v>
      </c>
      <c r="D1425" s="14">
        <f t="shared" ref="D1425:D1488" si="302">(popmx-N1424)/$D$4/$G$5</f>
        <v>1.3470732160670119E-2</v>
      </c>
      <c r="E1425" s="14">
        <f t="shared" si="298"/>
        <v>270.95780366391205</v>
      </c>
      <c r="F1425" s="14">
        <f t="shared" si="300"/>
        <v>30.822340192725964</v>
      </c>
      <c r="G1425" s="14">
        <f t="shared" si="296"/>
        <v>3304594.6559767295</v>
      </c>
      <c r="H1425" s="14">
        <f t="shared" ref="H1425:H1488" si="303">G1425/0.4</f>
        <v>8261486.6399418237</v>
      </c>
      <c r="I1425" s="14">
        <f t="shared" si="297"/>
        <v>3295.2579560374597</v>
      </c>
      <c r="J1425" s="14"/>
      <c r="K1425" s="14">
        <f t="shared" si="299"/>
        <v>3.4060094273842858</v>
      </c>
      <c r="L1425" s="14">
        <f t="shared" si="292"/>
        <v>75804.455918931475</v>
      </c>
      <c r="M1425" s="14">
        <f t="shared" ref="M1425:M1488" si="304">H1425+I1425</f>
        <v>8264781.897897861</v>
      </c>
      <c r="N1425" s="14">
        <f t="shared" si="293"/>
        <v>8340586.3538167924</v>
      </c>
    </row>
    <row r="1426" spans="1:14" x14ac:dyDescent="0.25">
      <c r="A1426">
        <f t="shared" si="294"/>
        <v>1410</v>
      </c>
      <c r="B1426" s="13">
        <f t="shared" si="301"/>
        <v>58.75</v>
      </c>
      <c r="C1426" s="14">
        <f t="shared" si="295"/>
        <v>285902.03755645</v>
      </c>
      <c r="D1426" s="14">
        <f t="shared" si="302"/>
        <v>1.3462225194230163E-2</v>
      </c>
      <c r="E1426" s="14">
        <f t="shared" si="298"/>
        <v>271.12902565055668</v>
      </c>
      <c r="F1426" s="14">
        <f t="shared" si="300"/>
        <v>30.454779290213004</v>
      </c>
      <c r="G1426" s="14">
        <f t="shared" si="296"/>
        <v>3304625.1107560196</v>
      </c>
      <c r="H1426" s="14">
        <f t="shared" si="303"/>
        <v>8261562.7768900488</v>
      </c>
      <c r="I1426" s="14">
        <f t="shared" si="297"/>
        <v>3252.7791871118625</v>
      </c>
      <c r="J1426" s="14"/>
      <c r="K1426" s="14">
        <f t="shared" si="299"/>
        <v>3.3585298715666445</v>
      </c>
      <c r="L1426" s="14">
        <f t="shared" ref="L1426:L1489" si="305">L1425+K1426</f>
        <v>75807.814448803038</v>
      </c>
      <c r="M1426" s="14">
        <f t="shared" si="304"/>
        <v>8264815.5560771609</v>
      </c>
      <c r="N1426" s="14">
        <f t="shared" ref="N1426:N1489" si="306">L1426+M1426</f>
        <v>8340623.3705259636</v>
      </c>
    </row>
    <row r="1427" spans="1:14" x14ac:dyDescent="0.25">
      <c r="A1427">
        <f t="shared" si="294"/>
        <v>1411</v>
      </c>
      <c r="B1427" s="13">
        <f t="shared" si="301"/>
        <v>58.791666666666664</v>
      </c>
      <c r="C1427" s="14">
        <f t="shared" si="295"/>
        <v>282676.35461875674</v>
      </c>
      <c r="D1427" s="14">
        <f t="shared" si="302"/>
        <v>1.3453837773042852E-2</v>
      </c>
      <c r="E1427" s="14">
        <f t="shared" si="298"/>
        <v>271.29805350510634</v>
      </c>
      <c r="F1427" s="14">
        <f t="shared" si="300"/>
        <v>30.092413688485145</v>
      </c>
      <c r="G1427" s="14">
        <f t="shared" si="296"/>
        <v>3304655.2031697081</v>
      </c>
      <c r="H1427" s="14">
        <f t="shared" si="303"/>
        <v>8261638.0079242699</v>
      </c>
      <c r="I1427" s="14">
        <f t="shared" si="297"/>
        <v>3210.7377118032437</v>
      </c>
      <c r="J1427" s="14"/>
      <c r="K1427" s="14">
        <f t="shared" si="299"/>
        <v>3.3117761818355973</v>
      </c>
      <c r="L1427" s="14">
        <f t="shared" si="305"/>
        <v>75811.126224984866</v>
      </c>
      <c r="M1427" s="14">
        <f t="shared" si="304"/>
        <v>8264848.7456360729</v>
      </c>
      <c r="N1427" s="14">
        <f t="shared" si="306"/>
        <v>8340659.8718610574</v>
      </c>
    </row>
    <row r="1428" spans="1:14" x14ac:dyDescent="0.25">
      <c r="A1428">
        <f t="shared" si="294"/>
        <v>1412</v>
      </c>
      <c r="B1428" s="13">
        <f t="shared" si="301"/>
        <v>58.833333333333329</v>
      </c>
      <c r="C1428" s="14">
        <f t="shared" si="295"/>
        <v>279492.39754446014</v>
      </c>
      <c r="D1428" s="14">
        <f t="shared" si="302"/>
        <v>1.3445567127753605E-2</v>
      </c>
      <c r="E1428" s="14">
        <f t="shared" si="298"/>
        <v>271.46493452595757</v>
      </c>
      <c r="F1428" s="14">
        <f t="shared" si="300"/>
        <v>29.735173667423432</v>
      </c>
      <c r="G1428" s="14">
        <f t="shared" si="296"/>
        <v>3304684.9383433755</v>
      </c>
      <c r="H1428" s="14">
        <f t="shared" si="303"/>
        <v>8261712.3458584379</v>
      </c>
      <c r="I1428" s="14">
        <f t="shared" si="297"/>
        <v>3169.1319512918303</v>
      </c>
      <c r="J1428" s="14"/>
      <c r="K1428" s="14">
        <f t="shared" si="299"/>
        <v>3.2657361720395484</v>
      </c>
      <c r="L1428" s="14">
        <f t="shared" si="305"/>
        <v>75814.3919611569</v>
      </c>
      <c r="M1428" s="14">
        <f t="shared" si="304"/>
        <v>8264881.47780973</v>
      </c>
      <c r="N1428" s="14">
        <f t="shared" si="306"/>
        <v>8340695.8697708873</v>
      </c>
    </row>
    <row r="1429" spans="1:14" x14ac:dyDescent="0.25">
      <c r="A1429">
        <f t="shared" si="294"/>
        <v>1413</v>
      </c>
      <c r="B1429" s="13">
        <f t="shared" si="301"/>
        <v>58.875</v>
      </c>
      <c r="C1429" s="14">
        <f t="shared" si="295"/>
        <v>276349.73503066372</v>
      </c>
      <c r="D1429" s="14">
        <f t="shared" si="302"/>
        <v>1.3437410550943657E-2</v>
      </c>
      <c r="E1429" s="14">
        <f t="shared" si="298"/>
        <v>271.62971512719571</v>
      </c>
      <c r="F1429" s="14">
        <f t="shared" si="300"/>
        <v>29.382990430449148</v>
      </c>
      <c r="G1429" s="14">
        <f t="shared" si="296"/>
        <v>3304714.321333806</v>
      </c>
      <c r="H1429" s="14">
        <f t="shared" si="303"/>
        <v>8261785.8033345146</v>
      </c>
      <c r="I1429" s="14">
        <f t="shared" si="297"/>
        <v>3127.9602429529</v>
      </c>
      <c r="J1429" s="14"/>
      <c r="K1429" s="14">
        <f t="shared" si="299"/>
        <v>3.2203978602923189</v>
      </c>
      <c r="L1429" s="14">
        <f t="shared" si="305"/>
        <v>75817.612359017192</v>
      </c>
      <c r="M1429" s="14">
        <f t="shared" si="304"/>
        <v>8264913.7635774678</v>
      </c>
      <c r="N1429" s="14">
        <f t="shared" si="306"/>
        <v>8340731.3759364849</v>
      </c>
    </row>
    <row r="1430" spans="1:14" x14ac:dyDescent="0.25">
      <c r="A1430">
        <f t="shared" si="294"/>
        <v>1414</v>
      </c>
      <c r="B1430" s="13">
        <f t="shared" si="301"/>
        <v>58.916666666666664</v>
      </c>
      <c r="C1430" s="14">
        <f t="shared" si="295"/>
        <v>273247.93738028099</v>
      </c>
      <c r="D1430" s="14">
        <f t="shared" si="302"/>
        <v>1.342936539586961E-2</v>
      </c>
      <c r="E1430" s="14">
        <f t="shared" si="298"/>
        <v>271.79244084926074</v>
      </c>
      <c r="F1430" s="14">
        <f t="shared" si="300"/>
        <v>29.035796089647665</v>
      </c>
      <c r="G1430" s="14">
        <f t="shared" si="296"/>
        <v>3304743.3571298956</v>
      </c>
      <c r="H1430" s="14">
        <f t="shared" si="303"/>
        <v>8261858.3928247383</v>
      </c>
      <c r="I1430" s="14">
        <f t="shared" si="297"/>
        <v>3087.2208433635351</v>
      </c>
      <c r="J1430" s="14"/>
      <c r="K1430" s="14">
        <f t="shared" si="299"/>
        <v>3.1757494667170447</v>
      </c>
      <c r="L1430" s="14">
        <f t="shared" si="305"/>
        <v>75820.788108483903</v>
      </c>
      <c r="M1430" s="14">
        <f t="shared" si="304"/>
        <v>8264945.6136681018</v>
      </c>
      <c r="N1430" s="14">
        <f t="shared" si="306"/>
        <v>8340766.4017765857</v>
      </c>
    </row>
    <row r="1431" spans="1:14" x14ac:dyDescent="0.25">
      <c r="A1431">
        <f t="shared" si="294"/>
        <v>1415</v>
      </c>
      <c r="B1431" s="13">
        <f t="shared" si="301"/>
        <v>58.958333333333329</v>
      </c>
      <c r="C1431" s="14">
        <f t="shared" si="295"/>
        <v>270186.57658354036</v>
      </c>
      <c r="D1431" s="14">
        <f t="shared" si="302"/>
        <v>1.3421429075220303E-2</v>
      </c>
      <c r="E1431" s="14">
        <f t="shared" si="298"/>
        <v>271.95315636983224</v>
      </c>
      <c r="F1431" s="14">
        <f t="shared" si="300"/>
        <v>28.693523651266521</v>
      </c>
      <c r="G1431" s="14">
        <f t="shared" si="296"/>
        <v>3304772.050653547</v>
      </c>
      <c r="H1431" s="14">
        <f t="shared" si="303"/>
        <v>8261930.1266338676</v>
      </c>
      <c r="I1431" s="14">
        <f t="shared" si="297"/>
        <v>3046.9119312603339</v>
      </c>
      <c r="J1431" s="14"/>
      <c r="K1431" s="14">
        <f t="shared" si="299"/>
        <v>3.1317794111690875</v>
      </c>
      <c r="L1431" s="14">
        <f t="shared" si="305"/>
        <v>75823.91988789507</v>
      </c>
      <c r="M1431" s="14">
        <f t="shared" si="304"/>
        <v>8264977.0385651281</v>
      </c>
      <c r="N1431" s="14">
        <f t="shared" si="306"/>
        <v>8340800.9584530229</v>
      </c>
    </row>
    <row r="1432" spans="1:14" x14ac:dyDescent="0.25">
      <c r="A1432">
        <f t="shared" si="294"/>
        <v>1416</v>
      </c>
      <c r="B1432" s="13">
        <f t="shared" si="301"/>
        <v>59</v>
      </c>
      <c r="C1432" s="14">
        <f t="shared" si="295"/>
        <v>267165.22639652016</v>
      </c>
      <c r="D1432" s="14">
        <f t="shared" si="302"/>
        <v>1.3413599059894758E-2</v>
      </c>
      <c r="E1432" s="14">
        <f t="shared" si="298"/>
        <v>272.11190551483782</v>
      </c>
      <c r="F1432" s="14">
        <f t="shared" si="300"/>
        <v>28.356107001583943</v>
      </c>
      <c r="G1432" s="14">
        <f t="shared" si="296"/>
        <v>3304800.4067605487</v>
      </c>
      <c r="H1432" s="14">
        <f t="shared" si="303"/>
        <v>8262001.0169013711</v>
      </c>
      <c r="I1432" s="14">
        <f t="shared" si="297"/>
        <v>3007.0316104476528</v>
      </c>
      <c r="J1432" s="14"/>
      <c r="K1432" s="14">
        <f t="shared" si="299"/>
        <v>3.0884763109411177</v>
      </c>
      <c r="L1432" s="14">
        <f t="shared" si="305"/>
        <v>75827.008364206005</v>
      </c>
      <c r="M1432" s="14">
        <f t="shared" si="304"/>
        <v>8265008.048511819</v>
      </c>
      <c r="N1432" s="14">
        <f t="shared" si="306"/>
        <v>8340835.0568760252</v>
      </c>
    </row>
    <row r="1433" spans="1:14" x14ac:dyDescent="0.25">
      <c r="A1433">
        <f t="shared" si="294"/>
        <v>1417</v>
      </c>
      <c r="B1433" s="13">
        <f t="shared" si="301"/>
        <v>59.041666666666664</v>
      </c>
      <c r="C1433" s="14">
        <f t="shared" si="295"/>
        <v>264183.46241676313</v>
      </c>
      <c r="D1433" s="14">
        <f t="shared" si="302"/>
        <v>1.3405872877801685E-2</v>
      </c>
      <c r="E1433" s="14">
        <f t="shared" si="298"/>
        <v>272.26873126955479</v>
      </c>
      <c r="F1433" s="14">
        <f t="shared" si="300"/>
        <v>28.023480893136863</v>
      </c>
      <c r="G1433" s="14">
        <f t="shared" si="296"/>
        <v>3304828.4302414418</v>
      </c>
      <c r="H1433" s="14">
        <f t="shared" si="303"/>
        <v>8262071.0756036043</v>
      </c>
      <c r="I1433" s="14">
        <f t="shared" si="297"/>
        <v>2967.5779126559396</v>
      </c>
      <c r="J1433" s="14"/>
      <c r="K1433" s="14">
        <f t="shared" si="299"/>
        <v>3.0458289784492827</v>
      </c>
      <c r="L1433" s="14">
        <f t="shared" si="305"/>
        <v>75830.054193184449</v>
      </c>
      <c r="M1433" s="14">
        <f t="shared" si="304"/>
        <v>8265038.65351626</v>
      </c>
      <c r="N1433" s="14">
        <f t="shared" si="306"/>
        <v>8340868.7077094447</v>
      </c>
    </row>
    <row r="1434" spans="1:14" x14ac:dyDescent="0.25">
      <c r="A1434">
        <f t="shared" si="294"/>
        <v>1418</v>
      </c>
      <c r="B1434" s="13">
        <f t="shared" si="301"/>
        <v>59.083333333333329</v>
      </c>
      <c r="C1434" s="14">
        <f t="shared" si="295"/>
        <v>261240.86215602185</v>
      </c>
      <c r="D1434" s="14">
        <f t="shared" si="302"/>
        <v>1.3398248112674996E-2</v>
      </c>
      <c r="E1434" s="14">
        <f t="shared" si="298"/>
        <v>272.42367578989905</v>
      </c>
      <c r="F1434" s="14">
        <f t="shared" si="300"/>
        <v>27.695580931285114</v>
      </c>
      <c r="G1434" s="14">
        <f t="shared" si="296"/>
        <v>3304856.1258223732</v>
      </c>
      <c r="H1434" s="14">
        <f t="shared" si="303"/>
        <v>8262140.3145559328</v>
      </c>
      <c r="I1434" s="14">
        <f t="shared" si="297"/>
        <v>2928.5488003499495</v>
      </c>
      <c r="J1434" s="14"/>
      <c r="K1434" s="14">
        <f t="shared" si="299"/>
        <v>3.0038264189027593</v>
      </c>
      <c r="L1434" s="14">
        <f t="shared" si="305"/>
        <v>75833.058019603355</v>
      </c>
      <c r="M1434" s="14">
        <f t="shared" si="304"/>
        <v>8265068.8633562829</v>
      </c>
      <c r="N1434" s="14">
        <f t="shared" si="306"/>
        <v>8340901.9213758865</v>
      </c>
    </row>
    <row r="1435" spans="1:14" x14ac:dyDescent="0.25">
      <c r="A1435">
        <f t="shared" si="294"/>
        <v>1419</v>
      </c>
      <c r="B1435" s="13">
        <f t="shared" si="301"/>
        <v>59.125</v>
      </c>
      <c r="C1435" s="14">
        <f t="shared" si="295"/>
        <v>258337.00511018428</v>
      </c>
      <c r="D1435" s="14">
        <f t="shared" si="302"/>
        <v>1.3390722402911491E-2</v>
      </c>
      <c r="E1435" s="14">
        <f t="shared" si="298"/>
        <v>272.57678041375834</v>
      </c>
      <c r="F1435" s="14">
        <f t="shared" si="300"/>
        <v>27.372343561113855</v>
      </c>
      <c r="G1435" s="14">
        <f t="shared" si="296"/>
        <v>3304883.4981659343</v>
      </c>
      <c r="H1435" s="14">
        <f t="shared" si="303"/>
        <v>8262208.7454148354</v>
      </c>
      <c r="I1435" s="14">
        <f t="shared" si="297"/>
        <v>2889.9421694865337</v>
      </c>
      <c r="J1435" s="14"/>
      <c r="K1435" s="14">
        <f t="shared" si="299"/>
        <v>2.9624578279568006</v>
      </c>
      <c r="L1435" s="14">
        <f t="shared" si="305"/>
        <v>75836.020477431317</v>
      </c>
      <c r="M1435" s="14">
        <f t="shared" si="304"/>
        <v>8265098.6875843219</v>
      </c>
      <c r="N1435" s="14">
        <f t="shared" si="306"/>
        <v>8340934.7080617528</v>
      </c>
    </row>
    <row r="1436" spans="1:14" x14ac:dyDescent="0.25">
      <c r="A1436">
        <f t="shared" si="294"/>
        <v>1420</v>
      </c>
      <c r="B1436" s="13">
        <f t="shared" si="301"/>
        <v>59.166666666666664</v>
      </c>
      <c r="C1436" s="14">
        <f t="shared" si="295"/>
        <v>255471.47282643089</v>
      </c>
      <c r="D1436" s="14">
        <f t="shared" si="302"/>
        <v>1.3383293440427964E-2</v>
      </c>
      <c r="E1436" s="14">
        <f t="shared" si="298"/>
        <v>272.72808567240696</v>
      </c>
      <c r="F1436" s="14">
        <f t="shared" si="300"/>
        <v>27.0537060546574</v>
      </c>
      <c r="G1436" s="14">
        <f t="shared" si="296"/>
        <v>3304910.5518719889</v>
      </c>
      <c r="H1436" s="14">
        <f t="shared" si="303"/>
        <v>8262276.3796799723</v>
      </c>
      <c r="I1436" s="14">
        <f t="shared" si="297"/>
        <v>2851.75585222173</v>
      </c>
      <c r="J1436" s="14"/>
      <c r="K1436" s="14">
        <f t="shared" si="299"/>
        <v>2.9217125893479756</v>
      </c>
      <c r="L1436" s="14">
        <f t="shared" si="305"/>
        <v>75838.942190020665</v>
      </c>
      <c r="M1436" s="14">
        <f t="shared" si="304"/>
        <v>8265128.1355321938</v>
      </c>
      <c r="N1436" s="14">
        <f t="shared" si="306"/>
        <v>8340967.0777222142</v>
      </c>
    </row>
    <row r="1437" spans="1:14" x14ac:dyDescent="0.25">
      <c r="A1437">
        <f t="shared" si="294"/>
        <v>1421</v>
      </c>
      <c r="B1437" s="13">
        <f t="shared" si="301"/>
        <v>59.208333333333329</v>
      </c>
      <c r="C1437" s="14">
        <f t="shared" si="295"/>
        <v>252643.84896767448</v>
      </c>
      <c r="D1437" s="14">
        <f t="shared" si="302"/>
        <v>1.3375958969534739E-2</v>
      </c>
      <c r="E1437" s="14">
        <f t="shared" si="298"/>
        <v>272.87763130204632</v>
      </c>
      <c r="F1437" s="14">
        <f t="shared" si="300"/>
        <v>26.73960649842801</v>
      </c>
      <c r="G1437" s="14">
        <f t="shared" si="296"/>
        <v>3304937.2914784872</v>
      </c>
      <c r="H1437" s="14">
        <f t="shared" si="303"/>
        <v>8262343.2286962178</v>
      </c>
      <c r="I1437" s="14">
        <f t="shared" si="297"/>
        <v>2813.9876195672541</v>
      </c>
      <c r="J1437" s="14"/>
      <c r="K1437" s="14">
        <f t="shared" si="299"/>
        <v>2.8815802725217754</v>
      </c>
      <c r="L1437" s="14">
        <f t="shared" si="305"/>
        <v>75841.82377029318</v>
      </c>
      <c r="M1437" s="14">
        <f t="shared" si="304"/>
        <v>8265157.2163157854</v>
      </c>
      <c r="N1437" s="14">
        <f t="shared" si="306"/>
        <v>8340999.0400860785</v>
      </c>
    </row>
    <row r="1438" spans="1:14" x14ac:dyDescent="0.25">
      <c r="A1438">
        <f t="shared" si="294"/>
        <v>1422</v>
      </c>
      <c r="B1438" s="13">
        <f t="shared" si="301"/>
        <v>59.25</v>
      </c>
      <c r="C1438" s="14">
        <f t="shared" si="295"/>
        <v>249853.71937433313</v>
      </c>
      <c r="D1438" s="14">
        <f t="shared" si="302"/>
        <v>1.3368716785832461E-2</v>
      </c>
      <c r="E1438" s="14">
        <f t="shared" si="298"/>
        <v>273.02545625531531</v>
      </c>
      <c r="F1438" s="14">
        <f t="shared" si="300"/>
        <v>26.429983781253359</v>
      </c>
      <c r="G1438" s="14">
        <f t="shared" si="296"/>
        <v>3304963.7214622684</v>
      </c>
      <c r="H1438" s="14">
        <f t="shared" si="303"/>
        <v>8262409.303655671</v>
      </c>
      <c r="I1438" s="14">
        <f t="shared" si="297"/>
        <v>2776.6351839959957</v>
      </c>
      <c r="J1438" s="14"/>
      <c r="K1438" s="14">
        <f t="shared" si="299"/>
        <v>2.8420506302431807</v>
      </c>
      <c r="L1438" s="14">
        <f t="shared" si="305"/>
        <v>75844.66582092343</v>
      </c>
      <c r="M1438" s="14">
        <f t="shared" si="304"/>
        <v>8265185.9388396665</v>
      </c>
      <c r="N1438" s="14">
        <f t="shared" si="306"/>
        <v>8341030.6046605902</v>
      </c>
    </row>
    <row r="1439" spans="1:14" x14ac:dyDescent="0.25">
      <c r="A1439">
        <f t="shared" si="294"/>
        <v>1423</v>
      </c>
      <c r="B1439" s="13">
        <f t="shared" si="301"/>
        <v>59.291666666666664</v>
      </c>
      <c r="C1439" s="14">
        <f t="shared" si="295"/>
        <v>247100.67212348813</v>
      </c>
      <c r="D1439" s="14">
        <f t="shared" si="302"/>
        <v>1.3361564735124672E-2</v>
      </c>
      <c r="E1439" s="14">
        <f t="shared" si="298"/>
        <v>273.17159871290653</v>
      </c>
      <c r="F1439" s="14">
        <f t="shared" si="300"/>
        <v>26.124777582397535</v>
      </c>
      <c r="G1439" s="14">
        <f t="shared" si="296"/>
        <v>3304989.8462398509</v>
      </c>
      <c r="H1439" s="14">
        <f t="shared" si="303"/>
        <v>8262474.6155996267</v>
      </c>
      <c r="I1439" s="14">
        <f t="shared" si="297"/>
        <v>2739.6962019967436</v>
      </c>
      <c r="J1439" s="14"/>
      <c r="K1439" s="14">
        <f t="shared" si="299"/>
        <v>2.8031135961957476</v>
      </c>
      <c r="L1439" s="14">
        <f t="shared" si="305"/>
        <v>75847.468934519624</v>
      </c>
      <c r="M1439" s="14">
        <f t="shared" si="304"/>
        <v>8265214.3118016236</v>
      </c>
      <c r="N1439" s="14">
        <f t="shared" si="306"/>
        <v>8341061.7807361428</v>
      </c>
    </row>
    <row r="1440" spans="1:14" x14ac:dyDescent="0.25">
      <c r="A1440">
        <f t="shared" si="294"/>
        <v>1424</v>
      </c>
      <c r="B1440" s="13">
        <f t="shared" si="301"/>
        <v>59.333333333333329</v>
      </c>
      <c r="C1440" s="14">
        <f t="shared" si="295"/>
        <v>244384.29758547759</v>
      </c>
      <c r="D1440" s="14">
        <f t="shared" si="302"/>
        <v>1.3354500712350052E-2</v>
      </c>
      <c r="E1440" s="14">
        <f t="shared" si="298"/>
        <v>273.3160960951937</v>
      </c>
      <c r="F1440" s="14">
        <f t="shared" si="300"/>
        <v>25.823928359964118</v>
      </c>
      <c r="G1440" s="14">
        <f t="shared" si="296"/>
        <v>3305015.6701682108</v>
      </c>
      <c r="H1440" s="14">
        <f t="shared" si="303"/>
        <v>8262539.1754205264</v>
      </c>
      <c r="I1440" s="14">
        <f t="shared" si="297"/>
        <v>2703.1682765779692</v>
      </c>
      <c r="J1440" s="14"/>
      <c r="K1440" s="14">
        <f t="shared" si="299"/>
        <v>2.764759282570818</v>
      </c>
      <c r="L1440" s="14">
        <f t="shared" si="305"/>
        <v>75850.233693802191</v>
      </c>
      <c r="M1440" s="14">
        <f t="shared" si="304"/>
        <v>8265242.3436971046</v>
      </c>
      <c r="N1440" s="14">
        <f t="shared" si="306"/>
        <v>8341092.5773909064</v>
      </c>
    </row>
    <row r="1441" spans="1:14" x14ac:dyDescent="0.25">
      <c r="A1441">
        <f t="shared" ref="A1441:A1504" si="307">A1440+1</f>
        <v>1425</v>
      </c>
      <c r="B1441" s="13">
        <f t="shared" si="301"/>
        <v>59.375</v>
      </c>
      <c r="C1441" s="14">
        <f t="shared" ref="C1441:C1504" si="308">C1440+F1440-I1440-K1440</f>
        <v>241704.188477977</v>
      </c>
      <c r="D1441" s="14">
        <f t="shared" si="302"/>
        <v>1.3347522660533835E-2</v>
      </c>
      <c r="E1441" s="14">
        <f t="shared" si="298"/>
        <v>273.45898507386522</v>
      </c>
      <c r="F1441" s="14">
        <f t="shared" si="300"/>
        <v>25.52737733957089</v>
      </c>
      <c r="G1441" s="14">
        <f t="shared" ref="G1441:G1504" si="309">G1440+F1441</f>
        <v>3305041.1975455503</v>
      </c>
      <c r="H1441" s="14">
        <f t="shared" si="303"/>
        <v>8262602.993863875</v>
      </c>
      <c r="I1441" s="14">
        <f t="shared" ref="I1441:I1504" si="310">0.96*F1105</f>
        <v>2667.0489597208198</v>
      </c>
      <c r="J1441" s="14"/>
      <c r="K1441" s="14">
        <f t="shared" si="299"/>
        <v>2.7269779776469507</v>
      </c>
      <c r="L1441" s="14">
        <f t="shared" si="305"/>
        <v>75852.960671779831</v>
      </c>
      <c r="M1441" s="14">
        <f t="shared" si="304"/>
        <v>8265270.0428235959</v>
      </c>
      <c r="N1441" s="14">
        <f t="shared" si="306"/>
        <v>8341123.0034953756</v>
      </c>
    </row>
    <row r="1442" spans="1:14" x14ac:dyDescent="0.25">
      <c r="A1442">
        <f t="shared" si="307"/>
        <v>1426</v>
      </c>
      <c r="B1442" s="13">
        <f t="shared" si="301"/>
        <v>59.416666666666664</v>
      </c>
      <c r="C1442" s="14">
        <f t="shared" si="308"/>
        <v>239059.93991761812</v>
      </c>
      <c r="D1442" s="14">
        <f t="shared" si="302"/>
        <v>1.3340628569757368E-2</v>
      </c>
      <c r="E1442" s="14">
        <f t="shared" si="298"/>
        <v>273.60030158356955</v>
      </c>
      <c r="F1442" s="14">
        <f t="shared" si="300"/>
        <v>25.235066503285285</v>
      </c>
      <c r="G1442" s="14">
        <f t="shared" si="309"/>
        <v>3305066.4326120536</v>
      </c>
      <c r="H1442" s="14">
        <f t="shared" si="303"/>
        <v>8262666.0815301333</v>
      </c>
      <c r="I1442" s="14">
        <f t="shared" si="310"/>
        <v>2631.3357547813644</v>
      </c>
      <c r="J1442" s="14"/>
      <c r="K1442" s="14">
        <f t="shared" si="299"/>
        <v>2.689760143361513</v>
      </c>
      <c r="L1442" s="14">
        <f t="shared" si="305"/>
        <v>75855.65043192319</v>
      </c>
      <c r="M1442" s="14">
        <f t="shared" si="304"/>
        <v>8265297.4172849143</v>
      </c>
      <c r="N1442" s="14">
        <f t="shared" si="306"/>
        <v>8341153.0677168379</v>
      </c>
    </row>
    <row r="1443" spans="1:14" x14ac:dyDescent="0.25">
      <c r="A1443">
        <f t="shared" si="307"/>
        <v>1427</v>
      </c>
      <c r="B1443" s="13">
        <f t="shared" si="301"/>
        <v>59.458333333333329</v>
      </c>
      <c r="C1443" s="14">
        <f t="shared" si="308"/>
        <v>236451.14946919668</v>
      </c>
      <c r="D1443" s="14">
        <f t="shared" si="302"/>
        <v>1.3333816476145644E-2</v>
      </c>
      <c r="E1443" s="14">
        <f t="shared" si="298"/>
        <v>273.74008083356279</v>
      </c>
      <c r="F1443" s="14">
        <f t="shared" si="300"/>
        <v>24.946938578811654</v>
      </c>
      <c r="G1443" s="14">
        <f t="shared" si="309"/>
        <v>3305091.3795506326</v>
      </c>
      <c r="H1443" s="14">
        <f t="shared" si="303"/>
        <v>8262728.4488765812</v>
      </c>
      <c r="I1443" s="14">
        <f t="shared" si="310"/>
        <v>2596.0261188423169</v>
      </c>
      <c r="J1443" s="14"/>
      <c r="K1443" s="14">
        <f t="shared" si="299"/>
        <v>2.6530964128755774</v>
      </c>
      <c r="L1443" s="14">
        <f t="shared" si="305"/>
        <v>75858.303528336066</v>
      </c>
      <c r="M1443" s="14">
        <f t="shared" si="304"/>
        <v>8265324.4749954231</v>
      </c>
      <c r="N1443" s="14">
        <f t="shared" si="306"/>
        <v>8341182.778523759</v>
      </c>
    </row>
    <row r="1444" spans="1:14" x14ac:dyDescent="0.25">
      <c r="A1444">
        <f t="shared" si="307"/>
        <v>1428</v>
      </c>
      <c r="B1444" s="13">
        <f t="shared" si="301"/>
        <v>59.5</v>
      </c>
      <c r="C1444" s="14">
        <f t="shared" si="308"/>
        <v>233877.41719252034</v>
      </c>
      <c r="D1444" s="14">
        <f t="shared" si="302"/>
        <v>1.3327084460873578E-2</v>
      </c>
      <c r="E1444" s="14">
        <f t="shared" si="298"/>
        <v>273.87835731932819</v>
      </c>
      <c r="F1444" s="14">
        <f t="shared" si="300"/>
        <v>24.66293702892337</v>
      </c>
      <c r="G1444" s="14">
        <f t="shared" si="309"/>
        <v>3305116.0424876614</v>
      </c>
      <c r="H1444" s="14">
        <f t="shared" si="303"/>
        <v>8262790.1062191529</v>
      </c>
      <c r="I1444" s="14">
        <f t="shared" si="310"/>
        <v>2561.1174650142252</v>
      </c>
      <c r="J1444" s="14"/>
      <c r="K1444" s="14">
        <f t="shared" si="299"/>
        <v>2.6169775881329835</v>
      </c>
      <c r="L1444" s="14">
        <f t="shared" si="305"/>
        <v>75860.920505924194</v>
      </c>
      <c r="M1444" s="14">
        <f t="shared" si="304"/>
        <v>8265351.2236841675</v>
      </c>
      <c r="N1444" s="14">
        <f t="shared" si="306"/>
        <v>8341212.1441900916</v>
      </c>
    </row>
    <row r="1445" spans="1:14" x14ac:dyDescent="0.25">
      <c r="A1445">
        <f t="shared" si="307"/>
        <v>1429</v>
      </c>
      <c r="B1445" s="13">
        <f t="shared" si="301"/>
        <v>59.541666666666664</v>
      </c>
      <c r="C1445" s="14">
        <f t="shared" si="308"/>
        <v>231338.34568694691</v>
      </c>
      <c r="D1445" s="14">
        <f t="shared" si="302"/>
        <v>1.3320430649189814E-2</v>
      </c>
      <c r="E1445" s="14">
        <f t="shared" si="298"/>
        <v>274.01516483417925</v>
      </c>
      <c r="F1445" s="14">
        <f t="shared" si="300"/>
        <v>24.383006041129484</v>
      </c>
      <c r="G1445" s="14">
        <f t="shared" si="309"/>
        <v>3305140.4254937023</v>
      </c>
      <c r="H1445" s="14">
        <f t="shared" si="303"/>
        <v>8262851.0637342557</v>
      </c>
      <c r="I1445" s="14">
        <f t="shared" si="310"/>
        <v>2526.607164686578</v>
      </c>
      <c r="J1445" s="14"/>
      <c r="K1445" s="14">
        <f t="shared" si="299"/>
        <v>2.5813946374158681</v>
      </c>
      <c r="L1445" s="14">
        <f t="shared" si="305"/>
        <v>75863.501900561605</v>
      </c>
      <c r="M1445" s="14">
        <f t="shared" si="304"/>
        <v>8265377.6708989423</v>
      </c>
      <c r="N1445" s="14">
        <f t="shared" si="306"/>
        <v>8341241.1727995034</v>
      </c>
    </row>
    <row r="1446" spans="1:14" x14ac:dyDescent="0.25">
      <c r="A1446">
        <f t="shared" si="307"/>
        <v>1430</v>
      </c>
      <c r="B1446" s="13">
        <f t="shared" si="301"/>
        <v>59.583333333333329</v>
      </c>
      <c r="C1446" s="14">
        <f t="shared" si="308"/>
        <v>228833.54013366406</v>
      </c>
      <c r="D1446" s="14">
        <f t="shared" si="302"/>
        <v>1.3313853209458684E-2</v>
      </c>
      <c r="E1446" s="14">
        <f t="shared" si="298"/>
        <v>274.15053648082107</v>
      </c>
      <c r="F1446" s="14">
        <f t="shared" si="300"/>
        <v>24.107090517569333</v>
      </c>
      <c r="G1446" s="14">
        <f t="shared" si="309"/>
        <v>3305164.5325842197</v>
      </c>
      <c r="H1446" s="14">
        <f t="shared" si="303"/>
        <v>8262911.3314605486</v>
      </c>
      <c r="I1446" s="14">
        <f t="shared" si="310"/>
        <v>2492.4925497289191</v>
      </c>
      <c r="J1446" s="14"/>
      <c r="K1446" s="14">
        <f t="shared" si="299"/>
        <v>2.5463386928967005</v>
      </c>
      <c r="L1446" s="14">
        <f t="shared" si="305"/>
        <v>75866.048239254495</v>
      </c>
      <c r="M1446" s="14">
        <f t="shared" si="304"/>
        <v>8265403.8240102772</v>
      </c>
      <c r="N1446" s="14">
        <f t="shared" si="306"/>
        <v>8341269.8722495316</v>
      </c>
    </row>
    <row r="1447" spans="1:14" x14ac:dyDescent="0.25">
      <c r="A1447">
        <f t="shared" si="307"/>
        <v>1431</v>
      </c>
      <c r="B1447" s="13">
        <f t="shared" si="301"/>
        <v>59.625</v>
      </c>
      <c r="C1447" s="14">
        <f t="shared" si="308"/>
        <v>226362.60833575981</v>
      </c>
      <c r="D1447" s="14">
        <f t="shared" si="302"/>
        <v>1.3307350352218817E-2</v>
      </c>
      <c r="E1447" s="14">
        <f t="shared" si="298"/>
        <v>274.2845046828885</v>
      </c>
      <c r="F1447" s="14">
        <f t="shared" si="300"/>
        <v>23.83513606512463</v>
      </c>
      <c r="G1447" s="14">
        <f t="shared" si="309"/>
        <v>3305188.367720285</v>
      </c>
      <c r="H1447" s="14">
        <f t="shared" si="303"/>
        <v>8262970.9193007117</v>
      </c>
      <c r="I1447" s="14">
        <f t="shared" si="310"/>
        <v>2458.7709146422608</v>
      </c>
      <c r="J1447" s="14"/>
      <c r="K1447" s="14">
        <f t="shared" si="299"/>
        <v>2.5118010481893007</v>
      </c>
      <c r="L1447" s="14">
        <f t="shared" si="305"/>
        <v>75868.560040302691</v>
      </c>
      <c r="M1447" s="14">
        <f t="shared" si="304"/>
        <v>8265429.6902153539</v>
      </c>
      <c r="N1447" s="14">
        <f t="shared" si="306"/>
        <v>8341298.2502556564</v>
      </c>
    </row>
    <row r="1448" spans="1:14" x14ac:dyDescent="0.25">
      <c r="A1448">
        <f t="shared" si="307"/>
        <v>1432</v>
      </c>
      <c r="B1448" s="13">
        <f t="shared" si="301"/>
        <v>59.666666666666664</v>
      </c>
      <c r="C1448" s="14">
        <f t="shared" si="308"/>
        <v>223925.16075613449</v>
      </c>
      <c r="D1448" s="14">
        <f t="shared" si="302"/>
        <v>1.3300920329260148E-2</v>
      </c>
      <c r="E1448" s="14">
        <f t="shared" si="298"/>
        <v>274.41710119641232</v>
      </c>
      <c r="F1448" s="14">
        <f t="shared" si="300"/>
        <v>23.567088985745329</v>
      </c>
      <c r="G1448" s="14">
        <f t="shared" si="309"/>
        <v>3305211.9348092708</v>
      </c>
      <c r="H1448" s="14">
        <f t="shared" si="303"/>
        <v>8263029.8370231763</v>
      </c>
      <c r="I1448" s="14">
        <f t="shared" si="310"/>
        <v>2425.439518661181</v>
      </c>
      <c r="J1448" s="14"/>
      <c r="K1448" s="14">
        <f t="shared" si="299"/>
        <v>2.477773155899281</v>
      </c>
      <c r="L1448" s="14">
        <f t="shared" si="305"/>
        <v>75871.037813458592</v>
      </c>
      <c r="M1448" s="14">
        <f t="shared" si="304"/>
        <v>8265455.2765418375</v>
      </c>
      <c r="N1448" s="14">
        <f t="shared" si="306"/>
        <v>8341326.3143552961</v>
      </c>
    </row>
    <row r="1449" spans="1:14" x14ac:dyDescent="0.25">
      <c r="A1449">
        <f t="shared" si="307"/>
        <v>1433</v>
      </c>
      <c r="B1449" s="13">
        <f t="shared" si="301"/>
        <v>59.708333333333329</v>
      </c>
      <c r="C1449" s="14">
        <f t="shared" si="308"/>
        <v>221520.81055330316</v>
      </c>
      <c r="D1449" s="14">
        <f t="shared" si="302"/>
        <v>1.3294561432718817E-2</v>
      </c>
      <c r="E1449" s="14">
        <f t="shared" si="298"/>
        <v>274.54835712121366</v>
      </c>
      <c r="F1449" s="14">
        <f t="shared" si="300"/>
        <v>23.30289626698087</v>
      </c>
      <c r="G1449" s="14">
        <f t="shared" si="309"/>
        <v>3305235.2377055376</v>
      </c>
      <c r="H1449" s="14">
        <f t="shared" si="303"/>
        <v>8263088.0942638433</v>
      </c>
      <c r="I1449" s="14">
        <f t="shared" si="310"/>
        <v>2392.4955878068781</v>
      </c>
      <c r="J1449" s="14"/>
      <c r="K1449" s="14">
        <f t="shared" si="299"/>
        <v>2.4442466251759059</v>
      </c>
      <c r="L1449" s="14">
        <f t="shared" si="305"/>
        <v>75873.48206008377</v>
      </c>
      <c r="M1449" s="14">
        <f t="shared" si="304"/>
        <v>8265480.5898516504</v>
      </c>
      <c r="N1449" s="14">
        <f t="shared" si="306"/>
        <v>8341354.0719117345</v>
      </c>
    </row>
    <row r="1450" spans="1:14" x14ac:dyDescent="0.25">
      <c r="A1450">
        <f t="shared" si="307"/>
        <v>1434</v>
      </c>
      <c r="B1450" s="13">
        <f t="shared" si="301"/>
        <v>59.75</v>
      </c>
      <c r="C1450" s="14">
        <f t="shared" si="308"/>
        <v>219149.17361513808</v>
      </c>
      <c r="D1450" s="14">
        <f t="shared" si="302"/>
        <v>1.3288271994187075E-2</v>
      </c>
      <c r="E1450" s="14">
        <f t="shared" si="298"/>
        <v>274.67830291227364</v>
      </c>
      <c r="F1450" s="14">
        <f t="shared" si="300"/>
        <v>23.042505572705256</v>
      </c>
      <c r="G1450" s="14">
        <f t="shared" si="309"/>
        <v>3305258.2802111101</v>
      </c>
      <c r="H1450" s="14">
        <f t="shared" si="303"/>
        <v>8263145.7005277751</v>
      </c>
      <c r="I1450" s="14">
        <f t="shared" si="310"/>
        <v>2359.9363168915761</v>
      </c>
      <c r="J1450" s="14"/>
      <c r="K1450" s="14">
        <f t="shared" si="299"/>
        <v>2.4112132192662705</v>
      </c>
      <c r="L1450" s="14">
        <f t="shared" si="305"/>
        <v>75875.893273303038</v>
      </c>
      <c r="M1450" s="14">
        <f t="shared" si="304"/>
        <v>8265505.6368446667</v>
      </c>
      <c r="N1450" s="14">
        <f t="shared" si="306"/>
        <v>8341381.53011797</v>
      </c>
    </row>
    <row r="1451" spans="1:14" x14ac:dyDescent="0.25">
      <c r="A1451">
        <f t="shared" si="307"/>
        <v>1435</v>
      </c>
      <c r="B1451" s="13">
        <f t="shared" si="301"/>
        <v>59.791666666666664</v>
      </c>
      <c r="C1451" s="14">
        <f t="shared" si="308"/>
        <v>216809.86859059994</v>
      </c>
      <c r="D1451" s="14">
        <f t="shared" si="302"/>
        <v>1.3282050383841344E-2</v>
      </c>
      <c r="E1451" s="14">
        <f t="shared" si="298"/>
        <v>274.80696839100318</v>
      </c>
      <c r="F1451" s="14">
        <f t="shared" si="300"/>
        <v>22.785865234034976</v>
      </c>
      <c r="G1451" s="14">
        <f t="shared" si="309"/>
        <v>3305281.0660763443</v>
      </c>
      <c r="H1451" s="14">
        <f t="shared" si="303"/>
        <v>8263202.6651908606</v>
      </c>
      <c r="I1451" s="14">
        <f t="shared" si="310"/>
        <v>2327.7588714746803</v>
      </c>
      <c r="J1451" s="14"/>
      <c r="K1451" s="14">
        <f t="shared" si="299"/>
        <v>2.378664853073472</v>
      </c>
      <c r="L1451" s="14">
        <f t="shared" si="305"/>
        <v>75878.271938156118</v>
      </c>
      <c r="M1451" s="14">
        <f t="shared" si="304"/>
        <v>8265530.4240623349</v>
      </c>
      <c r="N1451" s="14">
        <f t="shared" si="306"/>
        <v>8341408.6960004913</v>
      </c>
    </row>
    <row r="1452" spans="1:14" x14ac:dyDescent="0.25">
      <c r="A1452">
        <f t="shared" si="307"/>
        <v>1436</v>
      </c>
      <c r="B1452" s="13">
        <f t="shared" si="301"/>
        <v>59.833333333333329</v>
      </c>
      <c r="C1452" s="14">
        <f t="shared" si="308"/>
        <v>214502.51691950622</v>
      </c>
      <c r="D1452" s="14">
        <f t="shared" si="302"/>
        <v>1.3275895009586513E-2</v>
      </c>
      <c r="E1452" s="14">
        <f t="shared" si="298"/>
        <v>274.93438275644223</v>
      </c>
      <c r="F1452" s="14">
        <f t="shared" si="300"/>
        <v>22.532924240430084</v>
      </c>
      <c r="G1452" s="14">
        <f t="shared" si="309"/>
        <v>3305303.5990005848</v>
      </c>
      <c r="H1452" s="14">
        <f t="shared" si="303"/>
        <v>8263258.9975014618</v>
      </c>
      <c r="I1452" s="14">
        <f t="shared" si="310"/>
        <v>2295.9603897710927</v>
      </c>
      <c r="J1452" s="14"/>
      <c r="K1452" s="14">
        <f t="shared" si="299"/>
        <v>2.3465935907192161</v>
      </c>
      <c r="L1452" s="14">
        <f t="shared" si="305"/>
        <v>75880.618531746833</v>
      </c>
      <c r="M1452" s="14">
        <f t="shared" si="304"/>
        <v>8265554.9578912333</v>
      </c>
      <c r="N1452" s="14">
        <f t="shared" si="306"/>
        <v>8341435.5764229801</v>
      </c>
    </row>
    <row r="1453" spans="1:14" x14ac:dyDescent="0.25">
      <c r="A1453">
        <f t="shared" si="307"/>
        <v>1437</v>
      </c>
      <c r="B1453" s="13">
        <f t="shared" si="301"/>
        <v>59.875</v>
      </c>
      <c r="C1453" s="14">
        <f t="shared" si="308"/>
        <v>212226.74286038484</v>
      </c>
      <c r="D1453" s="14">
        <f t="shared" si="302"/>
        <v>1.3269804316217109E-2</v>
      </c>
      <c r="E1453" s="14">
        <f t="shared" si="298"/>
        <v>275.0605745963648</v>
      </c>
      <c r="F1453" s="14">
        <f t="shared" si="300"/>
        <v>22.283632230973613</v>
      </c>
      <c r="G1453" s="14">
        <f t="shared" si="309"/>
        <v>3305325.8826328157</v>
      </c>
      <c r="H1453" s="14">
        <f t="shared" si="303"/>
        <v>8263314.7065820387</v>
      </c>
      <c r="I1453" s="14">
        <f t="shared" si="310"/>
        <v>2264.5379845121215</v>
      </c>
      <c r="J1453" s="14"/>
      <c r="K1453" s="14">
        <f t="shared" si="299"/>
        <v>2.3149916431139346</v>
      </c>
      <c r="L1453" s="14">
        <f t="shared" si="305"/>
        <v>75882.933523389947</v>
      </c>
      <c r="M1453" s="14">
        <f t="shared" si="304"/>
        <v>8265579.2445665505</v>
      </c>
      <c r="N1453" s="14">
        <f t="shared" si="306"/>
        <v>8341462.17808994</v>
      </c>
    </row>
    <row r="1454" spans="1:14" x14ac:dyDescent="0.25">
      <c r="A1454">
        <f t="shared" si="307"/>
        <v>1438</v>
      </c>
      <c r="B1454" s="13">
        <f t="shared" si="301"/>
        <v>59.916666666666664</v>
      </c>
      <c r="C1454" s="14">
        <f t="shared" si="308"/>
        <v>209982.17351646055</v>
      </c>
      <c r="D1454" s="14">
        <f t="shared" si="302"/>
        <v>1.326377678459496E-2</v>
      </c>
      <c r="E1454" s="14">
        <f t="shared" si="298"/>
        <v>275.185571898288</v>
      </c>
      <c r="F1454" s="14">
        <f t="shared" si="300"/>
        <v>22.037939485822736</v>
      </c>
      <c r="G1454" s="14">
        <f t="shared" si="309"/>
        <v>3305347.9205723014</v>
      </c>
      <c r="H1454" s="14">
        <f t="shared" si="303"/>
        <v>8263369.8014307534</v>
      </c>
      <c r="I1454" s="14">
        <f t="shared" si="310"/>
        <v>2233.4887447594638</v>
      </c>
      <c r="J1454" s="14"/>
      <c r="K1454" s="14">
        <f t="shared" si="299"/>
        <v>2.2838513655332342</v>
      </c>
      <c r="L1454" s="14">
        <f t="shared" si="305"/>
        <v>75885.217374755477</v>
      </c>
      <c r="M1454" s="14">
        <f t="shared" si="304"/>
        <v>8265603.2901755124</v>
      </c>
      <c r="N1454" s="14">
        <f t="shared" si="306"/>
        <v>8341488.5075502675</v>
      </c>
    </row>
    <row r="1455" spans="1:14" x14ac:dyDescent="0.25">
      <c r="A1455">
        <f t="shared" si="307"/>
        <v>1439</v>
      </c>
      <c r="B1455" s="13">
        <f t="shared" si="301"/>
        <v>59.958333333333329</v>
      </c>
      <c r="C1455" s="14">
        <f t="shared" si="308"/>
        <v>207768.43885982138</v>
      </c>
      <c r="D1455" s="14">
        <f t="shared" si="302"/>
        <v>1.3257810930840108E-2</v>
      </c>
      <c r="E1455" s="14">
        <f t="shared" si="298"/>
        <v>275.30940206044335</v>
      </c>
      <c r="F1455" s="14">
        <f t="shared" si="300"/>
        <v>21.795796917820827</v>
      </c>
      <c r="G1455" s="14">
        <f t="shared" si="309"/>
        <v>3305369.7163692191</v>
      </c>
      <c r="H1455" s="14">
        <f t="shared" si="303"/>
        <v>8263424.2909230478</v>
      </c>
      <c r="I1455" s="14">
        <f t="shared" si="310"/>
        <v>2202.809737672726</v>
      </c>
      <c r="J1455" s="14"/>
      <c r="K1455" s="14">
        <f t="shared" si="299"/>
        <v>2.253165255204395</v>
      </c>
      <c r="L1455" s="14">
        <f t="shared" si="305"/>
        <v>75887.470540010676</v>
      </c>
      <c r="M1455" s="14">
        <f t="shared" si="304"/>
        <v>8265627.1006607208</v>
      </c>
      <c r="N1455" s="14">
        <f t="shared" si="306"/>
        <v>8341514.5712007312</v>
      </c>
    </row>
    <row r="1456" spans="1:14" x14ac:dyDescent="0.25">
      <c r="A1456">
        <f t="shared" si="307"/>
        <v>1440</v>
      </c>
      <c r="B1456" s="13">
        <f t="shared" si="301"/>
        <v>60</v>
      </c>
      <c r="C1456" s="14">
        <f t="shared" si="308"/>
        <v>205585.17175381124</v>
      </c>
      <c r="D1456" s="14">
        <f t="shared" si="302"/>
        <v>1.3251905305542442E-2</v>
      </c>
      <c r="E1456" s="14">
        <f t="shared" si="298"/>
        <v>275.43209190254578</v>
      </c>
      <c r="F1456" s="14">
        <f t="shared" si="300"/>
        <v>21.557156064277482</v>
      </c>
      <c r="G1456" s="14">
        <f t="shared" si="309"/>
        <v>3305391.2735252832</v>
      </c>
      <c r="H1456" s="14">
        <f t="shared" si="303"/>
        <v>8263478.1838132078</v>
      </c>
      <c r="I1456" s="14">
        <f t="shared" si="310"/>
        <v>2172.4980102310001</v>
      </c>
      <c r="J1456" s="14"/>
      <c r="K1456" s="14">
        <f t="shared" si="299"/>
        <v>2.2229259489023745</v>
      </c>
      <c r="L1456" s="14">
        <f t="shared" si="305"/>
        <v>75889.693465959572</v>
      </c>
      <c r="M1456" s="14">
        <f t="shared" si="304"/>
        <v>8265650.681823439</v>
      </c>
      <c r="N1456" s="14">
        <f t="shared" si="306"/>
        <v>8341540.3752893982</v>
      </c>
    </row>
    <row r="1457" spans="1:14" x14ac:dyDescent="0.25">
      <c r="A1457">
        <f t="shared" si="307"/>
        <v>1441</v>
      </c>
      <c r="B1457" s="13">
        <f t="shared" si="301"/>
        <v>60.041666666666664</v>
      </c>
      <c r="C1457" s="14">
        <f t="shared" si="308"/>
        <v>203432.00797369561</v>
      </c>
      <c r="D1457" s="14">
        <f t="shared" si="302"/>
        <v>1.3246058492985333E-2</v>
      </c>
      <c r="E1457" s="14">
        <f t="shared" si="298"/>
        <v>275.55366767653317</v>
      </c>
      <c r="F1457" s="14">
        <f t="shared" si="300"/>
        <v>21.321969078896792</v>
      </c>
      <c r="G1457" s="14">
        <f t="shared" si="309"/>
        <v>3305412.5954943621</v>
      </c>
      <c r="H1457" s="14">
        <f t="shared" si="303"/>
        <v>8263531.4887359049</v>
      </c>
      <c r="I1457" s="14">
        <f t="shared" si="310"/>
        <v>2142.5505909089948</v>
      </c>
      <c r="J1457" s="14"/>
      <c r="K1457" s="14">
        <f t="shared" si="299"/>
        <v>2.1931262205571507</v>
      </c>
      <c r="L1457" s="14">
        <f t="shared" si="305"/>
        <v>75891.886592180133</v>
      </c>
      <c r="M1457" s="14">
        <f t="shared" si="304"/>
        <v>8265674.039326814</v>
      </c>
      <c r="N1457" s="14">
        <f t="shared" si="306"/>
        <v>8341565.9259189945</v>
      </c>
    </row>
    <row r="1458" spans="1:14" x14ac:dyDescent="0.25">
      <c r="A1458">
        <f t="shared" si="307"/>
        <v>1442</v>
      </c>
      <c r="B1458" s="13">
        <f t="shared" si="301"/>
        <v>60.083333333333329</v>
      </c>
      <c r="C1458" s="14">
        <f t="shared" si="308"/>
        <v>201308.58622564495</v>
      </c>
      <c r="D1458" s="14">
        <f t="shared" si="302"/>
        <v>1.324026911038427E-2</v>
      </c>
      <c r="E1458" s="14">
        <f t="shared" si="298"/>
        <v>275.67415507720494</v>
      </c>
      <c r="F1458" s="14">
        <f t="shared" si="300"/>
        <v>21.090188723854077</v>
      </c>
      <c r="G1458" s="14">
        <f t="shared" si="309"/>
        <v>3305433.685683086</v>
      </c>
      <c r="H1458" s="14">
        <f t="shared" si="303"/>
        <v>8263584.2142077144</v>
      </c>
      <c r="I1458" s="14">
        <f t="shared" si="310"/>
        <v>2112.9644913082448</v>
      </c>
      <c r="J1458" s="14"/>
      <c r="K1458" s="14">
        <f t="shared" si="299"/>
        <v>2.1637589788741121</v>
      </c>
      <c r="L1458" s="14">
        <f t="shared" si="305"/>
        <v>75894.050351159007</v>
      </c>
      <c r="M1458" s="14">
        <f t="shared" si="304"/>
        <v>8265697.1786990231</v>
      </c>
      <c r="N1458" s="14">
        <f t="shared" si="306"/>
        <v>8341591.2290501818</v>
      </c>
    </row>
    <row r="1459" spans="1:14" x14ac:dyDescent="0.25">
      <c r="A1459">
        <f t="shared" si="307"/>
        <v>1443</v>
      </c>
      <c r="B1459" s="13">
        <f t="shared" si="301"/>
        <v>60.125</v>
      </c>
      <c r="C1459" s="14">
        <f t="shared" si="308"/>
        <v>199214.54816408164</v>
      </c>
      <c r="D1459" s="14">
        <f t="shared" si="302"/>
        <v>1.323453580714426E-2</v>
      </c>
      <c r="E1459" s="14">
        <f t="shared" si="298"/>
        <v>275.79357925267459</v>
      </c>
      <c r="F1459" s="14">
        <f t="shared" si="300"/>
        <v>20.861768362022381</v>
      </c>
      <c r="G1459" s="14">
        <f t="shared" si="309"/>
        <v>3305454.5474514482</v>
      </c>
      <c r="H1459" s="14">
        <f t="shared" si="303"/>
        <v>8263636.3686286202</v>
      </c>
      <c r="I1459" s="14">
        <f t="shared" si="310"/>
        <v>2083.7367077440199</v>
      </c>
      <c r="J1459" s="14"/>
      <c r="K1459" s="14">
        <f t="shared" si="299"/>
        <v>2.1348172649676149</v>
      </c>
      <c r="L1459" s="14">
        <f t="shared" si="305"/>
        <v>75896.185168423981</v>
      </c>
      <c r="M1459" s="14">
        <f t="shared" si="304"/>
        <v>8265720.1053363644</v>
      </c>
      <c r="N1459" s="14">
        <f t="shared" si="306"/>
        <v>8341616.290504788</v>
      </c>
    </row>
    <row r="1460" spans="1:14" x14ac:dyDescent="0.25">
      <c r="A1460">
        <f t="shared" si="307"/>
        <v>1444</v>
      </c>
      <c r="B1460" s="13">
        <f t="shared" si="301"/>
        <v>60.166666666666664</v>
      </c>
      <c r="C1460" s="14">
        <f t="shared" si="308"/>
        <v>197149.53840743468</v>
      </c>
      <c r="D1460" s="14">
        <f t="shared" si="302"/>
        <v>1.3228857264128001E-2</v>
      </c>
      <c r="E1460" s="14">
        <f t="shared" si="298"/>
        <v>275.91196481479273</v>
      </c>
      <c r="F1460" s="14">
        <f t="shared" si="300"/>
        <v>20.636661949331288</v>
      </c>
      <c r="G1460" s="14">
        <f t="shared" si="309"/>
        <v>3305475.1841133973</v>
      </c>
      <c r="H1460" s="14">
        <f t="shared" si="303"/>
        <v>8263687.9602834927</v>
      </c>
      <c r="I1460" s="14">
        <f t="shared" si="310"/>
        <v>2054.8642227883333</v>
      </c>
      <c r="J1460" s="14"/>
      <c r="K1460" s="14">
        <f t="shared" si="299"/>
        <v>2.1062942500096935</v>
      </c>
      <c r="L1460" s="14">
        <f t="shared" si="305"/>
        <v>75898.291462673995</v>
      </c>
      <c r="M1460" s="14">
        <f t="shared" si="304"/>
        <v>8265742.8245062809</v>
      </c>
      <c r="N1460" s="14">
        <f t="shared" si="306"/>
        <v>8341641.1159689547</v>
      </c>
    </row>
    <row r="1461" spans="1:14" x14ac:dyDescent="0.25">
      <c r="A1461">
        <f t="shared" si="307"/>
        <v>1445</v>
      </c>
      <c r="B1461" s="13">
        <f t="shared" si="301"/>
        <v>60.208333333333329</v>
      </c>
      <c r="C1461" s="14">
        <f t="shared" si="308"/>
        <v>195113.20455234568</v>
      </c>
      <c r="D1461" s="14">
        <f t="shared" si="302"/>
        <v>1.3223232192942622E-2</v>
      </c>
      <c r="E1461" s="14">
        <f t="shared" si="298"/>
        <v>276.02933584937301</v>
      </c>
      <c r="F1461" s="14">
        <f t="shared" si="300"/>
        <v>20.414824027266139</v>
      </c>
      <c r="G1461" s="14">
        <f t="shared" si="309"/>
        <v>3305495.5989374244</v>
      </c>
      <c r="H1461" s="14">
        <f t="shared" si="303"/>
        <v>8263738.9973435607</v>
      </c>
      <c r="I1461" s="14">
        <f t="shared" si="310"/>
        <v>2026.3440067698384</v>
      </c>
      <c r="J1461" s="14"/>
      <c r="K1461" s="14">
        <f t="shared" si="299"/>
        <v>2.0781832328944256</v>
      </c>
      <c r="L1461" s="14">
        <f t="shared" si="305"/>
        <v>75900.369645906889</v>
      </c>
      <c r="M1461" s="14">
        <f t="shared" si="304"/>
        <v>8265765.341350331</v>
      </c>
      <c r="N1461" s="14">
        <f t="shared" si="306"/>
        <v>8341665.7109962376</v>
      </c>
    </row>
    <row r="1462" spans="1:14" x14ac:dyDescent="0.25">
      <c r="A1462">
        <f t="shared" si="307"/>
        <v>1446</v>
      </c>
      <c r="B1462" s="13">
        <f t="shared" si="301"/>
        <v>60.25</v>
      </c>
      <c r="C1462" s="14">
        <f t="shared" si="308"/>
        <v>193105.19718637023</v>
      </c>
      <c r="D1462" s="14">
        <f t="shared" si="302"/>
        <v>1.3217659335237194E-2</v>
      </c>
      <c r="E1462" s="14">
        <f t="shared" si="298"/>
        <v>276.14571592637435</v>
      </c>
      <c r="F1462" s="14">
        <f t="shared" si="300"/>
        <v>20.196209715491271</v>
      </c>
      <c r="G1462" s="14">
        <f t="shared" si="309"/>
        <v>3305515.79514714</v>
      </c>
      <c r="H1462" s="14">
        <f t="shared" si="303"/>
        <v>8263789.4878678499</v>
      </c>
      <c r="I1462" s="14">
        <f t="shared" si="310"/>
        <v>1998.1730192309687</v>
      </c>
      <c r="J1462" s="14"/>
      <c r="K1462" s="14">
        <f t="shared" si="299"/>
        <v>2.0504776379197871</v>
      </c>
      <c r="L1462" s="14">
        <f t="shared" si="305"/>
        <v>75902.420123544813</v>
      </c>
      <c r="M1462" s="14">
        <f t="shared" si="304"/>
        <v>8265787.6608870812</v>
      </c>
      <c r="N1462" s="14">
        <f t="shared" si="306"/>
        <v>8341690.0810106257</v>
      </c>
    </row>
    <row r="1463" spans="1:14" x14ac:dyDescent="0.25">
      <c r="A1463">
        <f t="shared" si="307"/>
        <v>1447</v>
      </c>
      <c r="B1463" s="13">
        <f t="shared" si="301"/>
        <v>60.291666666666664</v>
      </c>
      <c r="C1463" s="14">
        <f t="shared" si="308"/>
        <v>191125.16989921685</v>
      </c>
      <c r="D1463" s="14">
        <f t="shared" si="302"/>
        <v>1.3212137462018575E-2</v>
      </c>
      <c r="E1463" s="14">
        <f t="shared" si="298"/>
        <v>276.26112810987559</v>
      </c>
      <c r="F1463" s="14">
        <f t="shared" si="300"/>
        <v>19.980774704605004</v>
      </c>
      <c r="G1463" s="14">
        <f t="shared" si="309"/>
        <v>3305535.7759218449</v>
      </c>
      <c r="H1463" s="14">
        <f t="shared" si="303"/>
        <v>8263839.4398046117</v>
      </c>
      <c r="I1463" s="14">
        <f t="shared" si="310"/>
        <v>1970.3482103431061</v>
      </c>
      <c r="J1463" s="14"/>
      <c r="K1463" s="14">
        <f t="shared" si="299"/>
        <v>2.0231710124869897</v>
      </c>
      <c r="L1463" s="14">
        <f t="shared" si="305"/>
        <v>75904.443294557306</v>
      </c>
      <c r="M1463" s="14">
        <f t="shared" si="304"/>
        <v>8265809.7880149549</v>
      </c>
      <c r="N1463" s="14">
        <f t="shared" si="306"/>
        <v>8341714.2313095126</v>
      </c>
    </row>
    <row r="1464" spans="1:14" x14ac:dyDescent="0.25">
      <c r="A1464">
        <f t="shared" si="307"/>
        <v>1448</v>
      </c>
      <c r="B1464" s="13">
        <f t="shared" si="301"/>
        <v>60.333333333333329</v>
      </c>
      <c r="C1464" s="14">
        <f t="shared" si="308"/>
        <v>189172.77929256586</v>
      </c>
      <c r="D1464" s="14">
        <f t="shared" si="302"/>
        <v>1.3206665372978267E-2</v>
      </c>
      <c r="E1464" s="14">
        <f t="shared" si="298"/>
        <v>276.37559496798843</v>
      </c>
      <c r="F1464" s="14">
        <f t="shared" si="300"/>
        <v>19.768475249011296</v>
      </c>
      <c r="G1464" s="14">
        <f t="shared" si="309"/>
        <v>3305555.5443970938</v>
      </c>
      <c r="H1464" s="14">
        <f t="shared" si="303"/>
        <v>8263888.8609927343</v>
      </c>
      <c r="I1464" s="14">
        <f t="shared" si="310"/>
        <v>1942.8665222802558</v>
      </c>
      <c r="J1464" s="14"/>
      <c r="K1464" s="14">
        <f t="shared" si="299"/>
        <v>1.9962570248189568</v>
      </c>
      <c r="L1464" s="14">
        <f t="shared" si="305"/>
        <v>75906.439551582123</v>
      </c>
      <c r="M1464" s="14">
        <f t="shared" si="304"/>
        <v>8265831.7275150148</v>
      </c>
      <c r="N1464" s="14">
        <f t="shared" si="306"/>
        <v>8341738.1670665974</v>
      </c>
    </row>
    <row r="1465" spans="1:14" x14ac:dyDescent="0.25">
      <c r="A1465">
        <f t="shared" si="307"/>
        <v>1449</v>
      </c>
      <c r="B1465" s="13">
        <f t="shared" si="301"/>
        <v>60.375</v>
      </c>
      <c r="C1465" s="14">
        <f t="shared" si="308"/>
        <v>187247.68498850978</v>
      </c>
      <c r="D1465" s="14">
        <f t="shared" si="302"/>
        <v>1.3201241895835058E-2</v>
      </c>
      <c r="E1465" s="14">
        <f t="shared" ref="E1465:E1528" si="311">3.65/D1465</f>
        <v>276.48913858260266</v>
      </c>
      <c r="F1465" s="14">
        <f t="shared" si="300"/>
        <v>19.559268159911639</v>
      </c>
      <c r="G1465" s="14">
        <f t="shared" si="309"/>
        <v>3305575.1036652536</v>
      </c>
      <c r="H1465" s="14">
        <f t="shared" si="303"/>
        <v>8263937.7591631338</v>
      </c>
      <c r="I1465" s="14">
        <f t="shared" si="310"/>
        <v>1915.7248905518527</v>
      </c>
      <c r="J1465" s="14"/>
      <c r="K1465" s="14">
        <f t="shared" si="299"/>
        <v>1.969729461699173</v>
      </c>
      <c r="L1465" s="14">
        <f t="shared" si="305"/>
        <v>75908.409281043816</v>
      </c>
      <c r="M1465" s="14">
        <f t="shared" si="304"/>
        <v>8265853.4840536853</v>
      </c>
      <c r="N1465" s="14">
        <f t="shared" si="306"/>
        <v>8341761.8933347296</v>
      </c>
    </row>
    <row r="1466" spans="1:14" x14ac:dyDescent="0.25">
      <c r="A1466">
        <f t="shared" si="307"/>
        <v>1450</v>
      </c>
      <c r="B1466" s="13">
        <f t="shared" si="301"/>
        <v>60.416666666666664</v>
      </c>
      <c r="C1466" s="14">
        <f t="shared" si="308"/>
        <v>185349.54963665613</v>
      </c>
      <c r="D1466" s="14">
        <f t="shared" si="302"/>
        <v>1.3195865885690359E-2</v>
      </c>
      <c r="E1466" s="14">
        <f t="shared" si="311"/>
        <v>276.60178055902128</v>
      </c>
      <c r="F1466" s="14">
        <f t="shared" si="300"/>
        <v>19.353110798409148</v>
      </c>
      <c r="G1466" s="14">
        <f t="shared" si="309"/>
        <v>3305594.4567760522</v>
      </c>
      <c r="H1466" s="14">
        <f t="shared" si="303"/>
        <v>8263986.1419401299</v>
      </c>
      <c r="I1466" s="14">
        <f t="shared" si="310"/>
        <v>1888.9202452953698</v>
      </c>
      <c r="J1466" s="14"/>
      <c r="K1466" s="14">
        <f t="shared" si="299"/>
        <v>1.9435822262308784</v>
      </c>
      <c r="L1466" s="14">
        <f t="shared" si="305"/>
        <v>75910.352863270047</v>
      </c>
      <c r="M1466" s="14">
        <f t="shared" si="304"/>
        <v>8265875.0621854253</v>
      </c>
      <c r="N1466" s="14">
        <f t="shared" si="306"/>
        <v>8341785.4150486952</v>
      </c>
    </row>
    <row r="1467" spans="1:14" x14ac:dyDescent="0.25">
      <c r="A1467">
        <f t="shared" si="307"/>
        <v>1451</v>
      </c>
      <c r="B1467" s="13">
        <f t="shared" si="301"/>
        <v>60.458333333333329</v>
      </c>
      <c r="C1467" s="14">
        <f t="shared" si="308"/>
        <v>183478.03891993294</v>
      </c>
      <c r="D1467" s="14">
        <f t="shared" si="302"/>
        <v>1.3190536224397018E-2</v>
      </c>
      <c r="E1467" s="14">
        <f t="shared" si="311"/>
        <v>276.7135420354644</v>
      </c>
      <c r="F1467" s="14">
        <f t="shared" si="300"/>
        <v>19.14996106872259</v>
      </c>
      <c r="G1467" s="14">
        <f t="shared" si="309"/>
        <v>3305613.606737121</v>
      </c>
      <c r="H1467" s="14">
        <f t="shared" si="303"/>
        <v>8264034.0168428021</v>
      </c>
      <c r="I1467" s="14">
        <f t="shared" si="310"/>
        <v>1862.4495125293222</v>
      </c>
      <c r="J1467" s="14"/>
      <c r="K1467" s="14">
        <f t="shared" si="299"/>
        <v>1.917809335618351</v>
      </c>
      <c r="L1467" s="14">
        <f t="shared" si="305"/>
        <v>75912.270672605664</v>
      </c>
      <c r="M1467" s="14">
        <f t="shared" si="304"/>
        <v>8265896.4663553312</v>
      </c>
      <c r="N1467" s="14">
        <f t="shared" si="306"/>
        <v>8341808.7370279366</v>
      </c>
    </row>
    <row r="1468" spans="1:14" x14ac:dyDescent="0.25">
      <c r="A1468">
        <f t="shared" si="307"/>
        <v>1452</v>
      </c>
      <c r="B1468" s="13">
        <f t="shared" si="301"/>
        <v>60.5</v>
      </c>
      <c r="C1468" s="14">
        <f t="shared" si="308"/>
        <v>181632.8215591367</v>
      </c>
      <c r="D1468" s="14">
        <f t="shared" si="302"/>
        <v>1.3185251819942942E-2</v>
      </c>
      <c r="E1468" s="14">
        <f t="shared" si="311"/>
        <v>276.82444369240687</v>
      </c>
      <c r="F1468" s="14">
        <f t="shared" si="300"/>
        <v>18.949777411509189</v>
      </c>
      <c r="G1468" s="14">
        <f t="shared" si="309"/>
        <v>3305632.5565145323</v>
      </c>
      <c r="H1468" s="14">
        <f t="shared" si="303"/>
        <v>8264081.3912863303</v>
      </c>
      <c r="I1468" s="14">
        <f t="shared" si="310"/>
        <v>1836.3096153672097</v>
      </c>
      <c r="J1468" s="14"/>
      <c r="K1468" s="14">
        <f t="shared" si="299"/>
        <v>1.8924049189707557</v>
      </c>
      <c r="L1468" s="14">
        <f t="shared" si="305"/>
        <v>75914.16307752463</v>
      </c>
      <c r="M1468" s="14">
        <f t="shared" si="304"/>
        <v>8265917.7009016974</v>
      </c>
      <c r="N1468" s="14">
        <f t="shared" si="306"/>
        <v>8341831.8639792223</v>
      </c>
    </row>
    <row r="1469" spans="1:14" x14ac:dyDescent="0.25">
      <c r="A1469">
        <f t="shared" si="307"/>
        <v>1453</v>
      </c>
      <c r="B1469" s="13">
        <f t="shared" si="301"/>
        <v>60.541666666666664</v>
      </c>
      <c r="C1469" s="14">
        <f t="shared" si="308"/>
        <v>179813.56931626203</v>
      </c>
      <c r="D1469" s="14">
        <f t="shared" si="302"/>
        <v>1.3180011605846281E-2</v>
      </c>
      <c r="E1469" s="14">
        <f t="shared" si="311"/>
        <v>276.93450576181306</v>
      </c>
      <c r="F1469" s="14">
        <f t="shared" si="300"/>
        <v>18.752518797288275</v>
      </c>
      <c r="G1469" s="14">
        <f t="shared" si="309"/>
        <v>3305651.3090333296</v>
      </c>
      <c r="H1469" s="14">
        <f t="shared" si="303"/>
        <v>8264128.2725833235</v>
      </c>
      <c r="I1469" s="14">
        <f t="shared" si="310"/>
        <v>1810.4974751931993</v>
      </c>
      <c r="J1469" s="14"/>
      <c r="K1469" s="14">
        <f t="shared" si="299"/>
        <v>1.8673632151291366</v>
      </c>
      <c r="L1469" s="14">
        <f t="shared" si="305"/>
        <v>75916.030440739763</v>
      </c>
      <c r="M1469" s="14">
        <f t="shared" si="304"/>
        <v>8265938.7700585164</v>
      </c>
      <c r="N1469" s="14">
        <f t="shared" si="306"/>
        <v>8341854.8004992558</v>
      </c>
    </row>
    <row r="1470" spans="1:14" x14ac:dyDescent="0.25">
      <c r="A1470">
        <f t="shared" si="307"/>
        <v>1454</v>
      </c>
      <c r="B1470" s="13">
        <f t="shared" si="301"/>
        <v>60.583333333333329</v>
      </c>
      <c r="C1470" s="14">
        <f t="shared" si="308"/>
        <v>178019.95699665099</v>
      </c>
      <c r="D1470" s="14">
        <f t="shared" si="302"/>
        <v>1.3174814540564159E-2</v>
      </c>
      <c r="E1470" s="14">
        <f t="shared" si="311"/>
        <v>277.04374803622119</v>
      </c>
      <c r="F1470" s="14">
        <f t="shared" si="300"/>
        <v>18.558144719965938</v>
      </c>
      <c r="G1470" s="14">
        <f t="shared" si="309"/>
        <v>3305669.8671780494</v>
      </c>
      <c r="H1470" s="14">
        <f t="shared" si="303"/>
        <v>8264174.6679451233</v>
      </c>
      <c r="I1470" s="14">
        <f t="shared" si="310"/>
        <v>1785.0100127999724</v>
      </c>
      <c r="J1470" s="14"/>
      <c r="K1470" s="14">
        <f t="shared" si="299"/>
        <v>1.842678570518016</v>
      </c>
      <c r="L1470" s="14">
        <f t="shared" si="305"/>
        <v>75917.873119310287</v>
      </c>
      <c r="M1470" s="14">
        <f t="shared" si="304"/>
        <v>8265959.6779579232</v>
      </c>
      <c r="N1470" s="14">
        <f t="shared" si="306"/>
        <v>8341877.5510772336</v>
      </c>
    </row>
    <row r="1471" spans="1:14" x14ac:dyDescent="0.25">
      <c r="A1471">
        <f t="shared" si="307"/>
        <v>1455</v>
      </c>
      <c r="B1471" s="13">
        <f t="shared" si="301"/>
        <v>60.625</v>
      </c>
      <c r="C1471" s="14">
        <f t="shared" si="308"/>
        <v>176251.6624500005</v>
      </c>
      <c r="D1471" s="14">
        <f t="shared" si="302"/>
        <v>1.3169659606913185E-2</v>
      </c>
      <c r="E1471" s="14">
        <f t="shared" si="311"/>
        <v>277.15218987770919</v>
      </c>
      <c r="F1471" s="14">
        <f t="shared" si="300"/>
        <v>18.366615190455263</v>
      </c>
      <c r="G1471" s="14">
        <f t="shared" si="309"/>
        <v>3305688.23379324</v>
      </c>
      <c r="H1471" s="14">
        <f t="shared" si="303"/>
        <v>8264220.5844831001</v>
      </c>
      <c r="I1471" s="14">
        <f t="shared" si="310"/>
        <v>1759.8441494895708</v>
      </c>
      <c r="J1471" s="14"/>
      <c r="K1471" s="14">
        <f t="shared" si="299"/>
        <v>1.8183454370214898</v>
      </c>
      <c r="L1471" s="14">
        <f t="shared" si="305"/>
        <v>75919.691464747302</v>
      </c>
      <c r="M1471" s="14">
        <f t="shared" si="304"/>
        <v>8265980.42863259</v>
      </c>
      <c r="N1471" s="14">
        <f t="shared" si="306"/>
        <v>8341900.1200973373</v>
      </c>
    </row>
    <row r="1472" spans="1:14" x14ac:dyDescent="0.25">
      <c r="A1472">
        <f t="shared" si="307"/>
        <v>1456</v>
      </c>
      <c r="B1472" s="13">
        <f t="shared" si="301"/>
        <v>60.666666666666664</v>
      </c>
      <c r="C1472" s="14">
        <f t="shared" si="308"/>
        <v>174508.36657026436</v>
      </c>
      <c r="D1472" s="14">
        <f t="shared" si="302"/>
        <v>1.3164545811504775E-2</v>
      </c>
      <c r="E1472" s="14">
        <f t="shared" si="311"/>
        <v>277.25985022667379</v>
      </c>
      <c r="F1472" s="14">
        <f t="shared" si="300"/>
        <v>18.177890730393845</v>
      </c>
      <c r="G1472" s="14">
        <f t="shared" si="309"/>
        <v>3305706.4116839706</v>
      </c>
      <c r="H1472" s="14">
        <f t="shared" si="303"/>
        <v>8264266.0292099258</v>
      </c>
      <c r="I1472" s="14">
        <f t="shared" si="310"/>
        <v>1734.996808137724</v>
      </c>
      <c r="J1472" s="14"/>
      <c r="K1472" s="14">
        <f t="shared" si="299"/>
        <v>1.7943583698848375</v>
      </c>
      <c r="L1472" s="14">
        <f t="shared" si="305"/>
        <v>75921.485823117182</v>
      </c>
      <c r="M1472" s="14">
        <f t="shared" si="304"/>
        <v>8266001.0260180635</v>
      </c>
      <c r="N1472" s="14">
        <f t="shared" si="306"/>
        <v>8341922.5118411807</v>
      </c>
    </row>
    <row r="1473" spans="1:14" x14ac:dyDescent="0.25">
      <c r="A1473">
        <f t="shared" si="307"/>
        <v>1457</v>
      </c>
      <c r="B1473" s="13">
        <f t="shared" si="301"/>
        <v>60.708333333333329</v>
      </c>
      <c r="C1473" s="14">
        <f t="shared" si="308"/>
        <v>172789.75329448713</v>
      </c>
      <c r="D1473" s="14">
        <f t="shared" si="302"/>
        <v>1.3159472184190564E-2</v>
      </c>
      <c r="E1473" s="14">
        <f t="shared" si="311"/>
        <v>277.36674761051677</v>
      </c>
      <c r="F1473" s="14">
        <f t="shared" si="300"/>
        <v>17.991932365949349</v>
      </c>
      <c r="G1473" s="14">
        <f t="shared" si="309"/>
        <v>3305724.4036163366</v>
      </c>
      <c r="H1473" s="14">
        <f t="shared" si="303"/>
        <v>8264311.0090408409</v>
      </c>
      <c r="I1473" s="14">
        <f t="shared" si="310"/>
        <v>1710.4649142223841</v>
      </c>
      <c r="J1473" s="14"/>
      <c r="K1473" s="14">
        <f t="shared" si="299"/>
        <v>1.7707120256426081</v>
      </c>
      <c r="L1473" s="14">
        <f t="shared" si="305"/>
        <v>75923.25653514282</v>
      </c>
      <c r="M1473" s="14">
        <f t="shared" si="304"/>
        <v>8266021.4739550631</v>
      </c>
      <c r="N1473" s="14">
        <f t="shared" si="306"/>
        <v>8341944.7304902058</v>
      </c>
    </row>
    <row r="1474" spans="1:14" x14ac:dyDescent="0.25">
      <c r="A1474">
        <f t="shared" si="307"/>
        <v>1458</v>
      </c>
      <c r="B1474" s="13">
        <f t="shared" si="301"/>
        <v>60.75</v>
      </c>
      <c r="C1474" s="14">
        <f t="shared" si="308"/>
        <v>171095.50960060506</v>
      </c>
      <c r="D1474" s="14">
        <f t="shared" si="302"/>
        <v>1.3154437777519666E-2</v>
      </c>
      <c r="E1474" s="14">
        <f t="shared" si="311"/>
        <v>277.47290015219681</v>
      </c>
      <c r="F1474" s="14">
        <f t="shared" si="300"/>
        <v>17.808701621713354</v>
      </c>
      <c r="G1474" s="14">
        <f t="shared" si="309"/>
        <v>3305742.2123179585</v>
      </c>
      <c r="H1474" s="14">
        <f t="shared" si="303"/>
        <v>8264355.5307948962</v>
      </c>
      <c r="I1474" s="14">
        <f t="shared" si="310"/>
        <v>1686.2453968170357</v>
      </c>
      <c r="J1474" s="14"/>
      <c r="K1474" s="14">
        <f t="shared" si="299"/>
        <v>1.7474011600731538</v>
      </c>
      <c r="L1474" s="14">
        <f t="shared" si="305"/>
        <v>75925.003936302892</v>
      </c>
      <c r="M1474" s="14">
        <f t="shared" si="304"/>
        <v>8266041.7761917133</v>
      </c>
      <c r="N1474" s="14">
        <f t="shared" si="306"/>
        <v>8341966.7801280161</v>
      </c>
    </row>
    <row r="1475" spans="1:14" x14ac:dyDescent="0.25">
      <c r="A1475">
        <f t="shared" si="307"/>
        <v>1459</v>
      </c>
      <c r="B1475" s="13">
        <f t="shared" si="301"/>
        <v>60.791666666666664</v>
      </c>
      <c r="C1475" s="14">
        <f t="shared" si="308"/>
        <v>169425.32550424966</v>
      </c>
      <c r="D1475" s="14">
        <f t="shared" si="302"/>
        <v>1.314944166620984E-2</v>
      </c>
      <c r="E1475" s="14">
        <f t="shared" si="311"/>
        <v>277.57832557859973</v>
      </c>
      <c r="F1475" s="14">
        <f t="shared" si="300"/>
        <v>17.628160514683866</v>
      </c>
      <c r="G1475" s="14">
        <f t="shared" si="309"/>
        <v>3305759.8404784733</v>
      </c>
      <c r="H1475" s="14">
        <f t="shared" si="303"/>
        <v>8264399.6011961829</v>
      </c>
      <c r="I1475" s="14">
        <f t="shared" si="310"/>
        <v>1662.3351895495448</v>
      </c>
      <c r="J1475" s="14"/>
      <c r="K1475" s="14">
        <f t="shared" si="299"/>
        <v>1.7244206261805142</v>
      </c>
      <c r="L1475" s="14">
        <f t="shared" si="305"/>
        <v>75926.728356929074</v>
      </c>
      <c r="M1475" s="14">
        <f t="shared" si="304"/>
        <v>8266061.9363857321</v>
      </c>
      <c r="N1475" s="14">
        <f t="shared" si="306"/>
        <v>8341988.6647426616</v>
      </c>
    </row>
    <row r="1476" spans="1:14" x14ac:dyDescent="0.25">
      <c r="A1476">
        <f t="shared" si="307"/>
        <v>1460</v>
      </c>
      <c r="B1476" s="13">
        <f t="shared" si="301"/>
        <v>60.833333333333329</v>
      </c>
      <c r="C1476" s="14">
        <f t="shared" si="308"/>
        <v>167778.89405458863</v>
      </c>
      <c r="D1476" s="14">
        <f t="shared" si="302"/>
        <v>1.314448294662986E-2</v>
      </c>
      <c r="E1476" s="14">
        <f t="shared" si="311"/>
        <v>277.68304122877885</v>
      </c>
      <c r="F1476" s="14">
        <f t="shared" si="300"/>
        <v>17.450271548330679</v>
      </c>
      <c r="G1476" s="14">
        <f t="shared" si="309"/>
        <v>3305777.2907500216</v>
      </c>
      <c r="H1476" s="14">
        <f t="shared" si="303"/>
        <v>8264443.2268750537</v>
      </c>
      <c r="I1476" s="14">
        <f t="shared" si="310"/>
        <v>1638.7312315269858</v>
      </c>
      <c r="J1476" s="14"/>
      <c r="K1476" s="14">
        <f t="shared" si="299"/>
        <v>1.7017653722041848</v>
      </c>
      <c r="L1476" s="14">
        <f t="shared" si="305"/>
        <v>75928.430122301274</v>
      </c>
      <c r="M1476" s="14">
        <f t="shared" si="304"/>
        <v>8266081.9581065811</v>
      </c>
      <c r="N1476" s="14">
        <f t="shared" si="306"/>
        <v>8342010.3882288821</v>
      </c>
    </row>
    <row r="1477" spans="1:14" x14ac:dyDescent="0.25">
      <c r="A1477">
        <f t="shared" si="307"/>
        <v>1461</v>
      </c>
      <c r="B1477" s="13">
        <f t="shared" si="301"/>
        <v>60.875</v>
      </c>
      <c r="C1477" s="14">
        <f t="shared" si="308"/>
        <v>166155.91132923774</v>
      </c>
      <c r="D1477" s="14">
        <f t="shared" si="302"/>
        <v>1.3139560736291146E-2</v>
      </c>
      <c r="E1477" s="14">
        <f t="shared" si="311"/>
        <v>277.78706406210284</v>
      </c>
      <c r="F1477" s="14">
        <f t="shared" si="300"/>
        <v>17.274997706738901</v>
      </c>
      <c r="G1477" s="14">
        <f t="shared" si="309"/>
        <v>3305794.5657477281</v>
      </c>
      <c r="H1477" s="14">
        <f t="shared" si="303"/>
        <v>8264486.4143693196</v>
      </c>
      <c r="I1477" s="14">
        <f t="shared" si="310"/>
        <v>1615.4304682273009</v>
      </c>
      <c r="J1477" s="14"/>
      <c r="K1477" s="14">
        <f t="shared" si="299"/>
        <v>1.6794304396570621</v>
      </c>
      <c r="L1477" s="14">
        <f t="shared" si="305"/>
        <v>75930.109552740934</v>
      </c>
      <c r="M1477" s="14">
        <f t="shared" si="304"/>
        <v>8266101.8448375473</v>
      </c>
      <c r="N1477" s="14">
        <f t="shared" si="306"/>
        <v>8342031.9543902883</v>
      </c>
    </row>
    <row r="1478" spans="1:14" x14ac:dyDescent="0.25">
      <c r="A1478">
        <f t="shared" si="307"/>
        <v>1462</v>
      </c>
      <c r="B1478" s="13">
        <f t="shared" si="301"/>
        <v>60.916666666666664</v>
      </c>
      <c r="C1478" s="14">
        <f t="shared" si="308"/>
        <v>164556.07642827751</v>
      </c>
      <c r="D1478" s="14">
        <f t="shared" si="302"/>
        <v>1.3134674173353561E-2</v>
      </c>
      <c r="E1478" s="14">
        <f t="shared" si="311"/>
        <v>277.89041066620365</v>
      </c>
      <c r="F1478" s="14">
        <f t="shared" si="300"/>
        <v>17.102302448835349</v>
      </c>
      <c r="G1478" s="14">
        <f t="shared" si="309"/>
        <v>3305811.6680501769</v>
      </c>
      <c r="H1478" s="14">
        <f t="shared" si="303"/>
        <v>8264529.1701254416</v>
      </c>
      <c r="I1478" s="14">
        <f t="shared" si="310"/>
        <v>1592.4298523582424</v>
      </c>
      <c r="J1478" s="14"/>
      <c r="K1478" s="14">
        <f t="shared" si="299"/>
        <v>1.6574109613919294</v>
      </c>
      <c r="L1478" s="14">
        <f t="shared" si="305"/>
        <v>75931.766963702321</v>
      </c>
      <c r="M1478" s="14">
        <f t="shared" si="304"/>
        <v>8266121.5999777997</v>
      </c>
      <c r="N1478" s="14">
        <f t="shared" si="306"/>
        <v>8342053.3669415023</v>
      </c>
    </row>
    <row r="1479" spans="1:14" x14ac:dyDescent="0.25">
      <c r="A1479">
        <f t="shared" si="307"/>
        <v>1463</v>
      </c>
      <c r="B1479" s="13">
        <f t="shared" si="301"/>
        <v>60.958333333333329</v>
      </c>
      <c r="C1479" s="14">
        <f t="shared" si="308"/>
        <v>162979.09146740669</v>
      </c>
      <c r="D1479" s="14">
        <f t="shared" si="302"/>
        <v>1.3129822416140465E-2</v>
      </c>
      <c r="E1479" s="14">
        <f t="shared" si="311"/>
        <v>277.9930972648238</v>
      </c>
      <c r="F1479" s="14">
        <f t="shared" si="300"/>
        <v>16.932149702689308</v>
      </c>
      <c r="G1479" s="14">
        <f t="shared" si="309"/>
        <v>3305828.6001998796</v>
      </c>
      <c r="H1479" s="14">
        <f t="shared" si="303"/>
        <v>8264571.5004996983</v>
      </c>
      <c r="I1479" s="14">
        <f t="shared" si="310"/>
        <v>1569.7263446843519</v>
      </c>
      <c r="J1479" s="14"/>
      <c r="K1479" s="14">
        <f t="shared" si="299"/>
        <v>1.6357021596974075</v>
      </c>
      <c r="L1479" s="14">
        <f t="shared" si="305"/>
        <v>75933.402665862013</v>
      </c>
      <c r="M1479" s="14">
        <f t="shared" si="304"/>
        <v>8266141.2268443825</v>
      </c>
      <c r="N1479" s="14">
        <f t="shared" si="306"/>
        <v>8342074.6295102444</v>
      </c>
    </row>
    <row r="1480" spans="1:14" x14ac:dyDescent="0.25">
      <c r="A1480">
        <f t="shared" si="307"/>
        <v>1464</v>
      </c>
      <c r="B1480" s="13">
        <f t="shared" si="301"/>
        <v>61</v>
      </c>
      <c r="C1480" s="14">
        <f t="shared" si="308"/>
        <v>161424.66157026534</v>
      </c>
      <c r="D1480" s="14">
        <f t="shared" si="302"/>
        <v>1.3125004642665824E-2</v>
      </c>
      <c r="E1480" s="14">
        <f t="shared" si="311"/>
        <v>278.09513972550087</v>
      </c>
      <c r="F1480" s="14">
        <f t="shared" si="300"/>
        <v>16.764503859889604</v>
      </c>
      <c r="G1480" s="14">
        <f t="shared" si="309"/>
        <v>3305845.3647037395</v>
      </c>
      <c r="H1480" s="14">
        <f t="shared" si="303"/>
        <v>8264613.4117593486</v>
      </c>
      <c r="I1480" s="14">
        <f t="shared" si="310"/>
        <v>1547.3169148225509</v>
      </c>
      <c r="J1480" s="14"/>
      <c r="K1480" s="14">
        <f t="shared" si="299"/>
        <v>1.6142993444225828</v>
      </c>
      <c r="L1480" s="14">
        <f t="shared" si="305"/>
        <v>75935.016965206436</v>
      </c>
      <c r="M1480" s="14">
        <f t="shared" si="304"/>
        <v>8266160.7286741715</v>
      </c>
      <c r="N1480" s="14">
        <f t="shared" si="306"/>
        <v>8342095.7456393782</v>
      </c>
    </row>
    <row r="1481" spans="1:14" x14ac:dyDescent="0.25">
      <c r="A1481">
        <f t="shared" si="307"/>
        <v>1465</v>
      </c>
      <c r="B1481" s="13">
        <f t="shared" si="301"/>
        <v>61.041666666666664</v>
      </c>
      <c r="C1481" s="14">
        <f t="shared" si="308"/>
        <v>159892.49485995824</v>
      </c>
      <c r="D1481" s="14">
        <f t="shared" si="302"/>
        <v>1.3120220050170796E-2</v>
      </c>
      <c r="E1481" s="14">
        <f t="shared" si="311"/>
        <v>278.19655356713969</v>
      </c>
      <c r="F1481" s="14">
        <f t="shared" si="300"/>
        <v>16.599329769993034</v>
      </c>
      <c r="G1481" s="14">
        <f t="shared" si="309"/>
        <v>3305861.9640335096</v>
      </c>
      <c r="H1481" s="14">
        <f t="shared" si="303"/>
        <v>8264654.9100837735</v>
      </c>
      <c r="I1481" s="14">
        <f t="shared" si="310"/>
        <v>1525.1985420069636</v>
      </c>
      <c r="J1481" s="14"/>
      <c r="K1481" s="14">
        <f t="shared" ref="K1481:K1544" si="312">0.023*F1361</f>
        <v>1.5931979111320465</v>
      </c>
      <c r="L1481" s="14">
        <f t="shared" si="305"/>
        <v>75936.61016311757</v>
      </c>
      <c r="M1481" s="14">
        <f t="shared" si="304"/>
        <v>8266180.1086257808</v>
      </c>
      <c r="N1481" s="14">
        <f t="shared" si="306"/>
        <v>8342116.7187888985</v>
      </c>
    </row>
    <row r="1482" spans="1:14" x14ac:dyDescent="0.25">
      <c r="A1482">
        <f t="shared" si="307"/>
        <v>1466</v>
      </c>
      <c r="B1482" s="13">
        <f t="shared" si="301"/>
        <v>61.083333333333329</v>
      </c>
      <c r="C1482" s="14">
        <f t="shared" si="308"/>
        <v>158382.30244981014</v>
      </c>
      <c r="D1482" s="14">
        <f t="shared" si="302"/>
        <v>1.3115467854673412E-2</v>
      </c>
      <c r="E1482" s="14">
        <f t="shared" si="311"/>
        <v>278.29735396739216</v>
      </c>
      <c r="F1482" s="14">
        <f t="shared" si="300"/>
        <v>16.436592735047093</v>
      </c>
      <c r="G1482" s="14">
        <f t="shared" si="309"/>
        <v>3305878.4006262445</v>
      </c>
      <c r="H1482" s="14">
        <f t="shared" si="303"/>
        <v>8264696.001565611</v>
      </c>
      <c r="I1482" s="14">
        <f t="shared" si="310"/>
        <v>1503.3682158236361</v>
      </c>
      <c r="J1482" s="14"/>
      <c r="K1482" s="14">
        <f t="shared" si="312"/>
        <v>1.5723933392902616</v>
      </c>
      <c r="L1482" s="14">
        <f t="shared" si="305"/>
        <v>75938.182556456857</v>
      </c>
      <c r="M1482" s="14">
        <f t="shared" si="304"/>
        <v>8266199.3697814345</v>
      </c>
      <c r="N1482" s="14">
        <f t="shared" si="306"/>
        <v>8342137.5523378914</v>
      </c>
    </row>
    <row r="1483" spans="1:14" x14ac:dyDescent="0.25">
      <c r="A1483">
        <f t="shared" si="307"/>
        <v>1467</v>
      </c>
      <c r="B1483" s="13">
        <f t="shared" si="301"/>
        <v>61.125</v>
      </c>
      <c r="C1483" s="14">
        <f t="shared" si="308"/>
        <v>156893.79843338227</v>
      </c>
      <c r="D1483" s="14">
        <f t="shared" si="302"/>
        <v>1.3110747290524359E-2</v>
      </c>
      <c r="E1483" s="14">
        <f t="shared" si="311"/>
        <v>278.39755576998994</v>
      </c>
      <c r="F1483" s="14">
        <f t="shared" si="300"/>
        <v>16.276258504176688</v>
      </c>
      <c r="G1483" s="14">
        <f t="shared" si="309"/>
        <v>3305894.6768847485</v>
      </c>
      <c r="H1483" s="14">
        <f t="shared" si="303"/>
        <v>8264736.692211871</v>
      </c>
      <c r="I1483" s="14">
        <f t="shared" si="310"/>
        <v>1481.822936915765</v>
      </c>
      <c r="J1483" s="14"/>
      <c r="K1483" s="14">
        <f t="shared" si="312"/>
        <v>1.5518811904765351</v>
      </c>
      <c r="L1483" s="14">
        <f t="shared" si="305"/>
        <v>75939.734437647334</v>
      </c>
      <c r="M1483" s="14">
        <f t="shared" si="304"/>
        <v>8266218.5151487868</v>
      </c>
      <c r="N1483" s="14">
        <f t="shared" si="306"/>
        <v>8342158.2495864341</v>
      </c>
    </row>
    <row r="1484" spans="1:14" x14ac:dyDescent="0.25">
      <c r="A1484">
        <f t="shared" si="307"/>
        <v>1468</v>
      </c>
      <c r="B1484" s="13">
        <f t="shared" si="301"/>
        <v>61.166666666666664</v>
      </c>
      <c r="C1484" s="14">
        <f t="shared" si="308"/>
        <v>155426.69987378019</v>
      </c>
      <c r="D1484" s="14">
        <f t="shared" si="302"/>
        <v>1.3106057609976502E-2</v>
      </c>
      <c r="E1484" s="14">
        <f t="shared" si="311"/>
        <v>278.49717349186471</v>
      </c>
      <c r="F1484" s="14">
        <f t="shared" si="300"/>
        <v>16.118293268243079</v>
      </c>
      <c r="G1484" s="14">
        <f t="shared" si="309"/>
        <v>3305910.7951780166</v>
      </c>
      <c r="H1484" s="14">
        <f t="shared" si="303"/>
        <v>8264776.9879450416</v>
      </c>
      <c r="I1484" s="14">
        <f t="shared" si="310"/>
        <v>1460.559717659974</v>
      </c>
      <c r="J1484" s="14"/>
      <c r="K1484" s="14">
        <f t="shared" si="312"/>
        <v>1.5316571066308919</v>
      </c>
      <c r="L1484" s="14">
        <f t="shared" si="305"/>
        <v>75941.26609475397</v>
      </c>
      <c r="M1484" s="14">
        <f t="shared" si="304"/>
        <v>8266237.5476627015</v>
      </c>
      <c r="N1484" s="14">
        <f t="shared" si="306"/>
        <v>8342178.813757455</v>
      </c>
    </row>
    <row r="1485" spans="1:14" x14ac:dyDescent="0.25">
      <c r="A1485">
        <f t="shared" si="307"/>
        <v>1469</v>
      </c>
      <c r="B1485" s="13">
        <f t="shared" si="301"/>
        <v>61.208333333333329</v>
      </c>
      <c r="C1485" s="14">
        <f t="shared" si="308"/>
        <v>153980.72679228184</v>
      </c>
      <c r="D1485" s="14">
        <f t="shared" si="302"/>
        <v>1.3101398082763479E-2</v>
      </c>
      <c r="E1485" s="14">
        <f t="shared" si="311"/>
        <v>278.59622133015176</v>
      </c>
      <c r="F1485" s="14">
        <f t="shared" si="300"/>
        <v>15.962663654567745</v>
      </c>
      <c r="G1485" s="14">
        <f t="shared" si="309"/>
        <v>3305926.7578416714</v>
      </c>
      <c r="H1485" s="14">
        <f t="shared" si="303"/>
        <v>8264816.8946041781</v>
      </c>
      <c r="I1485" s="14">
        <f t="shared" si="310"/>
        <v>1439.5755828143679</v>
      </c>
      <c r="J1485" s="14"/>
      <c r="K1485" s="14">
        <f t="shared" si="312"/>
        <v>1.5117168083282269</v>
      </c>
      <c r="L1485" s="14">
        <f t="shared" si="305"/>
        <v>75942.777811562293</v>
      </c>
      <c r="M1485" s="14">
        <f t="shared" si="304"/>
        <v>8266256.4701869925</v>
      </c>
      <c r="N1485" s="14">
        <f t="shared" si="306"/>
        <v>8342199.2479985552</v>
      </c>
    </row>
    <row r="1486" spans="1:14" x14ac:dyDescent="0.25">
      <c r="A1486">
        <f t="shared" si="307"/>
        <v>1470</v>
      </c>
      <c r="B1486" s="13">
        <f t="shared" si="301"/>
        <v>61.25</v>
      </c>
      <c r="C1486" s="14">
        <f t="shared" si="308"/>
        <v>152555.60215631369</v>
      </c>
      <c r="D1486" s="14">
        <f t="shared" si="302"/>
        <v>1.3096767995686917E-2</v>
      </c>
      <c r="E1486" s="14">
        <f t="shared" si="311"/>
        <v>278.69471316908363</v>
      </c>
      <c r="F1486" s="14">
        <f t="shared" si="300"/>
        <v>15.809336721719454</v>
      </c>
      <c r="G1486" s="14">
        <f t="shared" si="309"/>
        <v>3305942.5671783932</v>
      </c>
      <c r="H1486" s="14">
        <f t="shared" si="303"/>
        <v>8264856.4179459829</v>
      </c>
      <c r="I1486" s="14">
        <f t="shared" si="310"/>
        <v>1418.8675701388531</v>
      </c>
      <c r="J1486" s="14"/>
      <c r="K1486" s="14">
        <f t="shared" si="312"/>
        <v>1.4920560930851265</v>
      </c>
      <c r="L1486" s="14">
        <f t="shared" si="305"/>
        <v>75944.269867655385</v>
      </c>
      <c r="M1486" s="14">
        <f t="shared" si="304"/>
        <v>8266275.2855161214</v>
      </c>
      <c r="N1486" s="14">
        <f t="shared" si="306"/>
        <v>8342219.5553837772</v>
      </c>
    </row>
    <row r="1487" spans="1:14" x14ac:dyDescent="0.25">
      <c r="A1487">
        <f t="shared" si="307"/>
        <v>1471</v>
      </c>
      <c r="B1487" s="13">
        <f t="shared" si="301"/>
        <v>61.291666666666664</v>
      </c>
      <c r="C1487" s="14">
        <f t="shared" si="308"/>
        <v>151151.05186680346</v>
      </c>
      <c r="D1487" s="14">
        <f t="shared" si="302"/>
        <v>1.3092166652215718E-2</v>
      </c>
      <c r="E1487" s="14">
        <f t="shared" si="311"/>
        <v>278.79266258669827</v>
      </c>
      <c r="F1487" s="14">
        <f t="shared" si="300"/>
        <v>15.658279954367488</v>
      </c>
      <c r="G1487" s="14">
        <f t="shared" si="309"/>
        <v>3305958.2254583477</v>
      </c>
      <c r="H1487" s="14">
        <f t="shared" si="303"/>
        <v>8264895.5636458686</v>
      </c>
      <c r="I1487" s="14">
        <f t="shared" si="310"/>
        <v>1398.4327309884343</v>
      </c>
      <c r="J1487" s="14"/>
      <c r="K1487" s="14">
        <f t="shared" si="312"/>
        <v>1.4726708336965366</v>
      </c>
      <c r="L1487" s="14">
        <f t="shared" si="305"/>
        <v>75945.742538489081</v>
      </c>
      <c r="M1487" s="14">
        <f t="shared" si="304"/>
        <v>8266293.9963768572</v>
      </c>
      <c r="N1487" s="14">
        <f t="shared" si="306"/>
        <v>8342239.7389153466</v>
      </c>
    </row>
    <row r="1488" spans="1:14" x14ac:dyDescent="0.25">
      <c r="A1488">
        <f t="shared" si="307"/>
        <v>1472</v>
      </c>
      <c r="B1488" s="13">
        <f t="shared" si="301"/>
        <v>61.333333333333329</v>
      </c>
      <c r="C1488" s="14">
        <f t="shared" si="308"/>
        <v>149766.80474493571</v>
      </c>
      <c r="D1488" s="14">
        <f t="shared" si="302"/>
        <v>1.308759337209143E-2</v>
      </c>
      <c r="E1488" s="14">
        <f t="shared" si="311"/>
        <v>278.89008286148493</v>
      </c>
      <c r="F1488" s="14">
        <f t="shared" ref="F1488:F1551" si="313">(LN(2)/E1488)*C1488*deltat</f>
        <v>15.509461258192633</v>
      </c>
      <c r="G1488" s="14">
        <f t="shared" si="309"/>
        <v>3305973.7349196058</v>
      </c>
      <c r="H1488" s="14">
        <f t="shared" si="303"/>
        <v>8264934.3372990144</v>
      </c>
      <c r="I1488" s="14">
        <f t="shared" si="310"/>
        <v>1378.2681308799722</v>
      </c>
      <c r="J1488" s="14"/>
      <c r="K1488" s="14">
        <f t="shared" si="312"/>
        <v>1.4535569766032097</v>
      </c>
      <c r="L1488" s="14">
        <f t="shared" si="305"/>
        <v>75947.196095465682</v>
      </c>
      <c r="M1488" s="14">
        <f t="shared" si="304"/>
        <v>8266312.6054298943</v>
      </c>
      <c r="N1488" s="14">
        <f t="shared" si="306"/>
        <v>8342259.80152536</v>
      </c>
    </row>
    <row r="1489" spans="1:14" x14ac:dyDescent="0.25">
      <c r="A1489">
        <f t="shared" si="307"/>
        <v>1473</v>
      </c>
      <c r="B1489" s="13">
        <f t="shared" ref="B1489:B1552" si="314">A1489*deltat</f>
        <v>61.375</v>
      </c>
      <c r="C1489" s="14">
        <f t="shared" si="308"/>
        <v>148402.59251833733</v>
      </c>
      <c r="D1489" s="14">
        <f t="shared" ref="D1489:D1552" si="315">(popmx-N1488)/$D$4/$G$5</f>
        <v>1.308304749094568E-2</v>
      </c>
      <c r="E1489" s="14">
        <f t="shared" si="311"/>
        <v>278.98698697883941</v>
      </c>
      <c r="F1489" s="14">
        <f t="shared" si="313"/>
        <v>15.36284895486213</v>
      </c>
      <c r="G1489" s="14">
        <f t="shared" si="309"/>
        <v>3305989.0977685605</v>
      </c>
      <c r="H1489" s="14">
        <f t="shared" ref="H1489:H1552" si="316">G1489/0.4</f>
        <v>8264972.7444214011</v>
      </c>
      <c r="I1489" s="14">
        <f t="shared" si="310"/>
        <v>1358.3708500331616</v>
      </c>
      <c r="J1489" s="14"/>
      <c r="K1489" s="14">
        <f t="shared" si="312"/>
        <v>1.4347105402901514</v>
      </c>
      <c r="L1489" s="14">
        <f t="shared" si="305"/>
        <v>75948.630806005967</v>
      </c>
      <c r="M1489" s="14">
        <f t="shared" ref="M1489:M1552" si="317">H1489+I1489</f>
        <v>8266331.1152714342</v>
      </c>
      <c r="N1489" s="14">
        <f t="shared" si="306"/>
        <v>8342279.7460774397</v>
      </c>
    </row>
    <row r="1490" spans="1:14" x14ac:dyDescent="0.25">
      <c r="A1490">
        <f t="shared" si="307"/>
        <v>1474</v>
      </c>
      <c r="B1490" s="13">
        <f t="shared" si="314"/>
        <v>61.416666666666664</v>
      </c>
      <c r="C1490" s="14">
        <f t="shared" si="308"/>
        <v>147058.14980671875</v>
      </c>
      <c r="D1490" s="14">
        <f t="shared" si="315"/>
        <v>1.3078528359925375E-2</v>
      </c>
      <c r="E1490" s="14">
        <f t="shared" si="311"/>
        <v>279.08338763741659</v>
      </c>
      <c r="F1490" s="14">
        <f t="shared" si="313"/>
        <v>15.218411777062339</v>
      </c>
      <c r="G1490" s="14">
        <f t="shared" si="309"/>
        <v>3306004.3161803377</v>
      </c>
      <c r="H1490" s="14">
        <f t="shared" si="316"/>
        <v>8265010.790450844</v>
      </c>
      <c r="I1490" s="14">
        <f t="shared" si="310"/>
        <v>1338.7379838860832</v>
      </c>
      <c r="J1490" s="14"/>
      <c r="K1490" s="14">
        <f t="shared" si="312"/>
        <v>1.4161276137151695</v>
      </c>
      <c r="L1490" s="14">
        <f t="shared" ref="L1490:L1553" si="318">L1489+K1490</f>
        <v>75950.046933619684</v>
      </c>
      <c r="M1490" s="14">
        <f t="shared" si="317"/>
        <v>8266349.5284347301</v>
      </c>
      <c r="N1490" s="14">
        <f t="shared" ref="N1490:N1553" si="319">L1490+M1490</f>
        <v>8342299.5753683494</v>
      </c>
    </row>
    <row r="1491" spans="1:14" x14ac:dyDescent="0.25">
      <c r="A1491">
        <f t="shared" si="307"/>
        <v>1475</v>
      </c>
      <c r="B1491" s="13">
        <f t="shared" si="314"/>
        <v>61.458333333333329</v>
      </c>
      <c r="C1491" s="14">
        <f t="shared" si="308"/>
        <v>145733.21410699599</v>
      </c>
      <c r="D1491" s="14">
        <f t="shared" si="315"/>
        <v>1.307403534532659E-2</v>
      </c>
      <c r="E1491" s="14">
        <f t="shared" si="311"/>
        <v>279.17929725535885</v>
      </c>
      <c r="F1491" s="14">
        <f t="shared" si="313"/>
        <v>15.076118863589336</v>
      </c>
      <c r="G1491" s="14">
        <f t="shared" si="309"/>
        <v>3306019.3922992013</v>
      </c>
      <c r="H1491" s="14">
        <f t="shared" si="316"/>
        <v>8265048.4807480033</v>
      </c>
      <c r="I1491" s="14">
        <f t="shared" si="310"/>
        <v>1319.3666435861076</v>
      </c>
      <c r="J1491" s="14"/>
      <c r="K1491" s="14">
        <f t="shared" si="312"/>
        <v>1.397804354768666</v>
      </c>
      <c r="L1491" s="14">
        <f t="shared" si="318"/>
        <v>75951.444737974452</v>
      </c>
      <c r="M1491" s="14">
        <f t="shared" si="317"/>
        <v>8266367.8473915895</v>
      </c>
      <c r="N1491" s="14">
        <f t="shared" si="319"/>
        <v>8342319.2921295641</v>
      </c>
    </row>
    <row r="1492" spans="1:14" x14ac:dyDescent="0.25">
      <c r="A1492">
        <f t="shared" si="307"/>
        <v>1476</v>
      </c>
      <c r="B1492" s="13">
        <f t="shared" si="314"/>
        <v>61.5</v>
      </c>
      <c r="C1492" s="14">
        <f t="shared" si="308"/>
        <v>144427.52577791869</v>
      </c>
      <c r="D1492" s="14">
        <f t="shared" si="315"/>
        <v>1.3069567828238779E-2</v>
      </c>
      <c r="E1492" s="14">
        <f t="shared" si="311"/>
        <v>279.27472797636221</v>
      </c>
      <c r="F1492" s="14">
        <f t="shared" si="313"/>
        <v>14.935939754498424</v>
      </c>
      <c r="G1492" s="14">
        <f t="shared" si="309"/>
        <v>3306034.3282389557</v>
      </c>
      <c r="H1492" s="14">
        <f t="shared" si="316"/>
        <v>8265085.8205973888</v>
      </c>
      <c r="I1492" s="14">
        <f t="shared" si="310"/>
        <v>1300.2539564566491</v>
      </c>
      <c r="J1492" s="14"/>
      <c r="K1492" s="14">
        <f t="shared" si="312"/>
        <v>1.3797369887634812</v>
      </c>
      <c r="L1492" s="14">
        <f t="shared" si="318"/>
        <v>75952.824474963214</v>
      </c>
      <c r="M1492" s="14">
        <f t="shared" si="317"/>
        <v>8266386.0745538455</v>
      </c>
      <c r="N1492" s="14">
        <f t="shared" si="319"/>
        <v>8342338.8990288088</v>
      </c>
    </row>
    <row r="1493" spans="1:14" x14ac:dyDescent="0.25">
      <c r="A1493">
        <f t="shared" si="307"/>
        <v>1477</v>
      </c>
      <c r="B1493" s="13">
        <f t="shared" si="314"/>
        <v>61.541666666666664</v>
      </c>
      <c r="C1493" s="14">
        <f t="shared" si="308"/>
        <v>143140.82802422778</v>
      </c>
      <c r="D1493" s="14">
        <f t="shared" si="315"/>
        <v>1.3065125204196166E-2</v>
      </c>
      <c r="E1493" s="14">
        <f t="shared" si="311"/>
        <v>279.36969167564644</v>
      </c>
      <c r="F1493" s="14">
        <f t="shared" si="313"/>
        <v>14.797844386308002</v>
      </c>
      <c r="G1493" s="14">
        <f t="shared" si="309"/>
        <v>3306049.1260833419</v>
      </c>
      <c r="H1493" s="14">
        <f t="shared" si="316"/>
        <v>8265122.815208354</v>
      </c>
      <c r="I1493" s="14">
        <f t="shared" si="310"/>
        <v>1281.3970664403457</v>
      </c>
      <c r="J1493" s="14"/>
      <c r="K1493" s="14">
        <f t="shared" si="312"/>
        <v>1.3619218069555157</v>
      </c>
      <c r="L1493" s="14">
        <f t="shared" si="318"/>
        <v>75954.186396770165</v>
      </c>
      <c r="M1493" s="14">
        <f t="shared" si="317"/>
        <v>8266404.2122747945</v>
      </c>
      <c r="N1493" s="14">
        <f t="shared" si="319"/>
        <v>8342358.3986715646</v>
      </c>
    </row>
    <row r="1494" spans="1:14" x14ac:dyDescent="0.25">
      <c r="A1494">
        <f t="shared" si="307"/>
        <v>1478</v>
      </c>
      <c r="B1494" s="13">
        <f t="shared" si="314"/>
        <v>61.583333333333329</v>
      </c>
      <c r="C1494" s="14">
        <f t="shared" si="308"/>
        <v>141872.86688036678</v>
      </c>
      <c r="D1494" s="14">
        <f t="shared" si="315"/>
        <v>1.3060706882836514E-2</v>
      </c>
      <c r="E1494" s="14">
        <f t="shared" si="311"/>
        <v>279.46419996582114</v>
      </c>
      <c r="F1494" s="14">
        <f t="shared" si="313"/>
        <v>14.661803087257336</v>
      </c>
      <c r="G1494" s="14">
        <f t="shared" si="309"/>
        <v>3306063.7878864291</v>
      </c>
      <c r="H1494" s="14">
        <f t="shared" si="316"/>
        <v>8265159.4697160721</v>
      </c>
      <c r="I1494" s="14">
        <f t="shared" si="310"/>
        <v>1262.7931345191698</v>
      </c>
      <c r="J1494" s="14"/>
      <c r="K1494" s="14">
        <f t="shared" si="312"/>
        <v>1.3443551650942898</v>
      </c>
      <c r="L1494" s="14">
        <f t="shared" si="318"/>
        <v>75955.530751935265</v>
      </c>
      <c r="M1494" s="14">
        <f t="shared" si="317"/>
        <v>8266422.262850591</v>
      </c>
      <c r="N1494" s="14">
        <f t="shared" si="319"/>
        <v>8342377.7936025262</v>
      </c>
    </row>
    <row r="1495" spans="1:14" x14ac:dyDescent="0.25">
      <c r="A1495">
        <f t="shared" si="307"/>
        <v>1479</v>
      </c>
      <c r="B1495" s="13">
        <f t="shared" si="314"/>
        <v>61.625</v>
      </c>
      <c r="C1495" s="14">
        <f t="shared" si="308"/>
        <v>140623.39119376978</v>
      </c>
      <c r="D1495" s="14">
        <f t="shared" si="315"/>
        <v>1.3056312287570879E-2</v>
      </c>
      <c r="E1495" s="14">
        <f t="shared" si="311"/>
        <v>279.55826420256994</v>
      </c>
      <c r="F1495" s="14">
        <f t="shared" si="313"/>
        <v>14.527786572621574</v>
      </c>
      <c r="G1495" s="14">
        <f t="shared" si="309"/>
        <v>3306078.3156730016</v>
      </c>
      <c r="H1495" s="14">
        <f t="shared" si="316"/>
        <v>8265195.7891825037</v>
      </c>
      <c r="I1495" s="14">
        <f t="shared" si="310"/>
        <v>1244.439339112166</v>
      </c>
      <c r="J1495" s="14"/>
      <c r="K1495" s="14">
        <f t="shared" si="312"/>
        <v>1.3270334820039906</v>
      </c>
      <c r="L1495" s="14">
        <f t="shared" si="318"/>
        <v>75956.857785417262</v>
      </c>
      <c r="M1495" s="14">
        <f t="shared" si="317"/>
        <v>8266440.2285216162</v>
      </c>
      <c r="N1495" s="14">
        <f t="shared" si="319"/>
        <v>8342397.0863070339</v>
      </c>
    </row>
    <row r="1496" spans="1:14" x14ac:dyDescent="0.25">
      <c r="A1496">
        <f t="shared" si="307"/>
        <v>1480</v>
      </c>
      <c r="B1496" s="13">
        <f t="shared" si="314"/>
        <v>61.666666666666664</v>
      </c>
      <c r="C1496" s="14">
        <f t="shared" si="308"/>
        <v>139392.15260774823</v>
      </c>
      <c r="D1496" s="14">
        <f t="shared" si="315"/>
        <v>1.3051940855259056E-2</v>
      </c>
      <c r="E1496" s="14">
        <f t="shared" si="311"/>
        <v>279.65189549026303</v>
      </c>
      <c r="F1496" s="14">
        <f t="shared" si="313"/>
        <v>14.39576594007722</v>
      </c>
      <c r="G1496" s="14">
        <f t="shared" si="309"/>
        <v>3306092.7114389418</v>
      </c>
      <c r="H1496" s="14">
        <f t="shared" si="316"/>
        <v>8265231.778597354</v>
      </c>
      <c r="I1496" s="14">
        <f t="shared" si="310"/>
        <v>1226.3328764512132</v>
      </c>
      <c r="J1496" s="14"/>
      <c r="K1496" s="14">
        <f t="shared" si="312"/>
        <v>1.3099532381941446</v>
      </c>
      <c r="L1496" s="14">
        <f t="shared" si="318"/>
        <v>75958.167738655451</v>
      </c>
      <c r="M1496" s="14">
        <f t="shared" si="317"/>
        <v>8266458.1114738053</v>
      </c>
      <c r="N1496" s="14">
        <f t="shared" si="319"/>
        <v>8342416.2792124609</v>
      </c>
    </row>
    <row r="1497" spans="1:14" x14ac:dyDescent="0.25">
      <c r="A1497">
        <f t="shared" si="307"/>
        <v>1481</v>
      </c>
      <c r="B1497" s="13">
        <f t="shared" si="314"/>
        <v>61.708333333333329</v>
      </c>
      <c r="C1497" s="14">
        <f t="shared" si="308"/>
        <v>138178.90554399887</v>
      </c>
      <c r="D1497" s="14">
        <f t="shared" si="315"/>
        <v>1.3047592035895362E-2</v>
      </c>
      <c r="E1497" s="14">
        <f t="shared" si="311"/>
        <v>279.74510468739737</v>
      </c>
      <c r="F1497" s="14">
        <f t="shared" si="313"/>
        <v>14.265712665122681</v>
      </c>
      <c r="G1497" s="14">
        <f t="shared" si="309"/>
        <v>3306106.9771516067</v>
      </c>
      <c r="H1497" s="14">
        <f t="shared" si="316"/>
        <v>8265267.4428790165</v>
      </c>
      <c r="I1497" s="14">
        <f t="shared" si="310"/>
        <v>1208.4709609354607</v>
      </c>
      <c r="J1497" s="14"/>
      <c r="K1497" s="14">
        <f t="shared" si="312"/>
        <v>1.2931109745003215</v>
      </c>
      <c r="L1497" s="14">
        <f t="shared" si="318"/>
        <v>75959.460849629948</v>
      </c>
      <c r="M1497" s="14">
        <f t="shared" si="317"/>
        <v>8266475.9138399521</v>
      </c>
      <c r="N1497" s="14">
        <f t="shared" si="319"/>
        <v>8342435.3746895818</v>
      </c>
    </row>
    <row r="1498" spans="1:14" x14ac:dyDescent="0.25">
      <c r="A1498">
        <f t="shared" si="307"/>
        <v>1482</v>
      </c>
      <c r="B1498" s="13">
        <f t="shared" si="314"/>
        <v>61.75</v>
      </c>
      <c r="C1498" s="14">
        <f t="shared" si="308"/>
        <v>136983.40718475403</v>
      </c>
      <c r="D1498" s="14">
        <f t="shared" si="315"/>
        <v>1.304326529229843E-2</v>
      </c>
      <c r="E1498" s="14">
        <f t="shared" si="311"/>
        <v>279.83790241199733</v>
      </c>
      <c r="F1498" s="14">
        <f t="shared" si="313"/>
        <v>14.137598596546251</v>
      </c>
      <c r="G1498" s="14">
        <f t="shared" si="309"/>
        <v>3306121.1147502032</v>
      </c>
      <c r="H1498" s="14">
        <f t="shared" si="316"/>
        <v>8265302.7868755078</v>
      </c>
      <c r="I1498" s="14">
        <f t="shared" si="310"/>
        <v>1190.8508254648846</v>
      </c>
      <c r="J1498" s="14"/>
      <c r="K1498" s="14">
        <f t="shared" si="312"/>
        <v>1.2765032907539318</v>
      </c>
      <c r="L1498" s="14">
        <f t="shared" si="318"/>
        <v>75960.737352920696</v>
      </c>
      <c r="M1498" s="14">
        <f t="shared" si="317"/>
        <v>8266493.6377009731</v>
      </c>
      <c r="N1498" s="14">
        <f t="shared" si="319"/>
        <v>8342454.3750538938</v>
      </c>
    </row>
    <row r="1499" spans="1:14" x14ac:dyDescent="0.25">
      <c r="A1499">
        <f t="shared" si="307"/>
        <v>1483</v>
      </c>
      <c r="B1499" s="13">
        <f t="shared" si="314"/>
        <v>61.791666666666664</v>
      </c>
      <c r="C1499" s="14">
        <f t="shared" si="308"/>
        <v>135805.41745459495</v>
      </c>
      <c r="D1499" s="14">
        <f t="shared" si="315"/>
        <v>1.3038960099811987E-2</v>
      </c>
      <c r="E1499" s="14">
        <f t="shared" si="311"/>
        <v>279.93029904682584</v>
      </c>
      <c r="F1499" s="14">
        <f t="shared" si="313"/>
        <v>14.011395951948586</v>
      </c>
      <c r="G1499" s="14">
        <f t="shared" si="309"/>
        <v>3306135.1261461549</v>
      </c>
      <c r="H1499" s="14">
        <f t="shared" si="316"/>
        <v>8265337.8153653871</v>
      </c>
      <c r="I1499" s="14">
        <f t="shared" si="310"/>
        <v>1173.4697217536593</v>
      </c>
      <c r="J1499" s="14"/>
      <c r="K1499" s="14">
        <f t="shared" si="312"/>
        <v>1.2601268444815223</v>
      </c>
      <c r="L1499" s="14">
        <f t="shared" si="318"/>
        <v>75961.997479765181</v>
      </c>
      <c r="M1499" s="14">
        <f t="shared" si="317"/>
        <v>8266511.2850871412</v>
      </c>
      <c r="N1499" s="14">
        <f t="shared" si="319"/>
        <v>8342473.282566906</v>
      </c>
    </row>
    <row r="1500" spans="1:14" x14ac:dyDescent="0.25">
      <c r="A1500">
        <f t="shared" si="307"/>
        <v>1484</v>
      </c>
      <c r="B1500" s="13">
        <f t="shared" si="314"/>
        <v>61.833333333333329</v>
      </c>
      <c r="C1500" s="14">
        <f t="shared" si="308"/>
        <v>134644.69900194876</v>
      </c>
      <c r="D1500" s="14">
        <f t="shared" si="315"/>
        <v>1.3034675946012573E-2</v>
      </c>
      <c r="E1500" s="14">
        <f t="shared" si="311"/>
        <v>280.02230474448953</v>
      </c>
      <c r="F1500" s="14">
        <f t="shared" si="313"/>
        <v>13.887077313314723</v>
      </c>
      <c r="G1500" s="14">
        <f t="shared" si="309"/>
        <v>3306149.0132234683</v>
      </c>
      <c r="H1500" s="14">
        <f t="shared" si="316"/>
        <v>8265372.5330586703</v>
      </c>
      <c r="I1500" s="14">
        <f t="shared" si="310"/>
        <v>1156.324920623628</v>
      </c>
      <c r="J1500" s="14"/>
      <c r="K1500" s="14">
        <f t="shared" si="312"/>
        <v>1.2439783496329773</v>
      </c>
      <c r="L1500" s="14">
        <f t="shared" si="318"/>
        <v>75963.241458114819</v>
      </c>
      <c r="M1500" s="14">
        <f t="shared" si="317"/>
        <v>8266528.8579792939</v>
      </c>
      <c r="N1500" s="14">
        <f t="shared" si="319"/>
        <v>8342492.0994374091</v>
      </c>
    </row>
    <row r="1501" spans="1:14" x14ac:dyDescent="0.25">
      <c r="A1501">
        <f t="shared" si="307"/>
        <v>1485</v>
      </c>
      <c r="B1501" s="13">
        <f t="shared" si="314"/>
        <v>61.875</v>
      </c>
      <c r="C1501" s="14">
        <f t="shared" si="308"/>
        <v>133501.01718028882</v>
      </c>
      <c r="D1501" s="14">
        <f t="shared" si="315"/>
        <v>1.3030412330421929E-2</v>
      </c>
      <c r="E1501" s="14">
        <f t="shared" si="311"/>
        <v>280.11392943248569</v>
      </c>
      <c r="F1501" s="14">
        <f t="shared" si="313"/>
        <v>13.764615622632665</v>
      </c>
      <c r="G1501" s="14">
        <f t="shared" si="309"/>
        <v>3306162.7778390911</v>
      </c>
      <c r="H1501" s="14">
        <f t="shared" si="316"/>
        <v>8265406.9445977276</v>
      </c>
      <c r="I1501" s="14">
        <f t="shared" si="310"/>
        <v>1139.4137122785958</v>
      </c>
      <c r="J1501" s="14"/>
      <c r="K1501" s="14">
        <f t="shared" si="312"/>
        <v>1.2280545753383656</v>
      </c>
      <c r="L1501" s="14">
        <f t="shared" si="318"/>
        <v>75964.469512690164</v>
      </c>
      <c r="M1501" s="14">
        <f t="shared" si="317"/>
        <v>8266546.3583100066</v>
      </c>
      <c r="N1501" s="14">
        <f t="shared" si="319"/>
        <v>8342510.8278226964</v>
      </c>
    </row>
    <row r="1502" spans="1:14" x14ac:dyDescent="0.25">
      <c r="A1502">
        <f t="shared" si="307"/>
        <v>1486</v>
      </c>
      <c r="B1502" s="13">
        <f t="shared" si="314"/>
        <v>61.916666666666664</v>
      </c>
      <c r="C1502" s="14">
        <f t="shared" si="308"/>
        <v>132374.14002905754</v>
      </c>
      <c r="D1502" s="14">
        <f t="shared" si="315"/>
        <v>1.3026168764230333E-2</v>
      </c>
      <c r="E1502" s="14">
        <f t="shared" si="311"/>
        <v>280.20518281805516</v>
      </c>
      <c r="F1502" s="14">
        <f t="shared" si="313"/>
        <v>13.643984177564786</v>
      </c>
      <c r="G1502" s="14">
        <f t="shared" si="309"/>
        <v>3306176.4218232688</v>
      </c>
      <c r="H1502" s="14">
        <f t="shared" si="316"/>
        <v>8265441.0545581719</v>
      </c>
      <c r="I1502" s="14">
        <f t="shared" si="310"/>
        <v>1122.7334065598723</v>
      </c>
      <c r="J1502" s="14"/>
      <c r="K1502" s="14">
        <f t="shared" si="312"/>
        <v>1.2123523446930604</v>
      </c>
      <c r="L1502" s="14">
        <f t="shared" si="318"/>
        <v>75965.681865034858</v>
      </c>
      <c r="M1502" s="14">
        <f t="shared" si="317"/>
        <v>8266563.7879647315</v>
      </c>
      <c r="N1502" s="14">
        <f t="shared" si="319"/>
        <v>8342529.4698297661</v>
      </c>
    </row>
    <row r="1503" spans="1:14" x14ac:dyDescent="0.25">
      <c r="A1503">
        <f t="shared" si="307"/>
        <v>1487</v>
      </c>
      <c r="B1503" s="13">
        <f t="shared" si="314"/>
        <v>61.958333333333329</v>
      </c>
      <c r="C1503" s="14">
        <f t="shared" si="308"/>
        <v>131263.83825433053</v>
      </c>
      <c r="D1503" s="14">
        <f t="shared" si="315"/>
        <v>1.3021944770024182E-2</v>
      </c>
      <c r="E1503" s="14">
        <f t="shared" si="311"/>
        <v>280.29607439298189</v>
      </c>
      <c r="F1503" s="14">
        <f t="shared" si="313"/>
        <v>13.525156627164428</v>
      </c>
      <c r="G1503" s="14">
        <f t="shared" si="309"/>
        <v>3306189.9469798957</v>
      </c>
      <c r="H1503" s="14">
        <f t="shared" si="316"/>
        <v>8265474.867449739</v>
      </c>
      <c r="I1503" s="14">
        <f t="shared" si="310"/>
        <v>1106.2813331835985</v>
      </c>
      <c r="J1503" s="14"/>
      <c r="K1503" s="14">
        <f t="shared" si="312"/>
        <v>1.1968685335708513</v>
      </c>
      <c r="L1503" s="14">
        <f t="shared" si="318"/>
        <v>75966.878733568432</v>
      </c>
      <c r="M1503" s="14">
        <f t="shared" si="317"/>
        <v>8266581.1487829229</v>
      </c>
      <c r="N1503" s="14">
        <f t="shared" si="319"/>
        <v>8342548.0275164917</v>
      </c>
    </row>
    <row r="1504" spans="1:14" x14ac:dyDescent="0.25">
      <c r="A1504">
        <f t="shared" si="307"/>
        <v>1488</v>
      </c>
      <c r="B1504" s="13">
        <f t="shared" si="314"/>
        <v>62</v>
      </c>
      <c r="C1504" s="14">
        <f t="shared" si="308"/>
        <v>130169.88520924054</v>
      </c>
      <c r="D1504" s="14">
        <f t="shared" si="315"/>
        <v>1.301773988152072E-2</v>
      </c>
      <c r="E1504" s="14">
        <f t="shared" si="311"/>
        <v>280.38661343827761</v>
      </c>
      <c r="F1504" s="14">
        <f t="shared" si="313"/>
        <v>13.408106967640407</v>
      </c>
      <c r="G1504" s="14">
        <f t="shared" si="309"/>
        <v>3306203.3550868635</v>
      </c>
      <c r="H1504" s="14">
        <f t="shared" si="316"/>
        <v>8265508.3877171585</v>
      </c>
      <c r="I1504" s="14">
        <f t="shared" si="310"/>
        <v>1090.0548419603062</v>
      </c>
      <c r="J1504" s="14"/>
      <c r="K1504" s="14">
        <f t="shared" si="312"/>
        <v>1.1816000694648785</v>
      </c>
      <c r="L1504" s="14">
        <f t="shared" si="318"/>
        <v>75968.060333637899</v>
      </c>
      <c r="M1504" s="14">
        <f t="shared" si="317"/>
        <v>8266598.4425591184</v>
      </c>
      <c r="N1504" s="14">
        <f t="shared" si="319"/>
        <v>8342566.5028927559</v>
      </c>
    </row>
    <row r="1505" spans="1:14" x14ac:dyDescent="0.25">
      <c r="A1505">
        <f t="shared" ref="A1505:A1568" si="320">A1504+1</f>
        <v>1489</v>
      </c>
      <c r="B1505" s="13">
        <f t="shared" si="314"/>
        <v>62.041666666666664</v>
      </c>
      <c r="C1505" s="14">
        <f t="shared" ref="C1505:C1568" si="321">C1504+F1504-I1504-K1504</f>
        <v>129092.05687417842</v>
      </c>
      <c r="D1505" s="14">
        <f t="shared" si="315"/>
        <v>1.3013553643311242E-2</v>
      </c>
      <c r="E1505" s="14">
        <f t="shared" si="311"/>
        <v>280.47680902871917</v>
      </c>
      <c r="F1505" s="14">
        <f t="shared" si="313"/>
        <v>13.292809538170332</v>
      </c>
      <c r="G1505" s="14">
        <f t="shared" ref="G1505:G1568" si="322">G1504+F1505</f>
        <v>3306216.6478964016</v>
      </c>
      <c r="H1505" s="14">
        <f t="shared" si="316"/>
        <v>8265541.619741004</v>
      </c>
      <c r="I1505" s="14">
        <f t="shared" ref="I1505:I1568" si="323">0.96*F1169</f>
        <v>1074.0513029972296</v>
      </c>
      <c r="J1505" s="14"/>
      <c r="K1505" s="14">
        <f t="shared" si="312"/>
        <v>1.1665439303557414</v>
      </c>
      <c r="L1505" s="14">
        <f t="shared" si="318"/>
        <v>75969.226877568261</v>
      </c>
      <c r="M1505" s="14">
        <f t="shared" si="317"/>
        <v>8266615.6710440014</v>
      </c>
      <c r="N1505" s="14">
        <f t="shared" si="319"/>
        <v>8342584.8979215696</v>
      </c>
    </row>
    <row r="1506" spans="1:14" x14ac:dyDescent="0.25">
      <c r="A1506">
        <f t="shared" si="320"/>
        <v>1490</v>
      </c>
      <c r="B1506" s="13">
        <f t="shared" si="314"/>
        <v>62.083333333333329</v>
      </c>
      <c r="C1506" s="14">
        <f t="shared" si="321"/>
        <v>128030.13183678899</v>
      </c>
      <c r="D1506" s="14">
        <f t="shared" si="315"/>
        <v>1.3009385610607419E-2</v>
      </c>
      <c r="E1506" s="14">
        <f t="shared" si="311"/>
        <v>280.56667003735453</v>
      </c>
      <c r="F1506" s="14">
        <f t="shared" si="313"/>
        <v>13.179239016756854</v>
      </c>
      <c r="G1506" s="14">
        <f t="shared" si="322"/>
        <v>3306229.8271354185</v>
      </c>
      <c r="H1506" s="14">
        <f t="shared" si="316"/>
        <v>8265574.5678385459</v>
      </c>
      <c r="I1506" s="14">
        <f t="shared" si="323"/>
        <v>1058.2681068839393</v>
      </c>
      <c r="J1506" s="14"/>
      <c r="K1506" s="14">
        <f t="shared" si="312"/>
        <v>1.151697143606502</v>
      </c>
      <c r="L1506" s="14">
        <f t="shared" si="318"/>
        <v>75970.378574711867</v>
      </c>
      <c r="M1506" s="14">
        <f t="shared" si="317"/>
        <v>8266632.8359454302</v>
      </c>
      <c r="N1506" s="14">
        <f t="shared" si="319"/>
        <v>8342603.2145201424</v>
      </c>
    </row>
    <row r="1507" spans="1:14" x14ac:dyDescent="0.25">
      <c r="A1507">
        <f t="shared" si="320"/>
        <v>1491</v>
      </c>
      <c r="B1507" s="13">
        <f t="shared" si="314"/>
        <v>62.125</v>
      </c>
      <c r="C1507" s="14">
        <f t="shared" si="321"/>
        <v>126983.89127177819</v>
      </c>
      <c r="D1507" s="14">
        <f t="shared" si="315"/>
        <v>1.3005235348998855E-2</v>
      </c>
      <c r="E1507" s="14">
        <f t="shared" si="311"/>
        <v>280.65620513979991</v>
      </c>
      <c r="F1507" s="14">
        <f t="shared" si="313"/>
        <v>13.067370416134823</v>
      </c>
      <c r="G1507" s="14">
        <f t="shared" si="322"/>
        <v>3306242.8945058347</v>
      </c>
      <c r="H1507" s="14">
        <f t="shared" si="316"/>
        <v>8265607.2362645864</v>
      </c>
      <c r="I1507" s="14">
        <f t="shared" si="323"/>
        <v>1042.7026648615786</v>
      </c>
      <c r="J1507" s="14"/>
      <c r="K1507" s="14">
        <f t="shared" si="312"/>
        <v>1.1370567848843938</v>
      </c>
      <c r="L1507" s="14">
        <f t="shared" si="318"/>
        <v>75971.515631496746</v>
      </c>
      <c r="M1507" s="14">
        <f t="shared" si="317"/>
        <v>8266649.9389294479</v>
      </c>
      <c r="N1507" s="14">
        <f t="shared" si="319"/>
        <v>8342621.4545609448</v>
      </c>
    </row>
    <row r="1508" spans="1:14" x14ac:dyDescent="0.25">
      <c r="A1508">
        <f t="shared" si="320"/>
        <v>1492</v>
      </c>
      <c r="B1508" s="13">
        <f t="shared" si="314"/>
        <v>62.166666666666664</v>
      </c>
      <c r="C1508" s="14">
        <f t="shared" si="321"/>
        <v>125953.11892054787</v>
      </c>
      <c r="D1508" s="14">
        <f t="shared" si="315"/>
        <v>1.3001102434212299E-2</v>
      </c>
      <c r="E1508" s="14">
        <f t="shared" si="311"/>
        <v>280.74542281853371</v>
      </c>
      <c r="F1508" s="14">
        <f t="shared" si="313"/>
        <v>12.957179079719175</v>
      </c>
      <c r="G1508" s="14">
        <f t="shared" si="322"/>
        <v>3306255.8516849144</v>
      </c>
      <c r="H1508" s="14">
        <f t="shared" si="316"/>
        <v>8265639.6292122854</v>
      </c>
      <c r="I1508" s="14">
        <f t="shared" si="323"/>
        <v>1027.3524089764519</v>
      </c>
      <c r="J1508" s="14"/>
      <c r="K1508" s="14">
        <f t="shared" si="312"/>
        <v>1.1226199771084433</v>
      </c>
      <c r="L1508" s="14">
        <f t="shared" si="318"/>
        <v>75972.638251473851</v>
      </c>
      <c r="M1508" s="14">
        <f t="shared" si="317"/>
        <v>8266666.9816212617</v>
      </c>
      <c r="N1508" s="14">
        <f t="shared" si="319"/>
        <v>8342639.6198727358</v>
      </c>
    </row>
    <row r="1509" spans="1:14" x14ac:dyDescent="0.25">
      <c r="A1509">
        <f t="shared" si="320"/>
        <v>1493</v>
      </c>
      <c r="B1509" s="13">
        <f t="shared" si="314"/>
        <v>62.208333333333329</v>
      </c>
      <c r="C1509" s="14">
        <f t="shared" si="321"/>
        <v>124937.60107067403</v>
      </c>
      <c r="D1509" s="14">
        <f t="shared" si="315"/>
        <v>1.2996986451878884E-2</v>
      </c>
      <c r="E1509" s="14">
        <f t="shared" si="311"/>
        <v>280.83433136704895</v>
      </c>
      <c r="F1509" s="14">
        <f t="shared" si="313"/>
        <v>12.848640677599791</v>
      </c>
      <c r="G1509" s="14">
        <f t="shared" si="322"/>
        <v>3306268.700325592</v>
      </c>
      <c r="H1509" s="14">
        <f t="shared" si="316"/>
        <v>8265671.7508139797</v>
      </c>
      <c r="I1509" s="14">
        <f t="shared" si="323"/>
        <v>1012.2147922181563</v>
      </c>
      <c r="J1509" s="14"/>
      <c r="K1509" s="14">
        <f t="shared" si="312"/>
        <v>1.1083838894231393</v>
      </c>
      <c r="L1509" s="14">
        <f t="shared" si="318"/>
        <v>75973.746635363277</v>
      </c>
      <c r="M1509" s="14">
        <f t="shared" si="317"/>
        <v>8266683.9656061977</v>
      </c>
      <c r="N1509" s="14">
        <f t="shared" si="319"/>
        <v>8342657.7122415612</v>
      </c>
    </row>
    <row r="1510" spans="1:14" x14ac:dyDescent="0.25">
      <c r="A1510">
        <f t="shared" si="320"/>
        <v>1494</v>
      </c>
      <c r="B1510" s="13">
        <f t="shared" si="314"/>
        <v>62.25</v>
      </c>
      <c r="C1510" s="14">
        <f t="shared" si="321"/>
        <v>123937.12653524405</v>
      </c>
      <c r="D1510" s="14">
        <f t="shared" si="315"/>
        <v>1.2992886997307912E-2</v>
      </c>
      <c r="E1510" s="14">
        <f t="shared" si="311"/>
        <v>280.92293889389396</v>
      </c>
      <c r="F1510" s="14">
        <f t="shared" si="313"/>
        <v>12.74173120258153</v>
      </c>
      <c r="G1510" s="14">
        <f t="shared" si="322"/>
        <v>3306281.4420567947</v>
      </c>
      <c r="H1510" s="14">
        <f t="shared" si="316"/>
        <v>8265703.6051419862</v>
      </c>
      <c r="I1510" s="14">
        <f t="shared" si="323"/>
        <v>997.28728864288007</v>
      </c>
      <c r="J1510" s="14"/>
      <c r="K1510" s="14">
        <f t="shared" si="312"/>
        <v>1.0943457361970839</v>
      </c>
      <c r="L1510" s="14">
        <f t="shared" si="318"/>
        <v>75974.840981099478</v>
      </c>
      <c r="M1510" s="14">
        <f t="shared" si="317"/>
        <v>8266700.8924306286</v>
      </c>
      <c r="N1510" s="14">
        <f t="shared" si="319"/>
        <v>8342675.7334117284</v>
      </c>
    </row>
    <row r="1511" spans="1:14" x14ac:dyDescent="0.25">
      <c r="A1511">
        <f t="shared" si="320"/>
        <v>1495</v>
      </c>
      <c r="B1511" s="13">
        <f t="shared" si="314"/>
        <v>62.291666666666664</v>
      </c>
      <c r="C1511" s="14">
        <f t="shared" si="321"/>
        <v>122951.48663206755</v>
      </c>
      <c r="D1511" s="14">
        <f t="shared" si="315"/>
        <v>1.2988803675265918E-2</v>
      </c>
      <c r="E1511" s="14">
        <f t="shared" si="311"/>
        <v>281.01125332662895</v>
      </c>
      <c r="F1511" s="14">
        <f t="shared" si="313"/>
        <v>12.636426966267742</v>
      </c>
      <c r="G1511" s="14">
        <f t="shared" si="322"/>
        <v>3306294.0784837608</v>
      </c>
      <c r="H1511" s="14">
        <f t="shared" si="316"/>
        <v>8265735.1962094018</v>
      </c>
      <c r="I1511" s="14">
        <f t="shared" si="323"/>
        <v>982.56739348235055</v>
      </c>
      <c r="J1511" s="14"/>
      <c r="K1511" s="14">
        <f t="shared" si="312"/>
        <v>1.0805027760468555</v>
      </c>
      <c r="L1511" s="14">
        <f t="shared" si="318"/>
        <v>75975.921483875529</v>
      </c>
      <c r="M1511" s="14">
        <f t="shared" si="317"/>
        <v>8266717.7636028845</v>
      </c>
      <c r="N1511" s="14">
        <f t="shared" si="319"/>
        <v>8342693.6850867597</v>
      </c>
    </row>
    <row r="1512" spans="1:14" x14ac:dyDescent="0.25">
      <c r="A1512">
        <f t="shared" si="320"/>
        <v>1496</v>
      </c>
      <c r="B1512" s="13">
        <f t="shared" si="314"/>
        <v>62.333333333333329</v>
      </c>
      <c r="C1512" s="14">
        <f t="shared" si="321"/>
        <v>121980.47516277542</v>
      </c>
      <c r="D1512" s="14">
        <f t="shared" si="315"/>
        <v>1.2984736099760785E-2</v>
      </c>
      <c r="E1512" s="14">
        <f t="shared" si="311"/>
        <v>281.0992824157006</v>
      </c>
      <c r="F1512" s="14">
        <f t="shared" si="313"/>
        <v>12.532704595186964</v>
      </c>
      <c r="G1512" s="14">
        <f t="shared" si="322"/>
        <v>3306306.6111883558</v>
      </c>
      <c r="H1512" s="14">
        <f t="shared" si="316"/>
        <v>8265766.5279708896</v>
      </c>
      <c r="I1512" s="14">
        <f t="shared" si="323"/>
        <v>968.0526232387391</v>
      </c>
      <c r="J1512" s="14"/>
      <c r="K1512" s="14">
        <f t="shared" si="312"/>
        <v>1.066852310885231</v>
      </c>
      <c r="L1512" s="14">
        <f t="shared" si="318"/>
        <v>75976.988336186419</v>
      </c>
      <c r="M1512" s="14">
        <f t="shared" si="317"/>
        <v>8266734.580594128</v>
      </c>
      <c r="N1512" s="14">
        <f t="shared" si="319"/>
        <v>8342711.5689303149</v>
      </c>
    </row>
    <row r="1513" spans="1:14" x14ac:dyDescent="0.25">
      <c r="A1513">
        <f t="shared" si="320"/>
        <v>1497</v>
      </c>
      <c r="B1513" s="13">
        <f t="shared" si="314"/>
        <v>62.375</v>
      </c>
      <c r="C1513" s="14">
        <f t="shared" si="321"/>
        <v>121023.88839182098</v>
      </c>
      <c r="D1513" s="14">
        <f t="shared" si="315"/>
        <v>1.2980683893832622E-2</v>
      </c>
      <c r="E1513" s="14">
        <f t="shared" si="311"/>
        <v>281.18703373819824</v>
      </c>
      <c r="F1513" s="14">
        <f t="shared" si="313"/>
        <v>12.430541026964088</v>
      </c>
      <c r="G1513" s="14">
        <f t="shared" si="322"/>
        <v>3306319.0417293827</v>
      </c>
      <c r="H1513" s="14">
        <f t="shared" si="316"/>
        <v>8265797.6043234561</v>
      </c>
      <c r="I1513" s="14">
        <f t="shared" si="323"/>
        <v>953.74051576607587</v>
      </c>
      <c r="J1513" s="14"/>
      <c r="K1513" s="14">
        <f t="shared" si="312"/>
        <v>1.0533916849932088</v>
      </c>
      <c r="L1513" s="14">
        <f t="shared" si="318"/>
        <v>75978.041727871416</v>
      </c>
      <c r="M1513" s="14">
        <f t="shared" si="317"/>
        <v>8266751.3448392218</v>
      </c>
      <c r="N1513" s="14">
        <f t="shared" si="319"/>
        <v>8342729.3865670934</v>
      </c>
    </row>
    <row r="1514" spans="1:14" x14ac:dyDescent="0.25">
      <c r="A1514">
        <f t="shared" si="320"/>
        <v>1498</v>
      </c>
      <c r="B1514" s="13">
        <f t="shared" si="314"/>
        <v>62.416666666666664</v>
      </c>
      <c r="C1514" s="14">
        <f t="shared" si="321"/>
        <v>120081.52502539687</v>
      </c>
      <c r="D1514" s="14">
        <f t="shared" si="315"/>
        <v>1.2976646689349287E-2</v>
      </c>
      <c r="E1514" s="14">
        <f t="shared" si="311"/>
        <v>281.27451470153488</v>
      </c>
      <c r="F1514" s="14">
        <f t="shared" si="313"/>
        <v>12.329913506533751</v>
      </c>
      <c r="G1514" s="14">
        <f t="shared" si="322"/>
        <v>3306331.3716428895</v>
      </c>
      <c r="H1514" s="14">
        <f t="shared" si="316"/>
        <v>8265828.4291072236</v>
      </c>
      <c r="I1514" s="14">
        <f t="shared" si="323"/>
        <v>939.62863033858673</v>
      </c>
      <c r="J1514" s="14"/>
      <c r="K1514" s="14">
        <f t="shared" si="312"/>
        <v>1.0401182841161514</v>
      </c>
      <c r="L1514" s="14">
        <f t="shared" si="318"/>
        <v>75979.081846155532</v>
      </c>
      <c r="M1514" s="14">
        <f t="shared" si="317"/>
        <v>8266768.0577375619</v>
      </c>
      <c r="N1514" s="14">
        <f t="shared" si="319"/>
        <v>8342747.1395837171</v>
      </c>
    </row>
    <row r="1515" spans="1:14" x14ac:dyDescent="0.25">
      <c r="A1515">
        <f t="shared" si="320"/>
        <v>1499</v>
      </c>
      <c r="B1515" s="13">
        <f t="shared" si="314"/>
        <v>62.458333333333329</v>
      </c>
      <c r="C1515" s="14">
        <f t="shared" si="321"/>
        <v>119153.1861902807</v>
      </c>
      <c r="D1515" s="14">
        <f t="shared" si="315"/>
        <v>1.2972624126806538E-2</v>
      </c>
      <c r="E1515" s="14">
        <f t="shared" si="311"/>
        <v>281.36173254705392</v>
      </c>
      <c r="F1515" s="14">
        <f t="shared" si="313"/>
        <v>12.230799582395697</v>
      </c>
      <c r="G1515" s="14">
        <f t="shared" si="322"/>
        <v>3306343.6024424718</v>
      </c>
      <c r="H1515" s="14">
        <f t="shared" si="316"/>
        <v>8265859.0061061792</v>
      </c>
      <c r="I1515" s="14">
        <f t="shared" si="323"/>
        <v>925.71454770638979</v>
      </c>
      <c r="J1515" s="14"/>
      <c r="K1515" s="14">
        <f t="shared" si="312"/>
        <v>1.0270295345825926</v>
      </c>
      <c r="L1515" s="14">
        <f t="shared" si="318"/>
        <v>75980.108875690115</v>
      </c>
      <c r="M1515" s="14">
        <f t="shared" si="317"/>
        <v>8266784.720653886</v>
      </c>
      <c r="N1515" s="14">
        <f t="shared" si="319"/>
        <v>8342764.829529576</v>
      </c>
    </row>
    <row r="1516" spans="1:14" x14ac:dyDescent="0.25">
      <c r="A1516">
        <f t="shared" si="320"/>
        <v>1500</v>
      </c>
      <c r="B1516" s="13">
        <f t="shared" si="314"/>
        <v>62.5</v>
      </c>
      <c r="C1516" s="14">
        <f t="shared" si="321"/>
        <v>118238.67541262212</v>
      </c>
      <c r="D1516" s="14">
        <f t="shared" si="315"/>
        <v>1.2968615855136223E-2</v>
      </c>
      <c r="E1516" s="14">
        <f t="shared" si="311"/>
        <v>281.44869435348545</v>
      </c>
      <c r="F1516" s="14">
        <f t="shared" si="313"/>
        <v>12.133177102915115</v>
      </c>
      <c r="G1516" s="14">
        <f t="shared" si="322"/>
        <v>3306355.7356195748</v>
      </c>
      <c r="H1516" s="14">
        <f t="shared" si="316"/>
        <v>8265889.339048937</v>
      </c>
      <c r="I1516" s="14">
        <f t="shared" si="323"/>
        <v>911.99587013896075</v>
      </c>
      <c r="J1516" s="14"/>
      <c r="K1516" s="14">
        <f t="shared" si="312"/>
        <v>1.0141229024459766</v>
      </c>
      <c r="L1516" s="14">
        <f t="shared" si="318"/>
        <v>75981.12299859256</v>
      </c>
      <c r="M1516" s="14">
        <f t="shared" si="317"/>
        <v>8266801.3349190755</v>
      </c>
      <c r="N1516" s="14">
        <f t="shared" si="319"/>
        <v>8342782.4579176679</v>
      </c>
    </row>
    <row r="1517" spans="1:14" x14ac:dyDescent="0.25">
      <c r="A1517">
        <f t="shared" si="320"/>
        <v>1501</v>
      </c>
      <c r="B1517" s="13">
        <f t="shared" si="314"/>
        <v>62.541666666666664</v>
      </c>
      <c r="C1517" s="14">
        <f t="shared" si="321"/>
        <v>117337.79859668364</v>
      </c>
      <c r="D1517" s="14">
        <f t="shared" si="315"/>
        <v>1.2964621531516141E-2</v>
      </c>
      <c r="E1517" s="14">
        <f t="shared" si="311"/>
        <v>281.53540704038988</v>
      </c>
      <c r="F1517" s="14">
        <f t="shared" si="313"/>
        <v>12.037024212661731</v>
      </c>
      <c r="G1517" s="14">
        <f t="shared" si="322"/>
        <v>3306367.7726437873</v>
      </c>
      <c r="H1517" s="14">
        <f t="shared" si="316"/>
        <v>8265919.4316094676</v>
      </c>
      <c r="I1517" s="14">
        <f t="shared" si="323"/>
        <v>898.47022145677352</v>
      </c>
      <c r="J1517" s="14"/>
      <c r="K1517" s="14">
        <f t="shared" si="312"/>
        <v>1.001395892648568</v>
      </c>
      <c r="L1517" s="14">
        <f t="shared" si="318"/>
        <v>75982.124394485203</v>
      </c>
      <c r="M1517" s="14">
        <f t="shared" si="317"/>
        <v>8266817.9018309247</v>
      </c>
      <c r="N1517" s="14">
        <f t="shared" si="319"/>
        <v>8342800.0262254095</v>
      </c>
    </row>
    <row r="1518" spans="1:14" x14ac:dyDescent="0.25">
      <c r="A1518">
        <f t="shared" si="320"/>
        <v>1502</v>
      </c>
      <c r="B1518" s="13">
        <f t="shared" si="314"/>
        <v>62.583333333333329</v>
      </c>
      <c r="C1518" s="14">
        <f t="shared" si="321"/>
        <v>116450.36400354689</v>
      </c>
      <c r="D1518" s="14">
        <f t="shared" si="315"/>
        <v>1.2960640821186246E-2</v>
      </c>
      <c r="E1518" s="14">
        <f t="shared" si="311"/>
        <v>281.62187737148685</v>
      </c>
      <c r="F1518" s="14">
        <f t="shared" si="313"/>
        <v>11.942319348791795</v>
      </c>
      <c r="G1518" s="14">
        <f t="shared" si="322"/>
        <v>3306379.7149631362</v>
      </c>
      <c r="H1518" s="14">
        <f t="shared" si="316"/>
        <v>8265949.2874078406</v>
      </c>
      <c r="I1518" s="14">
        <f t="shared" si="323"/>
        <v>885.13524705157681</v>
      </c>
      <c r="J1518" s="14"/>
      <c r="K1518" s="14">
        <f t="shared" si="312"/>
        <v>0.98884604820719724</v>
      </c>
      <c r="L1518" s="14">
        <f t="shared" si="318"/>
        <v>75983.113240533406</v>
      </c>
      <c r="M1518" s="14">
        <f t="shared" si="317"/>
        <v>8266834.4226548923</v>
      </c>
      <c r="N1518" s="14">
        <f t="shared" si="319"/>
        <v>8342817.5358954258</v>
      </c>
    </row>
    <row r="1519" spans="1:14" x14ac:dyDescent="0.25">
      <c r="A1519">
        <f t="shared" si="320"/>
        <v>1503</v>
      </c>
      <c r="B1519" s="13">
        <f t="shared" si="314"/>
        <v>62.625</v>
      </c>
      <c r="C1519" s="14">
        <f t="shared" si="321"/>
        <v>115576.1822297959</v>
      </c>
      <c r="D1519" s="14">
        <f t="shared" si="315"/>
        <v>1.2956673397269693E-2</v>
      </c>
      <c r="E1519" s="14">
        <f t="shared" si="311"/>
        <v>281.70811195790037</v>
      </c>
      <c r="F1519" s="14">
        <f t="shared" si="313"/>
        <v>11.849041237471482</v>
      </c>
      <c r="G1519" s="14">
        <f t="shared" si="322"/>
        <v>3306391.5640043737</v>
      </c>
      <c r="H1519" s="14">
        <f t="shared" si="316"/>
        <v>8265978.9100109339</v>
      </c>
      <c r="I1519" s="14">
        <f t="shared" si="323"/>
        <v>871.98861389569106</v>
      </c>
      <c r="J1519" s="14"/>
      <c r="K1519" s="14">
        <f t="shared" si="312"/>
        <v>0.97647094942034129</v>
      </c>
      <c r="L1519" s="14">
        <f t="shared" si="318"/>
        <v>75984.089711482826</v>
      </c>
      <c r="M1519" s="14">
        <f t="shared" si="317"/>
        <v>8266850.8986248299</v>
      </c>
      <c r="N1519" s="14">
        <f t="shared" si="319"/>
        <v>8342834.9883363126</v>
      </c>
    </row>
    <row r="1520" spans="1:14" x14ac:dyDescent="0.25">
      <c r="A1520">
        <f t="shared" si="320"/>
        <v>1504</v>
      </c>
      <c r="B1520" s="13">
        <f t="shared" si="314"/>
        <v>62.666666666666664</v>
      </c>
      <c r="C1520" s="14">
        <f t="shared" si="321"/>
        <v>114715.06618618825</v>
      </c>
      <c r="D1520" s="14">
        <f t="shared" si="315"/>
        <v>1.2952718940600226E-2</v>
      </c>
      <c r="E1520" s="14">
        <f t="shared" si="311"/>
        <v>281.79411726128751</v>
      </c>
      <c r="F1520" s="14">
        <f t="shared" si="313"/>
        <v>11.757168890342712</v>
      </c>
      <c r="G1520" s="14">
        <f t="shared" si="322"/>
        <v>3306403.3211732642</v>
      </c>
      <c r="H1520" s="14">
        <f t="shared" si="316"/>
        <v>8266008.3029331602</v>
      </c>
      <c r="I1520" s="14">
        <f t="shared" si="323"/>
        <v>859.02801054071244</v>
      </c>
      <c r="J1520" s="14"/>
      <c r="K1520" s="14">
        <f t="shared" si="312"/>
        <v>0.96426821309605204</v>
      </c>
      <c r="L1520" s="14">
        <f t="shared" si="318"/>
        <v>75985.05397969592</v>
      </c>
      <c r="M1520" s="14">
        <f t="shared" si="317"/>
        <v>8266867.3309437009</v>
      </c>
      <c r="N1520" s="14">
        <f t="shared" si="319"/>
        <v>8342852.3849233966</v>
      </c>
    </row>
    <row r="1521" spans="1:14" x14ac:dyDescent="0.25">
      <c r="A1521">
        <f t="shared" si="320"/>
        <v>1505</v>
      </c>
      <c r="B1521" s="13">
        <f t="shared" si="314"/>
        <v>62.708333333333329</v>
      </c>
      <c r="C1521" s="14">
        <f t="shared" si="321"/>
        <v>113866.83107632479</v>
      </c>
      <c r="D1521" s="14">
        <f t="shared" si="315"/>
        <v>1.2948777139549769E-2</v>
      </c>
      <c r="E1521" s="14">
        <f t="shared" si="311"/>
        <v>281.87989959698319</v>
      </c>
      <c r="F1521" s="14">
        <f t="shared" si="313"/>
        <v>11.666681601025669</v>
      </c>
      <c r="G1521" s="14">
        <f t="shared" si="322"/>
        <v>3306414.9878548654</v>
      </c>
      <c r="H1521" s="14">
        <f t="shared" si="316"/>
        <v>8266037.469637163</v>
      </c>
      <c r="I1521" s="14">
        <f t="shared" si="323"/>
        <v>846.25114710604896</v>
      </c>
      <c r="J1521" s="14"/>
      <c r="K1521" s="14">
        <f t="shared" si="312"/>
        <v>0.95223549180025202</v>
      </c>
      <c r="L1521" s="14">
        <f t="shared" si="318"/>
        <v>75986.006215187721</v>
      </c>
      <c r="M1521" s="14">
        <f t="shared" si="317"/>
        <v>8266883.7207842693</v>
      </c>
      <c r="N1521" s="14">
        <f t="shared" si="319"/>
        <v>8342869.726999457</v>
      </c>
    </row>
    <row r="1522" spans="1:14" x14ac:dyDescent="0.25">
      <c r="A1522">
        <f t="shared" si="320"/>
        <v>1506</v>
      </c>
      <c r="B1522" s="13">
        <f t="shared" si="314"/>
        <v>62.75</v>
      </c>
      <c r="C1522" s="14">
        <f t="shared" si="321"/>
        <v>113031.29437532797</v>
      </c>
      <c r="D1522" s="14">
        <f t="shared" si="315"/>
        <v>1.2944847689865093E-2</v>
      </c>
      <c r="E1522" s="14">
        <f t="shared" si="311"/>
        <v>281.96546513696671</v>
      </c>
      <c r="F1522" s="14">
        <f t="shared" si="313"/>
        <v>11.577558941665963</v>
      </c>
      <c r="G1522" s="14">
        <f t="shared" si="322"/>
        <v>3306426.5654138071</v>
      </c>
      <c r="H1522" s="14">
        <f t="shared" si="316"/>
        <v>8266066.4135345174</v>
      </c>
      <c r="I1522" s="14">
        <f t="shared" si="323"/>
        <v>833.65575525765053</v>
      </c>
      <c r="J1522" s="14"/>
      <c r="K1522" s="14">
        <f t="shared" si="312"/>
        <v>0.9403704731251924</v>
      </c>
      <c r="L1522" s="14">
        <f t="shared" si="318"/>
        <v>75986.946585660844</v>
      </c>
      <c r="M1522" s="14">
        <f t="shared" si="317"/>
        <v>8266900.0692897746</v>
      </c>
      <c r="N1522" s="14">
        <f t="shared" si="319"/>
        <v>8342887.0158754354</v>
      </c>
    </row>
    <row r="1523" spans="1:14" x14ac:dyDescent="0.25">
      <c r="A1523">
        <f t="shared" si="320"/>
        <v>1507</v>
      </c>
      <c r="B1523" s="13">
        <f t="shared" si="314"/>
        <v>62.791666666666664</v>
      </c>
      <c r="C1523" s="14">
        <f t="shared" si="321"/>
        <v>112208.27580853885</v>
      </c>
      <c r="D1523" s="14">
        <f t="shared" si="315"/>
        <v>1.2940930294506806E-2</v>
      </c>
      <c r="E1523" s="14">
        <f t="shared" si="311"/>
        <v>282.05081991279712</v>
      </c>
      <c r="F1523" s="14">
        <f t="shared" si="313"/>
        <v>11.489780759519983</v>
      </c>
      <c r="G1523" s="14">
        <f t="shared" si="322"/>
        <v>3306438.0551945665</v>
      </c>
      <c r="H1523" s="14">
        <f t="shared" si="316"/>
        <v>8266095.137986416</v>
      </c>
      <c r="I1523" s="14">
        <f t="shared" si="323"/>
        <v>821.23958817738196</v>
      </c>
      <c r="J1523" s="14"/>
      <c r="K1523" s="14">
        <f t="shared" si="312"/>
        <v>0.92867087897718026</v>
      </c>
      <c r="L1523" s="14">
        <f t="shared" si="318"/>
        <v>75987.875256539817</v>
      </c>
      <c r="M1523" s="14">
        <f t="shared" si="317"/>
        <v>8266916.3775745938</v>
      </c>
      <c r="N1523" s="14">
        <f t="shared" si="319"/>
        <v>8342904.252831134</v>
      </c>
    </row>
    <row r="1524" spans="1:14" x14ac:dyDescent="0.25">
      <c r="A1524">
        <f t="shared" si="320"/>
        <v>1508</v>
      </c>
      <c r="B1524" s="13">
        <f t="shared" si="314"/>
        <v>62.833333333333329</v>
      </c>
      <c r="C1524" s="14">
        <f t="shared" si="321"/>
        <v>111397.59733024202</v>
      </c>
      <c r="D1524" s="14">
        <f t="shared" si="315"/>
        <v>1.2937024663491304E-2</v>
      </c>
      <c r="E1524" s="14">
        <f t="shared" si="311"/>
        <v>282.13596981850213</v>
      </c>
      <c r="F1524" s="14">
        <f t="shared" si="313"/>
        <v>11.403327173578997</v>
      </c>
      <c r="G1524" s="14">
        <f t="shared" si="322"/>
        <v>3306449.45852174</v>
      </c>
      <c r="H1524" s="14">
        <f t="shared" si="316"/>
        <v>8266123.6463043494</v>
      </c>
      <c r="I1524" s="14">
        <f t="shared" si="323"/>
        <v>809.00042052329661</v>
      </c>
      <c r="J1524" s="14"/>
      <c r="K1524" s="14">
        <f t="shared" si="312"/>
        <v>0.91713446488343109</v>
      </c>
      <c r="L1524" s="14">
        <f t="shared" si="318"/>
        <v>75988.792391004696</v>
      </c>
      <c r="M1524" s="14">
        <f t="shared" si="317"/>
        <v>8266932.6467248723</v>
      </c>
      <c r="N1524" s="14">
        <f t="shared" si="319"/>
        <v>8342921.4391158773</v>
      </c>
    </row>
    <row r="1525" spans="1:14" x14ac:dyDescent="0.25">
      <c r="A1525">
        <f t="shared" si="320"/>
        <v>1509</v>
      </c>
      <c r="B1525" s="13">
        <f t="shared" si="314"/>
        <v>62.875</v>
      </c>
      <c r="C1525" s="14">
        <f t="shared" si="321"/>
        <v>110599.08310242742</v>
      </c>
      <c r="D1525" s="14">
        <f t="shared" si="315"/>
        <v>1.2933130513740718E-2</v>
      </c>
      <c r="E1525" s="14">
        <f t="shared" si="311"/>
        <v>282.22092061331028</v>
      </c>
      <c r="F1525" s="14">
        <f t="shared" si="313"/>
        <v>11.318178571236162</v>
      </c>
      <c r="G1525" s="14">
        <f t="shared" si="322"/>
        <v>3306460.7767003113</v>
      </c>
      <c r="H1525" s="14">
        <f t="shared" si="316"/>
        <v>8266151.9417507779</v>
      </c>
      <c r="I1525" s="14">
        <f t="shared" si="323"/>
        <v>796.93604838134979</v>
      </c>
      <c r="J1525" s="14"/>
      <c r="K1525" s="14">
        <f t="shared" si="312"/>
        <v>0.90575901931765457</v>
      </c>
      <c r="L1525" s="14">
        <f t="shared" si="318"/>
        <v>75989.698150024007</v>
      </c>
      <c r="M1525" s="14">
        <f t="shared" si="317"/>
        <v>8266948.8777991589</v>
      </c>
      <c r="N1525" s="14">
        <f t="shared" si="319"/>
        <v>8342938.5759491827</v>
      </c>
    </row>
    <row r="1526" spans="1:14" x14ac:dyDescent="0.25">
      <c r="A1526">
        <f t="shared" si="320"/>
        <v>1510</v>
      </c>
      <c r="B1526" s="13">
        <f t="shared" si="314"/>
        <v>62.916666666666664</v>
      </c>
      <c r="C1526" s="14">
        <f t="shared" si="321"/>
        <v>109812.559473598</v>
      </c>
      <c r="D1526" s="14">
        <f t="shared" si="315"/>
        <v>1.2929247568930989E-2</v>
      </c>
      <c r="E1526" s="14">
        <f t="shared" si="311"/>
        <v>282.30567792444151</v>
      </c>
      <c r="F1526" s="14">
        <f t="shared" si="313"/>
        <v>11.2343156049876</v>
      </c>
      <c r="G1526" s="14">
        <f t="shared" si="322"/>
        <v>3306472.0110159162</v>
      </c>
      <c r="H1526" s="14">
        <f t="shared" si="316"/>
        <v>8266180.0275397906</v>
      </c>
      <c r="I1526" s="14">
        <f t="shared" si="323"/>
        <v>785.04428920876217</v>
      </c>
      <c r="J1526" s="14"/>
      <c r="K1526" s="14">
        <f t="shared" si="312"/>
        <v>0.8945423630436109</v>
      </c>
      <c r="L1526" s="14">
        <f t="shared" si="318"/>
        <v>75990.592692387057</v>
      </c>
      <c r="M1526" s="14">
        <f t="shared" si="317"/>
        <v>8266965.0718289996</v>
      </c>
      <c r="N1526" s="14">
        <f t="shared" si="319"/>
        <v>8342955.6645213868</v>
      </c>
    </row>
    <row r="1527" spans="1:14" x14ac:dyDescent="0.25">
      <c r="A1527">
        <f t="shared" si="320"/>
        <v>1511</v>
      </c>
      <c r="B1527" s="13">
        <f t="shared" si="314"/>
        <v>62.958333333333329</v>
      </c>
      <c r="C1527" s="14">
        <f t="shared" si="321"/>
        <v>109037.85495763118</v>
      </c>
      <c r="D1527" s="14">
        <f t="shared" si="315"/>
        <v>1.2925375559350055E-2</v>
      </c>
      <c r="E1527" s="14">
        <f t="shared" si="311"/>
        <v>282.39024724969289</v>
      </c>
      <c r="F1527" s="14">
        <f t="shared" si="313"/>
        <v>11.151719189177914</v>
      </c>
      <c r="G1527" s="14">
        <f t="shared" si="322"/>
        <v>3306483.1627351055</v>
      </c>
      <c r="H1527" s="14">
        <f t="shared" si="316"/>
        <v>8266207.9068377633</v>
      </c>
      <c r="I1527" s="14">
        <f t="shared" si="323"/>
        <v>773.32298176953611</v>
      </c>
      <c r="J1527" s="14"/>
      <c r="K1527" s="14">
        <f t="shared" si="312"/>
        <v>0.88348234847651375</v>
      </c>
      <c r="L1527" s="14">
        <f t="shared" si="318"/>
        <v>75991.476174735537</v>
      </c>
      <c r="M1527" s="14">
        <f t="shared" si="317"/>
        <v>8266981.2298195325</v>
      </c>
      <c r="N1527" s="14">
        <f t="shared" si="319"/>
        <v>8342972.7059942679</v>
      </c>
    </row>
    <row r="1528" spans="1:14" x14ac:dyDescent="0.25">
      <c r="A1528">
        <f t="shared" si="320"/>
        <v>1512</v>
      </c>
      <c r="B1528" s="13">
        <f t="shared" si="314"/>
        <v>63</v>
      </c>
      <c r="C1528" s="14">
        <f t="shared" si="321"/>
        <v>108274.80021270234</v>
      </c>
      <c r="D1528" s="14">
        <f t="shared" si="315"/>
        <v>1.2921514221756678E-2</v>
      </c>
      <c r="E1528" s="14">
        <f t="shared" si="311"/>
        <v>282.47463396002695</v>
      </c>
      <c r="F1528" s="14">
        <f t="shared" si="313"/>
        <v>11.070370496781546</v>
      </c>
      <c r="G1528" s="14">
        <f t="shared" si="322"/>
        <v>3306494.2331056022</v>
      </c>
      <c r="H1528" s="14">
        <f t="shared" si="316"/>
        <v>8266235.5827640053</v>
      </c>
      <c r="I1528" s="14">
        <f t="shared" si="323"/>
        <v>761.76998606234883</v>
      </c>
      <c r="J1528" s="14"/>
      <c r="K1528" s="14">
        <f t="shared" si="312"/>
        <v>0.87257685906155524</v>
      </c>
      <c r="L1528" s="14">
        <f t="shared" si="318"/>
        <v>75992.348751594604</v>
      </c>
      <c r="M1528" s="14">
        <f t="shared" si="317"/>
        <v>8266997.3527500676</v>
      </c>
      <c r="N1528" s="14">
        <f t="shared" si="319"/>
        <v>8342989.7015016619</v>
      </c>
    </row>
    <row r="1529" spans="1:14" x14ac:dyDescent="0.25">
      <c r="A1529">
        <f t="shared" si="320"/>
        <v>1513</v>
      </c>
      <c r="B1529" s="13">
        <f t="shared" si="314"/>
        <v>63.041666666666664</v>
      </c>
      <c r="C1529" s="14">
        <f t="shared" si="321"/>
        <v>107523.22802027769</v>
      </c>
      <c r="D1529" s="14">
        <f t="shared" si="315"/>
        <v>1.2917663299240961E-2</v>
      </c>
      <c r="E1529" s="14">
        <f t="shared" ref="E1529:E1592" si="324">3.65/D1529</f>
        <v>282.55884330213757</v>
      </c>
      <c r="F1529" s="14">
        <f t="shared" si="313"/>
        <v>10.990250956220878</v>
      </c>
      <c r="G1529" s="14">
        <f t="shared" si="322"/>
        <v>3306505.2233565585</v>
      </c>
      <c r="H1529" s="14">
        <f t="shared" si="316"/>
        <v>8266263.058391396</v>
      </c>
      <c r="I1529" s="14">
        <f t="shared" si="323"/>
        <v>750.38318324131683</v>
      </c>
      <c r="J1529" s="14"/>
      <c r="K1529" s="14">
        <f t="shared" si="312"/>
        <v>0.86182380866940134</v>
      </c>
      <c r="L1529" s="14">
        <f t="shared" si="318"/>
        <v>75993.210575403267</v>
      </c>
      <c r="M1529" s="14">
        <f t="shared" si="317"/>
        <v>8267013.4415746368</v>
      </c>
      <c r="N1529" s="14">
        <f t="shared" si="319"/>
        <v>8343006.6521500405</v>
      </c>
    </row>
    <row r="1530" spans="1:14" x14ac:dyDescent="0.25">
      <c r="A1530">
        <f t="shared" si="320"/>
        <v>1514</v>
      </c>
      <c r="B1530" s="13">
        <f t="shared" si="314"/>
        <v>63.083333333333329</v>
      </c>
      <c r="C1530" s="14">
        <f t="shared" si="321"/>
        <v>106782.97326418394</v>
      </c>
      <c r="D1530" s="14">
        <f t="shared" si="315"/>
        <v>1.2913822541093295E-2</v>
      </c>
      <c r="E1530" s="14">
        <f t="shared" si="324"/>
        <v>282.64288040084745</v>
      </c>
      <c r="F1530" s="14">
        <f t="shared" si="313"/>
        <v>10.911342248226557</v>
      </c>
      <c r="G1530" s="14">
        <f t="shared" si="322"/>
        <v>3306516.1346988068</v>
      </c>
      <c r="H1530" s="14">
        <f t="shared" si="316"/>
        <v>8266290.3367470168</v>
      </c>
      <c r="I1530" s="14">
        <f t="shared" si="323"/>
        <v>739.16047552985015</v>
      </c>
      <c r="J1530" s="14"/>
      <c r="K1530" s="14">
        <f t="shared" si="312"/>
        <v>0.85122114100796609</v>
      </c>
      <c r="L1530" s="14">
        <f t="shared" si="318"/>
        <v>75994.06179654428</v>
      </c>
      <c r="M1530" s="14">
        <f t="shared" si="317"/>
        <v>8267029.4972225465</v>
      </c>
      <c r="N1530" s="14">
        <f t="shared" si="319"/>
        <v>8343023.5590190906</v>
      </c>
    </row>
    <row r="1531" spans="1:14" x14ac:dyDescent="0.25">
      <c r="A1531">
        <f t="shared" si="320"/>
        <v>1515</v>
      </c>
      <c r="B1531" s="13">
        <f t="shared" si="314"/>
        <v>63.125</v>
      </c>
      <c r="C1531" s="14">
        <f t="shared" si="321"/>
        <v>106053.87290976131</v>
      </c>
      <c r="D1531" s="14">
        <f t="shared" si="315"/>
        <v>1.2909991702673108E-2</v>
      </c>
      <c r="E1531" s="14">
        <f t="shared" si="324"/>
        <v>282.72675026152348</v>
      </c>
      <c r="F1531" s="14">
        <f t="shared" si="313"/>
        <v>10.833626302732506</v>
      </c>
      <c r="G1531" s="14">
        <f t="shared" si="322"/>
        <v>3306526.9683251097</v>
      </c>
      <c r="H1531" s="14">
        <f t="shared" si="316"/>
        <v>8266317.4208127735</v>
      </c>
      <c r="I1531" s="14">
        <f t="shared" si="323"/>
        <v>728.09978651206688</v>
      </c>
      <c r="J1531" s="14"/>
      <c r="K1531" s="14">
        <f t="shared" si="312"/>
        <v>0.84076682905024969</v>
      </c>
      <c r="L1531" s="14">
        <f t="shared" si="318"/>
        <v>75994.902563373325</v>
      </c>
      <c r="M1531" s="14">
        <f t="shared" si="317"/>
        <v>8267045.5205992851</v>
      </c>
      <c r="N1531" s="14">
        <f t="shared" si="319"/>
        <v>8343040.4231626587</v>
      </c>
    </row>
    <row r="1532" spans="1:14" x14ac:dyDescent="0.25">
      <c r="A1532">
        <f t="shared" si="320"/>
        <v>1516</v>
      </c>
      <c r="B1532" s="13">
        <f t="shared" si="314"/>
        <v>63.166666666666664</v>
      </c>
      <c r="C1532" s="14">
        <f t="shared" si="321"/>
        <v>105335.76598272292</v>
      </c>
      <c r="D1532" s="14">
        <f t="shared" si="315"/>
        <v>1.2906170545194886E-2</v>
      </c>
      <c r="E1532" s="14">
        <f t="shared" si="324"/>
        <v>282.81045777431916</v>
      </c>
      <c r="F1532" s="14">
        <f t="shared" si="313"/>
        <v>10.7570852956975</v>
      </c>
      <c r="G1532" s="14">
        <f t="shared" si="322"/>
        <v>3306537.7254104055</v>
      </c>
      <c r="H1532" s="14">
        <f t="shared" si="316"/>
        <v>8266344.3135260139</v>
      </c>
      <c r="I1532" s="14">
        <f t="shared" si="323"/>
        <v>717.19906025562852</v>
      </c>
      <c r="J1532" s="14"/>
      <c r="K1532" s="14">
        <f t="shared" si="312"/>
        <v>0.83045887447760547</v>
      </c>
      <c r="L1532" s="14">
        <f t="shared" si="318"/>
        <v>75995.733022247805</v>
      </c>
      <c r="M1532" s="14">
        <f t="shared" si="317"/>
        <v>8267061.5125862695</v>
      </c>
      <c r="N1532" s="14">
        <f t="shared" si="319"/>
        <v>8343057.245608517</v>
      </c>
    </row>
    <row r="1533" spans="1:14" x14ac:dyDescent="0.25">
      <c r="A1533">
        <f t="shared" si="320"/>
        <v>1517</v>
      </c>
      <c r="B1533" s="13">
        <f t="shared" si="314"/>
        <v>63.208333333333329</v>
      </c>
      <c r="C1533" s="14">
        <f t="shared" si="321"/>
        <v>104628.49354888851</v>
      </c>
      <c r="D1533" s="14">
        <f t="shared" si="315"/>
        <v>1.2902358835781136E-2</v>
      </c>
      <c r="E1533" s="14">
        <f t="shared" si="324"/>
        <v>282.89400771258437</v>
      </c>
      <c r="F1533" s="14">
        <f t="shared" si="313"/>
        <v>10.681701646264722</v>
      </c>
      <c r="G1533" s="14">
        <f t="shared" si="322"/>
        <v>3306548.4071120517</v>
      </c>
      <c r="H1533" s="14">
        <f t="shared" si="316"/>
        <v>8266371.0177801289</v>
      </c>
      <c r="I1533" s="14">
        <f t="shared" si="323"/>
        <v>706.45626164483804</v>
      </c>
      <c r="J1533" s="14"/>
      <c r="K1533" s="14">
        <f t="shared" si="312"/>
        <v>0.82029530713823096</v>
      </c>
      <c r="L1533" s="14">
        <f t="shared" si="318"/>
        <v>75996.55331755495</v>
      </c>
      <c r="M1533" s="14">
        <f t="shared" si="317"/>
        <v>8267077.4740417739</v>
      </c>
      <c r="N1533" s="14">
        <f t="shared" si="319"/>
        <v>8343074.0273593292</v>
      </c>
    </row>
    <row r="1534" spans="1:14" x14ac:dyDescent="0.25">
      <c r="A1534">
        <f t="shared" si="320"/>
        <v>1518</v>
      </c>
      <c r="B1534" s="13">
        <f t="shared" si="314"/>
        <v>63.25</v>
      </c>
      <c r="C1534" s="14">
        <f t="shared" si="321"/>
        <v>103931.89869358279</v>
      </c>
      <c r="D1534" s="14">
        <f t="shared" si="315"/>
        <v>1.2898556347243559E-2</v>
      </c>
      <c r="E1534" s="14">
        <f t="shared" si="324"/>
        <v>282.97740473723718</v>
      </c>
      <c r="F1534" s="14">
        <f t="shared" si="313"/>
        <v>10.607458013681438</v>
      </c>
      <c r="G1534" s="14">
        <f t="shared" si="322"/>
        <v>3306559.0145700653</v>
      </c>
      <c r="H1534" s="14">
        <f t="shared" si="316"/>
        <v>8266397.536425163</v>
      </c>
      <c r="I1534" s="14">
        <f t="shared" si="323"/>
        <v>695.86937622679943</v>
      </c>
      <c r="J1534" s="14"/>
      <c r="K1534" s="14">
        <f t="shared" si="312"/>
        <v>0.81027418452023114</v>
      </c>
      <c r="L1534" s="14">
        <f t="shared" si="318"/>
        <v>75997.363591739471</v>
      </c>
      <c r="M1534" s="14">
        <f t="shared" si="317"/>
        <v>8267093.4058013903</v>
      </c>
      <c r="N1534" s="14">
        <f t="shared" si="319"/>
        <v>8343090.7693931302</v>
      </c>
    </row>
    <row r="1535" spans="1:14" x14ac:dyDescent="0.25">
      <c r="A1535">
        <f t="shared" si="320"/>
        <v>1519</v>
      </c>
      <c r="B1535" s="13">
        <f t="shared" si="314"/>
        <v>63.291666666666664</v>
      </c>
      <c r="C1535" s="14">
        <f t="shared" si="321"/>
        <v>103245.82650118515</v>
      </c>
      <c r="D1535" s="14">
        <f t="shared" si="315"/>
        <v>1.2894762857974376E-2</v>
      </c>
      <c r="E1535" s="14">
        <f t="shared" si="324"/>
        <v>283.0606533987376</v>
      </c>
      <c r="F1535" s="14">
        <f t="shared" si="313"/>
        <v>10.53433729435061</v>
      </c>
      <c r="G1535" s="14">
        <f t="shared" si="322"/>
        <v>3306569.5489073596</v>
      </c>
      <c r="H1535" s="14">
        <f t="shared" si="316"/>
        <v>8266423.8722683983</v>
      </c>
      <c r="I1535" s="14">
        <f t="shared" si="323"/>
        <v>685.43641009609382</v>
      </c>
      <c r="J1535" s="14"/>
      <c r="K1535" s="14">
        <f t="shared" si="312"/>
        <v>0.80039359123917364</v>
      </c>
      <c r="L1535" s="14">
        <f t="shared" si="318"/>
        <v>75998.163985330713</v>
      </c>
      <c r="M1535" s="14">
        <f t="shared" si="317"/>
        <v>8267109.3086784948</v>
      </c>
      <c r="N1535" s="14">
        <f t="shared" si="319"/>
        <v>8343107.4726638254</v>
      </c>
    </row>
    <row r="1536" spans="1:14" x14ac:dyDescent="0.25">
      <c r="A1536">
        <f t="shared" si="320"/>
        <v>1520</v>
      </c>
      <c r="B1536" s="13">
        <f t="shared" si="314"/>
        <v>63.333333333333329</v>
      </c>
      <c r="C1536" s="14">
        <f t="shared" si="321"/>
        <v>102570.12403479216</v>
      </c>
      <c r="D1536" s="14">
        <f t="shared" si="315"/>
        <v>1.289097815183321E-2</v>
      </c>
      <c r="E1536" s="14">
        <f t="shared" si="324"/>
        <v>283.14375813917098</v>
      </c>
      <c r="F1536" s="14">
        <f t="shared" si="313"/>
        <v>10.462322618912488</v>
      </c>
      <c r="G1536" s="14">
        <f t="shared" si="322"/>
        <v>3306580.0112299784</v>
      </c>
      <c r="H1536" s="14">
        <f t="shared" si="316"/>
        <v>8266450.0280749453</v>
      </c>
      <c r="I1536" s="14">
        <f t="shared" si="323"/>
        <v>675.1553897745315</v>
      </c>
      <c r="J1536" s="14"/>
      <c r="K1536" s="14">
        <f t="shared" si="312"/>
        <v>0.79065163853933906</v>
      </c>
      <c r="L1536" s="14">
        <f t="shared" si="318"/>
        <v>75998.954636969254</v>
      </c>
      <c r="M1536" s="14">
        <f t="shared" si="317"/>
        <v>8267125.1834647199</v>
      </c>
      <c r="N1536" s="14">
        <f t="shared" si="319"/>
        <v>8343124.1381016895</v>
      </c>
    </row>
    <row r="1537" spans="1:14" x14ac:dyDescent="0.25">
      <c r="A1537">
        <f t="shared" si="320"/>
        <v>1521</v>
      </c>
      <c r="B1537" s="13">
        <f t="shared" si="314"/>
        <v>63.375</v>
      </c>
      <c r="C1537" s="14">
        <f t="shared" si="321"/>
        <v>101904.640315998</v>
      </c>
      <c r="D1537" s="14">
        <f t="shared" si="315"/>
        <v>1.288720201803399E-2</v>
      </c>
      <c r="E1537" s="14">
        <f t="shared" si="324"/>
        <v>283.22672329434209</v>
      </c>
      <c r="F1537" s="14">
        <f t="shared" si="313"/>
        <v>10.391397349359922</v>
      </c>
      <c r="G1537" s="14">
        <f t="shared" si="322"/>
        <v>3306590.4026273279</v>
      </c>
      <c r="H1537" s="14">
        <f t="shared" si="316"/>
        <v>8266476.0065683192</v>
      </c>
      <c r="I1537" s="14">
        <f t="shared" si="323"/>
        <v>665.02436208633253</v>
      </c>
      <c r="J1537" s="14"/>
      <c r="K1537" s="14">
        <f t="shared" si="312"/>
        <v>0.78104646380868792</v>
      </c>
      <c r="L1537" s="14">
        <f t="shared" si="318"/>
        <v>75999.735683433057</v>
      </c>
      <c r="M1537" s="14">
        <f t="shared" si="317"/>
        <v>8267141.0309304055</v>
      </c>
      <c r="N1537" s="14">
        <f t="shared" si="319"/>
        <v>8343140.7666138383</v>
      </c>
    </row>
    <row r="1538" spans="1:14" x14ac:dyDescent="0.25">
      <c r="A1538">
        <f t="shared" si="320"/>
        <v>1522</v>
      </c>
      <c r="B1538" s="13">
        <f t="shared" si="314"/>
        <v>63.416666666666664</v>
      </c>
      <c r="C1538" s="14">
        <f t="shared" si="321"/>
        <v>101249.22630479722</v>
      </c>
      <c r="D1538" s="14">
        <f t="shared" si="315"/>
        <v>1.2883434251038151E-2</v>
      </c>
      <c r="E1538" s="14">
        <f t="shared" si="324"/>
        <v>283.30955309574244</v>
      </c>
      <c r="F1538" s="14">
        <f t="shared" si="313"/>
        <v>10.32154507619224</v>
      </c>
      <c r="G1538" s="14">
        <f t="shared" si="322"/>
        <v>3306600.724172404</v>
      </c>
      <c r="H1538" s="14">
        <f t="shared" si="316"/>
        <v>8266501.8104310101</v>
      </c>
      <c r="I1538" s="14">
        <f t="shared" si="323"/>
        <v>655.04139402907788</v>
      </c>
      <c r="J1538" s="14"/>
      <c r="K1538" s="14">
        <f t="shared" si="312"/>
        <v>0.77157623010674947</v>
      </c>
      <c r="L1538" s="14">
        <f t="shared" si="318"/>
        <v>76000.507259663165</v>
      </c>
      <c r="M1538" s="14">
        <f t="shared" si="317"/>
        <v>8267156.8518250389</v>
      </c>
      <c r="N1538" s="14">
        <f t="shared" si="319"/>
        <v>8343157.3590847021</v>
      </c>
    </row>
    <row r="1539" spans="1:14" x14ac:dyDescent="0.25">
      <c r="A1539">
        <f t="shared" si="320"/>
        <v>1523</v>
      </c>
      <c r="B1539" s="13">
        <f t="shared" si="314"/>
        <v>63.458333333333329</v>
      </c>
      <c r="C1539" s="14">
        <f t="shared" si="321"/>
        <v>100603.73487961423</v>
      </c>
      <c r="D1539" s="14">
        <f t="shared" si="315"/>
        <v>1.2879674650447256E-2</v>
      </c>
      <c r="E1539" s="14">
        <f t="shared" si="324"/>
        <v>283.39225167254136</v>
      </c>
      <c r="F1539" s="14">
        <f t="shared" si="313"/>
        <v>10.252749615601886</v>
      </c>
      <c r="G1539" s="14">
        <f t="shared" si="322"/>
        <v>3306610.9769220199</v>
      </c>
      <c r="H1539" s="14">
        <f t="shared" si="316"/>
        <v>8266527.4423050489</v>
      </c>
      <c r="I1539" s="14">
        <f t="shared" si="323"/>
        <v>645.20457264062486</v>
      </c>
      <c r="J1539" s="14"/>
      <c r="K1539" s="14">
        <f t="shared" si="312"/>
        <v>0.76223912570533237</v>
      </c>
      <c r="L1539" s="14">
        <f t="shared" si="318"/>
        <v>76001.269498788868</v>
      </c>
      <c r="M1539" s="14">
        <f t="shared" si="317"/>
        <v>8267172.6468776893</v>
      </c>
      <c r="N1539" s="14">
        <f t="shared" si="319"/>
        <v>8343173.916376478</v>
      </c>
    </row>
    <row r="1540" spans="1:14" x14ac:dyDescent="0.25">
      <c r="A1540">
        <f t="shared" si="320"/>
        <v>1524</v>
      </c>
      <c r="B1540" s="13">
        <f t="shared" si="314"/>
        <v>63.5</v>
      </c>
      <c r="C1540" s="14">
        <f t="shared" si="321"/>
        <v>99968.020817463504</v>
      </c>
      <c r="D1540" s="14">
        <f t="shared" si="315"/>
        <v>1.2875923020900621E-2</v>
      </c>
      <c r="E1540" s="14">
        <f t="shared" si="324"/>
        <v>283.47482305347739</v>
      </c>
      <c r="F1540" s="14">
        <f t="shared" si="313"/>
        <v>10.184995006698051</v>
      </c>
      <c r="G1540" s="14">
        <f t="shared" si="322"/>
        <v>3306621.1619170266</v>
      </c>
      <c r="H1540" s="14">
        <f t="shared" si="316"/>
        <v>8266552.9047925659</v>
      </c>
      <c r="I1540" s="14">
        <f t="shared" si="323"/>
        <v>635.51200486239213</v>
      </c>
      <c r="J1540" s="14"/>
      <c r="K1540" s="14">
        <f t="shared" si="312"/>
        <v>0.75303336364162166</v>
      </c>
      <c r="L1540" s="14">
        <f t="shared" si="318"/>
        <v>76002.022532152507</v>
      </c>
      <c r="M1540" s="14">
        <f t="shared" si="317"/>
        <v>8267188.4167974284</v>
      </c>
      <c r="N1540" s="14">
        <f t="shared" si="319"/>
        <v>8343190.4393295813</v>
      </c>
    </row>
    <row r="1541" spans="1:14" x14ac:dyDescent="0.25">
      <c r="A1541">
        <f t="shared" si="320"/>
        <v>1525</v>
      </c>
      <c r="B1541" s="13">
        <f t="shared" si="314"/>
        <v>63.541666666666664</v>
      </c>
      <c r="C1541" s="14">
        <f t="shared" si="321"/>
        <v>99341.940774244169</v>
      </c>
      <c r="D1541" s="14">
        <f t="shared" si="315"/>
        <v>1.287217917197298E-2</v>
      </c>
      <c r="E1541" s="14">
        <f t="shared" si="324"/>
        <v>283.55727116875943</v>
      </c>
      <c r="F1541" s="14">
        <f t="shared" si="313"/>
        <v>10.118265508763123</v>
      </c>
      <c r="G1541" s="14">
        <f t="shared" si="322"/>
        <v>3306631.2801825353</v>
      </c>
      <c r="H1541" s="14">
        <f t="shared" si="316"/>
        <v>8266578.200456338</v>
      </c>
      <c r="I1541" s="14">
        <f t="shared" si="323"/>
        <v>625.96181739925737</v>
      </c>
      <c r="J1541" s="14"/>
      <c r="K1541" s="14">
        <f t="shared" si="312"/>
        <v>0.74395718128331989</v>
      </c>
      <c r="L1541" s="14">
        <f t="shared" si="318"/>
        <v>76002.766489333793</v>
      </c>
      <c r="M1541" s="14">
        <f t="shared" si="317"/>
        <v>8267204.1622737376</v>
      </c>
      <c r="N1541" s="14">
        <f t="shared" si="319"/>
        <v>8343206.9287630711</v>
      </c>
    </row>
    <row r="1542" spans="1:14" x14ac:dyDescent="0.25">
      <c r="A1542">
        <f t="shared" si="320"/>
        <v>1526</v>
      </c>
      <c r="B1542" s="13">
        <f t="shared" si="314"/>
        <v>63.583333333333329</v>
      </c>
      <c r="C1542" s="14">
        <f t="shared" si="321"/>
        <v>98725.35326517238</v>
      </c>
      <c r="D1542" s="14">
        <f t="shared" si="315"/>
        <v>1.2868442918078045E-2</v>
      </c>
      <c r="E1542" s="14">
        <f t="shared" si="324"/>
        <v>283.63959985184772</v>
      </c>
      <c r="F1542" s="14">
        <f t="shared" si="313"/>
        <v>10.052545598546272</v>
      </c>
      <c r="G1542" s="14">
        <f t="shared" si="322"/>
        <v>3306641.332728134</v>
      </c>
      <c r="H1542" s="14">
        <f t="shared" si="316"/>
        <v>8266603.3318203343</v>
      </c>
      <c r="I1542" s="14">
        <f t="shared" si="323"/>
        <v>616.55215657632357</v>
      </c>
      <c r="J1542" s="14"/>
      <c r="K1542" s="14">
        <f t="shared" si="312"/>
        <v>0.73500883990525057</v>
      </c>
      <c r="L1542" s="14">
        <f t="shared" si="318"/>
        <v>76003.501498173704</v>
      </c>
      <c r="M1542" s="14">
        <f t="shared" si="317"/>
        <v>8267219.8839769103</v>
      </c>
      <c r="N1542" s="14">
        <f t="shared" si="319"/>
        <v>8343223.3854750842</v>
      </c>
    </row>
    <row r="1543" spans="1:14" x14ac:dyDescent="0.25">
      <c r="A1543">
        <f t="shared" si="320"/>
        <v>1527</v>
      </c>
      <c r="B1543" s="13">
        <f t="shared" si="314"/>
        <v>63.625</v>
      </c>
      <c r="C1543" s="14">
        <f t="shared" si="321"/>
        <v>98118.118645354698</v>
      </c>
      <c r="D1543" s="14">
        <f t="shared" si="315"/>
        <v>1.2864714078370179E-2</v>
      </c>
      <c r="E1543" s="14">
        <f t="shared" si="324"/>
        <v>283.7218128412859</v>
      </c>
      <c r="F1543" s="14">
        <f t="shared" si="313"/>
        <v>9.9878199675878161</v>
      </c>
      <c r="G1543" s="14">
        <f t="shared" si="322"/>
        <v>3306651.3205481018</v>
      </c>
      <c r="H1543" s="14">
        <f t="shared" si="316"/>
        <v>8266628.3013702538</v>
      </c>
      <c r="I1543" s="14">
        <f t="shared" si="323"/>
        <v>607.28118819286988</v>
      </c>
      <c r="J1543" s="14"/>
      <c r="K1543" s="14">
        <f t="shared" si="312"/>
        <v>0.72618662427741199</v>
      </c>
      <c r="L1543" s="14">
        <f t="shared" si="318"/>
        <v>76004.227684797981</v>
      </c>
      <c r="M1543" s="14">
        <f t="shared" si="317"/>
        <v>8267235.5825584466</v>
      </c>
      <c r="N1543" s="14">
        <f t="shared" si="319"/>
        <v>8343239.8102432443</v>
      </c>
    </row>
    <row r="1544" spans="1:14" x14ac:dyDescent="0.25">
      <c r="A1544">
        <f t="shared" si="320"/>
        <v>1528</v>
      </c>
      <c r="B1544" s="13">
        <f t="shared" si="314"/>
        <v>63.666666666666664</v>
      </c>
      <c r="C1544" s="14">
        <f t="shared" si="321"/>
        <v>97520.099090505144</v>
      </c>
      <c r="D1544" s="14">
        <f t="shared" si="315"/>
        <v>1.2860992476651739E-2</v>
      </c>
      <c r="E1544" s="14">
        <f t="shared" si="324"/>
        <v>283.80391378241825</v>
      </c>
      <c r="F1544" s="14">
        <f t="shared" si="313"/>
        <v>9.9240735195799754</v>
      </c>
      <c r="G1544" s="14">
        <f t="shared" si="322"/>
        <v>3306661.2446216214</v>
      </c>
      <c r="H1544" s="14">
        <f t="shared" si="316"/>
        <v>8266653.1115540536</v>
      </c>
      <c r="I1544" s="14">
        <f t="shared" si="323"/>
        <v>598.14709737373096</v>
      </c>
      <c r="J1544" s="14"/>
      <c r="K1544" s="14">
        <f t="shared" si="312"/>
        <v>0.71748884226396192</v>
      </c>
      <c r="L1544" s="14">
        <f t="shared" si="318"/>
        <v>76004.945173640241</v>
      </c>
      <c r="M1544" s="14">
        <f t="shared" si="317"/>
        <v>8267251.258651427</v>
      </c>
      <c r="N1544" s="14">
        <f t="shared" si="319"/>
        <v>8343256.2038250668</v>
      </c>
    </row>
    <row r="1545" spans="1:14" x14ac:dyDescent="0.25">
      <c r="A1545">
        <f t="shared" si="320"/>
        <v>1529</v>
      </c>
      <c r="B1545" s="13">
        <f t="shared" si="314"/>
        <v>63.708333333333329</v>
      </c>
      <c r="C1545" s="14">
        <f t="shared" si="321"/>
        <v>96931.158577808732</v>
      </c>
      <c r="D1545" s="14">
        <f t="shared" si="315"/>
        <v>1.2857277941281291E-2</v>
      </c>
      <c r="E1545" s="14">
        <f t="shared" si="324"/>
        <v>283.88590622909561</v>
      </c>
      <c r="F1545" s="14">
        <f t="shared" si="313"/>
        <v>9.8612913677600211</v>
      </c>
      <c r="G1545" s="14">
        <f t="shared" si="322"/>
        <v>3306671.105912989</v>
      </c>
      <c r="H1545" s="14">
        <f t="shared" si="316"/>
        <v>8266677.7647824725</v>
      </c>
      <c r="I1545" s="14">
        <f t="shared" si="323"/>
        <v>589.14808841835543</v>
      </c>
      <c r="J1545" s="14"/>
      <c r="K1545" s="14">
        <f t="shared" ref="K1545:K1608" si="325">0.023*F1425</f>
        <v>0.70891382443269713</v>
      </c>
      <c r="L1545" s="14">
        <f t="shared" si="318"/>
        <v>76005.654087464674</v>
      </c>
      <c r="M1545" s="14">
        <f t="shared" si="317"/>
        <v>8267266.9128708905</v>
      </c>
      <c r="N1545" s="14">
        <f t="shared" si="319"/>
        <v>8343272.5669583548</v>
      </c>
    </row>
    <row r="1546" spans="1:14" x14ac:dyDescent="0.25">
      <c r="A1546">
        <f t="shared" si="320"/>
        <v>1530</v>
      </c>
      <c r="B1546" s="13">
        <f t="shared" si="314"/>
        <v>63.75</v>
      </c>
      <c r="C1546" s="14">
        <f t="shared" si="321"/>
        <v>96351.162866933708</v>
      </c>
      <c r="D1546" s="14">
        <f t="shared" si="315"/>
        <v>1.285357030508393E-2</v>
      </c>
      <c r="E1546" s="14">
        <f t="shared" si="324"/>
        <v>283.96779364534439</v>
      </c>
      <c r="F1546" s="14">
        <f t="shared" si="313"/>
        <v>9.7994588323364553</v>
      </c>
      <c r="G1546" s="14">
        <f t="shared" si="322"/>
        <v>3306680.9053718215</v>
      </c>
      <c r="H1546" s="14">
        <f t="shared" si="316"/>
        <v>8266702.2634295532</v>
      </c>
      <c r="I1546" s="14">
        <f t="shared" si="323"/>
        <v>580.28238464785102</v>
      </c>
      <c r="J1546" s="14"/>
      <c r="K1546" s="14">
        <f t="shared" si="325"/>
        <v>0.70045992367489907</v>
      </c>
      <c r="L1546" s="14">
        <f t="shared" si="318"/>
        <v>76006.354547388342</v>
      </c>
      <c r="M1546" s="14">
        <f t="shared" si="317"/>
        <v>8267282.5458142012</v>
      </c>
      <c r="N1546" s="14">
        <f t="shared" si="319"/>
        <v>8343288.9003615892</v>
      </c>
    </row>
    <row r="1547" spans="1:14" x14ac:dyDescent="0.25">
      <c r="A1547">
        <f t="shared" si="320"/>
        <v>1531</v>
      </c>
      <c r="B1547" s="13">
        <f t="shared" si="314"/>
        <v>63.791666666666664</v>
      </c>
      <c r="C1547" s="14">
        <f t="shared" si="321"/>
        <v>95779.979481194518</v>
      </c>
      <c r="D1547" s="14">
        <f t="shared" si="315"/>
        <v>1.2849869405262849E-2</v>
      </c>
      <c r="E1547" s="14">
        <f t="shared" si="324"/>
        <v>284.04957940701638</v>
      </c>
      <c r="F1547" s="14">
        <f t="shared" si="313"/>
        <v>9.7385614379472596</v>
      </c>
      <c r="G1547" s="14">
        <f t="shared" si="322"/>
        <v>3306690.6439332594</v>
      </c>
      <c r="H1547" s="14">
        <f t="shared" si="316"/>
        <v>8266726.6098331483</v>
      </c>
      <c r="I1547" s="14">
        <f t="shared" si="323"/>
        <v>571.54822825022882</v>
      </c>
      <c r="J1547" s="14"/>
      <c r="K1547" s="14">
        <f t="shared" si="325"/>
        <v>0.69212551483515827</v>
      </c>
      <c r="L1547" s="14">
        <f t="shared" si="318"/>
        <v>76007.046672903176</v>
      </c>
      <c r="M1547" s="14">
        <f t="shared" si="317"/>
        <v>8267298.1580613982</v>
      </c>
      <c r="N1547" s="14">
        <f t="shared" si="319"/>
        <v>8343305.2047343012</v>
      </c>
    </row>
    <row r="1548" spans="1:14" x14ac:dyDescent="0.25">
      <c r="A1548">
        <f t="shared" si="320"/>
        <v>1532</v>
      </c>
      <c r="B1548" s="13">
        <f t="shared" si="314"/>
        <v>63.833333333333329</v>
      </c>
      <c r="C1548" s="14">
        <f t="shared" si="321"/>
        <v>95217.477688867395</v>
      </c>
      <c r="D1548" s="14">
        <f t="shared" si="315"/>
        <v>1.2846175083314936E-2</v>
      </c>
      <c r="E1548" s="14">
        <f t="shared" si="324"/>
        <v>284.13126680335756</v>
      </c>
      <c r="F1548" s="14">
        <f t="shared" si="313"/>
        <v>9.6785849111520612</v>
      </c>
      <c r="G1548" s="14">
        <f t="shared" si="322"/>
        <v>3306700.3225181703</v>
      </c>
      <c r="H1548" s="14">
        <f t="shared" si="316"/>
        <v>8266750.8062954256</v>
      </c>
      <c r="I1548" s="14">
        <f t="shared" si="323"/>
        <v>562.94388012403567</v>
      </c>
      <c r="J1548" s="14"/>
      <c r="K1548" s="14">
        <f t="shared" si="325"/>
        <v>0.68390899435073893</v>
      </c>
      <c r="L1548" s="14">
        <f t="shared" si="318"/>
        <v>76007.730581897529</v>
      </c>
      <c r="M1548" s="14">
        <f t="shared" si="317"/>
        <v>8267313.7501755496</v>
      </c>
      <c r="N1548" s="14">
        <f t="shared" si="319"/>
        <v>8343321.480757447</v>
      </c>
    </row>
    <row r="1549" spans="1:14" x14ac:dyDescent="0.25">
      <c r="A1549">
        <f t="shared" si="320"/>
        <v>1533</v>
      </c>
      <c r="B1549" s="13">
        <f t="shared" si="314"/>
        <v>63.875</v>
      </c>
      <c r="C1549" s="14">
        <f t="shared" si="321"/>
        <v>94663.528484660157</v>
      </c>
      <c r="D1549" s="14">
        <f t="shared" si="315"/>
        <v>1.2842487184945947E-2</v>
      </c>
      <c r="E1549" s="14">
        <f t="shared" si="324"/>
        <v>284.21285903859462</v>
      </c>
      <c r="F1549" s="14">
        <f t="shared" si="313"/>
        <v>9.6195151779544652</v>
      </c>
      <c r="G1549" s="14">
        <f t="shared" si="322"/>
        <v>3306709.9420333481</v>
      </c>
      <c r="H1549" s="14">
        <f t="shared" si="316"/>
        <v>8266774.8550833696</v>
      </c>
      <c r="I1549" s="14">
        <f t="shared" si="323"/>
        <v>554.46761972078332</v>
      </c>
      <c r="J1549" s="14"/>
      <c r="K1549" s="14">
        <f t="shared" si="325"/>
        <v>0.67580877990033039</v>
      </c>
      <c r="L1549" s="14">
        <f t="shared" si="318"/>
        <v>76008.406390677424</v>
      </c>
      <c r="M1549" s="14">
        <f t="shared" si="317"/>
        <v>8267329.3227030905</v>
      </c>
      <c r="N1549" s="14">
        <f t="shared" si="319"/>
        <v>8343337.7290937677</v>
      </c>
    </row>
    <row r="1550" spans="1:14" x14ac:dyDescent="0.25">
      <c r="A1550">
        <f t="shared" si="320"/>
        <v>1534</v>
      </c>
      <c r="B1550" s="13">
        <f t="shared" si="314"/>
        <v>63.916666666666664</v>
      </c>
      <c r="C1550" s="14">
        <f t="shared" si="321"/>
        <v>94118.004571337427</v>
      </c>
      <c r="D1550" s="14">
        <f t="shared" si="315"/>
        <v>1.283880555998883E-2</v>
      </c>
      <c r="E1550" s="14">
        <f t="shared" si="324"/>
        <v>284.29435923345937</v>
      </c>
      <c r="F1550" s="14">
        <f t="shared" si="313"/>
        <v>9.5613383613569702</v>
      </c>
      <c r="G1550" s="14">
        <f t="shared" si="322"/>
        <v>3306719.5033717095</v>
      </c>
      <c r="H1550" s="14">
        <f t="shared" si="316"/>
        <v>8266798.758429273</v>
      </c>
      <c r="I1550" s="14">
        <f t="shared" si="323"/>
        <v>546.11774488614878</v>
      </c>
      <c r="J1550" s="14"/>
      <c r="K1550" s="14">
        <f t="shared" si="325"/>
        <v>0.66782331006189632</v>
      </c>
      <c r="L1550" s="14">
        <f t="shared" si="318"/>
        <v>76009.074213987493</v>
      </c>
      <c r="M1550" s="14">
        <f t="shared" si="317"/>
        <v>8267344.8761741593</v>
      </c>
      <c r="N1550" s="14">
        <f t="shared" si="319"/>
        <v>8343353.9503881466</v>
      </c>
    </row>
    <row r="1551" spans="1:14" x14ac:dyDescent="0.25">
      <c r="A1551">
        <f t="shared" si="320"/>
        <v>1535</v>
      </c>
      <c r="B1551" s="13">
        <f t="shared" si="314"/>
        <v>63.958333333333329</v>
      </c>
      <c r="C1551" s="14">
        <f t="shared" si="321"/>
        <v>93580.78034150257</v>
      </c>
      <c r="D1551" s="14">
        <f t="shared" si="315"/>
        <v>1.2835130062322909E-2</v>
      </c>
      <c r="E1551" s="14">
        <f t="shared" si="324"/>
        <v>284.37577042670193</v>
      </c>
      <c r="F1551" s="14">
        <f t="shared" si="313"/>
        <v>9.5040407789463792</v>
      </c>
      <c r="G1551" s="14">
        <f t="shared" si="322"/>
        <v>3306729.0074124886</v>
      </c>
      <c r="H1551" s="14">
        <f t="shared" si="316"/>
        <v>8266822.518531221</v>
      </c>
      <c r="I1551" s="14">
        <f t="shared" si="323"/>
        <v>537.89257170045653</v>
      </c>
      <c r="J1551" s="14"/>
      <c r="K1551" s="14">
        <f t="shared" si="325"/>
        <v>0.65995104397912996</v>
      </c>
      <c r="L1551" s="14">
        <f t="shared" si="318"/>
        <v>76009.734165031477</v>
      </c>
      <c r="M1551" s="14">
        <f t="shared" si="317"/>
        <v>8267360.4111029217</v>
      </c>
      <c r="N1551" s="14">
        <f t="shared" si="319"/>
        <v>8343370.1452679532</v>
      </c>
    </row>
    <row r="1552" spans="1:14" x14ac:dyDescent="0.25">
      <c r="A1552">
        <f t="shared" si="320"/>
        <v>1536</v>
      </c>
      <c r="B1552" s="13">
        <f t="shared" si="314"/>
        <v>64</v>
      </c>
      <c r="C1552" s="14">
        <f t="shared" si="321"/>
        <v>93051.731859537074</v>
      </c>
      <c r="D1552" s="14">
        <f t="shared" si="315"/>
        <v>1.2831460549795811E-2</v>
      </c>
      <c r="E1552" s="14">
        <f t="shared" si="324"/>
        <v>284.45709557655016</v>
      </c>
      <c r="F1552" s="14">
        <f t="shared" ref="F1552:F1615" si="326">(LN(2)/E1552)*C1552*deltat</f>
        <v>9.4476089405108219</v>
      </c>
      <c r="G1552" s="14">
        <f t="shared" si="322"/>
        <v>3306738.4550214289</v>
      </c>
      <c r="H1552" s="14">
        <f t="shared" si="316"/>
        <v>8266846.1375535717</v>
      </c>
      <c r="I1552" s="14">
        <f t="shared" si="323"/>
        <v>529.79043431841274</v>
      </c>
      <c r="J1552" s="14"/>
      <c r="K1552" s="14">
        <f t="shared" si="325"/>
        <v>0.65219046103643064</v>
      </c>
      <c r="L1552" s="14">
        <f t="shared" si="318"/>
        <v>76010.386355492519</v>
      </c>
      <c r="M1552" s="14">
        <f t="shared" si="317"/>
        <v>8267375.9279878903</v>
      </c>
      <c r="N1552" s="14">
        <f t="shared" si="319"/>
        <v>8343386.3143433826</v>
      </c>
    </row>
    <row r="1553" spans="1:14" x14ac:dyDescent="0.25">
      <c r="A1553">
        <f t="shared" si="320"/>
        <v>1537</v>
      </c>
      <c r="B1553" s="13">
        <f t="shared" ref="B1553:B1616" si="327">A1553*deltat</f>
        <v>64.041666666666657</v>
      </c>
      <c r="C1553" s="14">
        <f t="shared" si="321"/>
        <v>92530.73684369812</v>
      </c>
      <c r="D1553" s="14">
        <f t="shared" ref="D1553:D1616" si="328">(popmx-N1552)/$D$4/$G$5</f>
        <v>1.2827796884146637E-2</v>
      </c>
      <c r="E1553" s="14">
        <f t="shared" si="324"/>
        <v>284.53833756214908</v>
      </c>
      <c r="F1553" s="14">
        <f t="shared" si="326"/>
        <v>9.3920295456868281</v>
      </c>
      <c r="G1553" s="14">
        <f t="shared" si="322"/>
        <v>3306747.8470509746</v>
      </c>
      <c r="H1553" s="14">
        <f t="shared" ref="H1553:H1616" si="329">G1553/0.4</f>
        <v>8266869.6176274363</v>
      </c>
      <c r="I1553" s="14">
        <f t="shared" si="323"/>
        <v>521.80968480843592</v>
      </c>
      <c r="J1553" s="14"/>
      <c r="K1553" s="14">
        <f t="shared" si="325"/>
        <v>0.64454006054214785</v>
      </c>
      <c r="L1553" s="14">
        <f t="shared" si="318"/>
        <v>76011.030895553064</v>
      </c>
      <c r="M1553" s="14">
        <f t="shared" ref="M1553:M1616" si="330">H1553+I1553</f>
        <v>8267391.4273122447</v>
      </c>
      <c r="N1553" s="14">
        <f t="shared" si="319"/>
        <v>8343402.4582077973</v>
      </c>
    </row>
    <row r="1554" spans="1:14" x14ac:dyDescent="0.25">
      <c r="A1554">
        <f t="shared" si="320"/>
        <v>1538</v>
      </c>
      <c r="B1554" s="13">
        <f t="shared" si="327"/>
        <v>64.083333333333329</v>
      </c>
      <c r="C1554" s="14">
        <f t="shared" si="321"/>
        <v>92017.674648374828</v>
      </c>
      <c r="D1554" s="14">
        <f t="shared" si="328"/>
        <v>1.2824138930928533E-2</v>
      </c>
      <c r="E1554" s="14">
        <f t="shared" si="324"/>
        <v>284.61949918502023</v>
      </c>
      <c r="F1554" s="14">
        <f t="shared" si="326"/>
        <v>9.337289481634869</v>
      </c>
      <c r="G1554" s="14">
        <f t="shared" si="322"/>
        <v>3306757.184340456</v>
      </c>
      <c r="H1554" s="14">
        <f t="shared" si="329"/>
        <v>8266892.9608511394</v>
      </c>
      <c r="I1554" s="14">
        <f t="shared" si="323"/>
        <v>513.94869299179811</v>
      </c>
      <c r="J1554" s="14"/>
      <c r="K1554" s="14">
        <f t="shared" si="325"/>
        <v>0.63699836141955757</v>
      </c>
      <c r="L1554" s="14">
        <f t="shared" ref="L1554:L1617" si="331">L1553+K1554</f>
        <v>76011.667893914477</v>
      </c>
      <c r="M1554" s="14">
        <f t="shared" si="330"/>
        <v>8267406.9095441308</v>
      </c>
      <c r="N1554" s="14">
        <f t="shared" ref="N1554:N1617" si="332">L1554+M1554</f>
        <v>8343418.5774380453</v>
      </c>
    </row>
    <row r="1555" spans="1:14" x14ac:dyDescent="0.25">
      <c r="A1555">
        <f t="shared" si="320"/>
        <v>1539</v>
      </c>
      <c r="B1555" s="13">
        <f t="shared" si="327"/>
        <v>64.125</v>
      </c>
      <c r="C1555" s="14">
        <f t="shared" si="321"/>
        <v>91512.426246503266</v>
      </c>
      <c r="D1555" s="14">
        <f t="shared" si="328"/>
        <v>1.2820486559436508E-2</v>
      </c>
      <c r="E1555" s="14">
        <f t="shared" si="324"/>
        <v>284.70058317041179</v>
      </c>
      <c r="F1555" s="14">
        <f t="shared" si="326"/>
        <v>9.2833758207471693</v>
      </c>
      <c r="G1555" s="14">
        <f t="shared" si="322"/>
        <v>3306766.4677162766</v>
      </c>
      <c r="H1555" s="14">
        <f t="shared" si="329"/>
        <v>8266916.1692906916</v>
      </c>
      <c r="I1555" s="14">
        <f t="shared" si="323"/>
        <v>506.20584628164067</v>
      </c>
      <c r="J1555" s="14"/>
      <c r="K1555" s="14">
        <f t="shared" si="325"/>
        <v>0.62956390190561862</v>
      </c>
      <c r="L1555" s="14">
        <f t="shared" si="331"/>
        <v>76012.297457816385</v>
      </c>
      <c r="M1555" s="14">
        <f t="shared" si="330"/>
        <v>8267422.3751369733</v>
      </c>
      <c r="N1555" s="14">
        <f t="shared" si="332"/>
        <v>8343434.6725947894</v>
      </c>
    </row>
    <row r="1556" spans="1:14" x14ac:dyDescent="0.25">
      <c r="A1556">
        <f t="shared" si="320"/>
        <v>1540</v>
      </c>
      <c r="B1556" s="13">
        <f t="shared" si="327"/>
        <v>64.166666666666657</v>
      </c>
      <c r="C1556" s="14">
        <f t="shared" si="321"/>
        <v>91014.874212140465</v>
      </c>
      <c r="D1556" s="14">
        <f t="shared" si="328"/>
        <v>1.2816839642632957E-2</v>
      </c>
      <c r="E1556" s="14">
        <f t="shared" si="324"/>
        <v>284.7815921687058</v>
      </c>
      <c r="F1556" s="14">
        <f t="shared" si="326"/>
        <v>9.2302758183820171</v>
      </c>
      <c r="G1556" s="14">
        <f t="shared" si="322"/>
        <v>3306775.6979920953</v>
      </c>
      <c r="H1556" s="14">
        <f t="shared" si="329"/>
        <v>8266939.2449802374</v>
      </c>
      <c r="I1556" s="14">
        <f t="shared" si="323"/>
        <v>498.57954952224611</v>
      </c>
      <c r="J1556" s="14"/>
      <c r="K1556" s="14">
        <f t="shared" si="325"/>
        <v>0.62223523925712021</v>
      </c>
      <c r="L1556" s="14">
        <f t="shared" si="331"/>
        <v>76012.919693055635</v>
      </c>
      <c r="M1556" s="14">
        <f t="shared" si="330"/>
        <v>8267437.8245297596</v>
      </c>
      <c r="N1556" s="14">
        <f t="shared" si="332"/>
        <v>8343450.7442228151</v>
      </c>
    </row>
    <row r="1557" spans="1:14" x14ac:dyDescent="0.25">
      <c r="A1557">
        <f t="shared" si="320"/>
        <v>1541</v>
      </c>
      <c r="B1557" s="13">
        <f t="shared" si="327"/>
        <v>64.208333333333329</v>
      </c>
      <c r="C1557" s="14">
        <f t="shared" si="321"/>
        <v>90524.902703197353</v>
      </c>
      <c r="D1557" s="14">
        <f t="shared" si="328"/>
        <v>1.2813198057077795E-2</v>
      </c>
      <c r="E1557" s="14">
        <f t="shared" si="324"/>
        <v>284.86252875672994</v>
      </c>
      <c r="F1557" s="14">
        <f t="shared" si="326"/>
        <v>9.1779769106291234</v>
      </c>
      <c r="G1557" s="14">
        <f t="shared" si="322"/>
        <v>3306784.8759690057</v>
      </c>
      <c r="H1557" s="14">
        <f t="shared" si="329"/>
        <v>8266962.1899225144</v>
      </c>
      <c r="I1557" s="14">
        <f t="shared" si="323"/>
        <v>491.06822482854665</v>
      </c>
      <c r="J1557" s="14"/>
      <c r="K1557" s="14">
        <f t="shared" si="325"/>
        <v>0.61501094946384427</v>
      </c>
      <c r="L1557" s="14">
        <f t="shared" si="331"/>
        <v>76013.534704005098</v>
      </c>
      <c r="M1557" s="14">
        <f t="shared" si="330"/>
        <v>8267453.2581473431</v>
      </c>
      <c r="N1557" s="14">
        <f t="shared" si="332"/>
        <v>8343466.7928513484</v>
      </c>
    </row>
    <row r="1558" spans="1:14" x14ac:dyDescent="0.25">
      <c r="A1558">
        <f t="shared" si="320"/>
        <v>1542</v>
      </c>
      <c r="B1558" s="13">
        <f t="shared" si="327"/>
        <v>64.25</v>
      </c>
      <c r="C1558" s="14">
        <f t="shared" si="321"/>
        <v>90042.397444329981</v>
      </c>
      <c r="D1558" s="14">
        <f t="shared" si="328"/>
        <v>1.2809561682856506E-2</v>
      </c>
      <c r="E1558" s="14">
        <f t="shared" si="324"/>
        <v>284.9433954391215</v>
      </c>
      <c r="F1558" s="14">
        <f t="shared" si="326"/>
        <v>9.1264667121008767</v>
      </c>
      <c r="G1558" s="14">
        <f t="shared" si="322"/>
        <v>3306794.0024357177</v>
      </c>
      <c r="H1558" s="14">
        <f t="shared" si="329"/>
        <v>8266985.0060892943</v>
      </c>
      <c r="I1558" s="14">
        <f t="shared" si="323"/>
        <v>483.67031142623631</v>
      </c>
      <c r="J1558" s="14"/>
      <c r="K1558" s="14">
        <f t="shared" si="325"/>
        <v>0.6078896269688272</v>
      </c>
      <c r="L1558" s="14">
        <f t="shared" si="331"/>
        <v>76014.142593632074</v>
      </c>
      <c r="M1558" s="14">
        <f t="shared" si="330"/>
        <v>8267468.6764007201</v>
      </c>
      <c r="N1558" s="14">
        <f t="shared" si="332"/>
        <v>8343482.8189943526</v>
      </c>
    </row>
    <row r="1559" spans="1:14" x14ac:dyDescent="0.25">
      <c r="A1559">
        <f t="shared" si="320"/>
        <v>1543</v>
      </c>
      <c r="B1559" s="13">
        <f t="shared" si="327"/>
        <v>64.291666666666657</v>
      </c>
      <c r="C1559" s="14">
        <f t="shared" si="321"/>
        <v>89567.245709988871</v>
      </c>
      <c r="D1559" s="14">
        <f t="shared" si="328"/>
        <v>1.2805930403512834E-2</v>
      </c>
      <c r="E1559" s="14">
        <f t="shared" si="324"/>
        <v>285.02419464959434</v>
      </c>
      <c r="F1559" s="14">
        <f t="shared" si="326"/>
        <v>9.0757330137539078</v>
      </c>
      <c r="G1559" s="14">
        <f t="shared" si="322"/>
        <v>3306803.0781687316</v>
      </c>
      <c r="H1559" s="14">
        <f t="shared" si="329"/>
        <v>8267007.6954218289</v>
      </c>
      <c r="I1559" s="14">
        <f t="shared" si="323"/>
        <v>476.38426549247305</v>
      </c>
      <c r="J1559" s="14"/>
      <c r="K1559" s="14">
        <f t="shared" si="325"/>
        <v>0.60086988439514333</v>
      </c>
      <c r="L1559" s="14">
        <f t="shared" si="331"/>
        <v>76014.743463516468</v>
      </c>
      <c r="M1559" s="14">
        <f t="shared" si="330"/>
        <v>8267484.0796873216</v>
      </c>
      <c r="N1559" s="14">
        <f t="shared" si="332"/>
        <v>8343498.8231508378</v>
      </c>
    </row>
    <row r="1560" spans="1:14" x14ac:dyDescent="0.25">
      <c r="A1560">
        <f t="shared" si="320"/>
        <v>1544</v>
      </c>
      <c r="B1560" s="13">
        <f t="shared" si="327"/>
        <v>64.333333333333329</v>
      </c>
      <c r="C1560" s="14">
        <f t="shared" si="321"/>
        <v>89099.336307625766</v>
      </c>
      <c r="D1560" s="14">
        <f t="shared" si="328"/>
        <v>1.2802304105978711E-2</v>
      </c>
      <c r="E1560" s="14">
        <f t="shared" si="324"/>
        <v>285.10492875227357</v>
      </c>
      <c r="F1560" s="14">
        <f t="shared" si="326"/>
        <v>9.0257637807352751</v>
      </c>
      <c r="G1560" s="14">
        <f t="shared" si="322"/>
        <v>3306812.1039325125</v>
      </c>
      <c r="H1560" s="14">
        <f t="shared" si="329"/>
        <v>8267030.2598312804</v>
      </c>
      <c r="I1560" s="14">
        <f t="shared" si="323"/>
        <v>469.20855999749466</v>
      </c>
      <c r="J1560" s="14"/>
      <c r="K1560" s="14">
        <f t="shared" si="325"/>
        <v>0.5939503522791747</v>
      </c>
      <c r="L1560" s="14">
        <f t="shared" si="331"/>
        <v>76015.33741386875</v>
      </c>
      <c r="M1560" s="14">
        <f t="shared" si="330"/>
        <v>8267499.4683912778</v>
      </c>
      <c r="N1560" s="14">
        <f t="shared" si="332"/>
        <v>8343514.8058051467</v>
      </c>
    </row>
    <row r="1561" spans="1:14" x14ac:dyDescent="0.25">
      <c r="A1561">
        <f t="shared" si="320"/>
        <v>1545</v>
      </c>
      <c r="B1561" s="13">
        <f t="shared" si="327"/>
        <v>64.375</v>
      </c>
      <c r="C1561" s="14">
        <f t="shared" si="321"/>
        <v>88638.559561056725</v>
      </c>
      <c r="D1561" s="14">
        <f t="shared" si="328"/>
        <v>1.2798682680509477E-2</v>
      </c>
      <c r="E1561" s="14">
        <f t="shared" si="324"/>
        <v>285.18560004291817</v>
      </c>
      <c r="F1561" s="14">
        <f t="shared" si="326"/>
        <v>8.9765471502586216</v>
      </c>
      <c r="G1561" s="14">
        <f t="shared" si="322"/>
        <v>3306821.0804796629</v>
      </c>
      <c r="H1561" s="14">
        <f t="shared" si="329"/>
        <v>8267052.7011991572</v>
      </c>
      <c r="I1561" s="14">
        <f t="shared" si="323"/>
        <v>462.14168454713536</v>
      </c>
      <c r="J1561" s="14"/>
      <c r="K1561" s="14">
        <f t="shared" si="325"/>
        <v>0.58712967881013045</v>
      </c>
      <c r="L1561" s="14">
        <f t="shared" si="331"/>
        <v>76015.92454354756</v>
      </c>
      <c r="M1561" s="14">
        <f t="shared" si="330"/>
        <v>8267514.8428837042</v>
      </c>
      <c r="N1561" s="14">
        <f t="shared" si="332"/>
        <v>8343530.7674272517</v>
      </c>
    </row>
    <row r="1562" spans="1:14" x14ac:dyDescent="0.25">
      <c r="A1562">
        <f t="shared" si="320"/>
        <v>1546</v>
      </c>
      <c r="B1562" s="13">
        <f t="shared" si="327"/>
        <v>64.416666666666657</v>
      </c>
      <c r="C1562" s="14">
        <f t="shared" si="321"/>
        <v>88184.807293981037</v>
      </c>
      <c r="D1562" s="14">
        <f t="shared" si="328"/>
        <v>1.2795066020616567E-2</v>
      </c>
      <c r="E1562" s="14">
        <f t="shared" si="324"/>
        <v>285.26621075020557</v>
      </c>
      <c r="F1562" s="14">
        <f t="shared" si="326"/>
        <v>8.9280714295043495</v>
      </c>
      <c r="G1562" s="14">
        <f t="shared" si="322"/>
        <v>3306830.0085510924</v>
      </c>
      <c r="H1562" s="14">
        <f t="shared" si="329"/>
        <v>8267075.0213777302</v>
      </c>
      <c r="I1562" s="14">
        <f t="shared" si="323"/>
        <v>455.18214522657047</v>
      </c>
      <c r="J1562" s="14"/>
      <c r="K1562" s="14">
        <f t="shared" si="325"/>
        <v>0.5804065295755616</v>
      </c>
      <c r="L1562" s="14">
        <f t="shared" si="331"/>
        <v>76016.504950077142</v>
      </c>
      <c r="M1562" s="14">
        <f t="shared" si="330"/>
        <v>8267530.2035229569</v>
      </c>
      <c r="N1562" s="14">
        <f t="shared" si="332"/>
        <v>8343546.7084730342</v>
      </c>
    </row>
    <row r="1563" spans="1:14" x14ac:dyDescent="0.25">
      <c r="A1563">
        <f t="shared" si="320"/>
        <v>1547</v>
      </c>
      <c r="B1563" s="13">
        <f t="shared" si="327"/>
        <v>64.458333333333329</v>
      </c>
      <c r="C1563" s="14">
        <f t="shared" si="321"/>
        <v>87737.972813654385</v>
      </c>
      <c r="D1563" s="14">
        <f t="shared" si="328"/>
        <v>1.2791454023004195E-2</v>
      </c>
      <c r="E1563" s="14">
        <f t="shared" si="324"/>
        <v>285.34676303693288</v>
      </c>
      <c r="F1563" s="14">
        <f t="shared" si="326"/>
        <v>8.8803250935479987</v>
      </c>
      <c r="G1563" s="14">
        <f t="shared" si="322"/>
        <v>3306838.8888761858</v>
      </c>
      <c r="H1563" s="14">
        <f t="shared" si="329"/>
        <v>8267097.2221904639</v>
      </c>
      <c r="I1563" s="14">
        <f t="shared" si="323"/>
        <v>448.32846444525705</v>
      </c>
      <c r="J1563" s="14"/>
      <c r="K1563" s="14">
        <f t="shared" si="325"/>
        <v>0.57377958731266798</v>
      </c>
      <c r="L1563" s="14">
        <f t="shared" si="331"/>
        <v>76017.078729664456</v>
      </c>
      <c r="M1563" s="14">
        <f t="shared" si="330"/>
        <v>8267545.5506549096</v>
      </c>
      <c r="N1563" s="14">
        <f t="shared" si="332"/>
        <v>8343562.6293845745</v>
      </c>
    </row>
    <row r="1564" spans="1:14" x14ac:dyDescent="0.25">
      <c r="A1564">
        <f t="shared" si="320"/>
        <v>1548</v>
      </c>
      <c r="B1564" s="13">
        <f t="shared" si="327"/>
        <v>64.5</v>
      </c>
      <c r="C1564" s="14">
        <f t="shared" si="321"/>
        <v>87297.950894715366</v>
      </c>
      <c r="D1564" s="14">
        <f t="shared" si="328"/>
        <v>1.2787846587503744E-2</v>
      </c>
      <c r="E1564" s="14">
        <f t="shared" si="324"/>
        <v>285.42725900127488</v>
      </c>
      <c r="F1564" s="14">
        <f t="shared" si="326"/>
        <v>8.8332967833119955</v>
      </c>
      <c r="G1564" s="14">
        <f t="shared" si="322"/>
        <v>3306847.722172969</v>
      </c>
      <c r="H1564" s="14">
        <f t="shared" si="329"/>
        <v>8267119.3054324221</v>
      </c>
      <c r="I1564" s="14">
        <f t="shared" si="323"/>
        <v>441.57918078329368</v>
      </c>
      <c r="J1564" s="14"/>
      <c r="K1564" s="14">
        <f t="shared" si="325"/>
        <v>0.56724755166523755</v>
      </c>
      <c r="L1564" s="14">
        <f t="shared" si="331"/>
        <v>76017.645977216118</v>
      </c>
      <c r="M1564" s="14">
        <f t="shared" si="330"/>
        <v>8267560.8846132057</v>
      </c>
      <c r="N1564" s="14">
        <f t="shared" si="332"/>
        <v>8343578.5305904215</v>
      </c>
    </row>
    <row r="1565" spans="1:14" x14ac:dyDescent="0.25">
      <c r="A1565">
        <f t="shared" si="320"/>
        <v>1549</v>
      </c>
      <c r="B1565" s="13">
        <f t="shared" si="327"/>
        <v>64.541666666666657</v>
      </c>
      <c r="C1565" s="14">
        <f t="shared" si="321"/>
        <v>86864.63776316373</v>
      </c>
      <c r="D1565" s="14">
        <f t="shared" si="328"/>
        <v>1.2784243617012542E-2</v>
      </c>
      <c r="E1565" s="14">
        <f t="shared" si="324"/>
        <v>285.50770067794923</v>
      </c>
      <c r="F1565" s="14">
        <f t="shared" si="326"/>
        <v>8.7869753035450735</v>
      </c>
      <c r="G1565" s="14">
        <f t="shared" si="322"/>
        <v>3306856.5091482727</v>
      </c>
      <c r="H1565" s="14">
        <f t="shared" si="329"/>
        <v>8267141.2728706812</v>
      </c>
      <c r="I1565" s="14">
        <f t="shared" si="323"/>
        <v>434.93284883931295</v>
      </c>
      <c r="J1565" s="14"/>
      <c r="K1565" s="14">
        <f t="shared" si="325"/>
        <v>0.56080913894597817</v>
      </c>
      <c r="L1565" s="14">
        <f t="shared" si="331"/>
        <v>76018.206786355062</v>
      </c>
      <c r="M1565" s="14">
        <f t="shared" si="330"/>
        <v>8267576.2057195203</v>
      </c>
      <c r="N1565" s="14">
        <f t="shared" si="332"/>
        <v>8343594.4125058753</v>
      </c>
    </row>
    <row r="1566" spans="1:14" x14ac:dyDescent="0.25">
      <c r="A1566">
        <f t="shared" si="320"/>
        <v>1550</v>
      </c>
      <c r="B1566" s="13">
        <f t="shared" si="327"/>
        <v>64.583333333333329</v>
      </c>
      <c r="C1566" s="14">
        <f t="shared" si="321"/>
        <v>86437.931080489026</v>
      </c>
      <c r="D1566" s="14">
        <f t="shared" si="328"/>
        <v>1.2780645017429955E-2</v>
      </c>
      <c r="E1566" s="14">
        <f t="shared" si="324"/>
        <v>285.58809003944731</v>
      </c>
      <c r="F1566" s="14">
        <f t="shared" si="326"/>
        <v>8.7413496208239518</v>
      </c>
      <c r="G1566" s="14">
        <f t="shared" si="322"/>
        <v>3306865.2504978934</v>
      </c>
      <c r="H1566" s="14">
        <f t="shared" si="329"/>
        <v>8267163.1262447331</v>
      </c>
      <c r="I1566" s="14">
        <f t="shared" si="323"/>
        <v>428.38803907998442</v>
      </c>
      <c r="J1566" s="14"/>
      <c r="K1566" s="14">
        <f t="shared" si="325"/>
        <v>0.55446308190409466</v>
      </c>
      <c r="L1566" s="14">
        <f t="shared" si="331"/>
        <v>76018.761249436968</v>
      </c>
      <c r="M1566" s="14">
        <f t="shared" si="330"/>
        <v>8267591.5142838135</v>
      </c>
      <c r="N1566" s="14">
        <f t="shared" si="332"/>
        <v>8343610.2755332505</v>
      </c>
    </row>
    <row r="1567" spans="1:14" x14ac:dyDescent="0.25">
      <c r="A1567">
        <f t="shared" si="320"/>
        <v>1551</v>
      </c>
      <c r="B1567" s="13">
        <f t="shared" si="327"/>
        <v>64.625</v>
      </c>
      <c r="C1567" s="14">
        <f t="shared" si="321"/>
        <v>86017.729927947948</v>
      </c>
      <c r="D1567" s="14">
        <f t="shared" si="328"/>
        <v>1.2777050697597627E-2</v>
      </c>
      <c r="E1567" s="14">
        <f t="shared" si="324"/>
        <v>285.6684289971771</v>
      </c>
      <c r="F1567" s="14">
        <f t="shared" si="326"/>
        <v>8.6964088615816664</v>
      </c>
      <c r="G1567" s="14">
        <f t="shared" si="322"/>
        <v>3306873.9469067552</v>
      </c>
      <c r="H1567" s="14">
        <f t="shared" si="329"/>
        <v>8267184.8672668878</v>
      </c>
      <c r="I1567" s="14">
        <f t="shared" si="323"/>
        <v>421.94333769125438</v>
      </c>
      <c r="J1567" s="14"/>
      <c r="K1567" s="14">
        <f t="shared" si="325"/>
        <v>0.54820812949786646</v>
      </c>
      <c r="L1567" s="14">
        <f t="shared" si="331"/>
        <v>76019.309457566473</v>
      </c>
      <c r="M1567" s="14">
        <f t="shared" si="330"/>
        <v>8267606.8106045788</v>
      </c>
      <c r="N1567" s="14">
        <f t="shared" si="332"/>
        <v>8343626.1200621454</v>
      </c>
    </row>
    <row r="1568" spans="1:14" x14ac:dyDescent="0.25">
      <c r="A1568">
        <f t="shared" si="320"/>
        <v>1552</v>
      </c>
      <c r="B1568" s="13">
        <f t="shared" si="327"/>
        <v>64.666666666666657</v>
      </c>
      <c r="C1568" s="14">
        <f t="shared" si="321"/>
        <v>85603.934790988773</v>
      </c>
      <c r="D1568" s="14">
        <f t="shared" si="328"/>
        <v>1.277346056923854E-2</v>
      </c>
      <c r="E1568" s="14">
        <f t="shared" si="324"/>
        <v>285.74871940263768</v>
      </c>
      <c r="F1568" s="14">
        <f t="shared" si="326"/>
        <v>8.6521423101583803</v>
      </c>
      <c r="G1568" s="14">
        <f t="shared" si="322"/>
        <v>3306882.5990490653</v>
      </c>
      <c r="H1568" s="14">
        <f t="shared" si="329"/>
        <v>8267206.4976226632</v>
      </c>
      <c r="I1568" s="14">
        <f t="shared" si="323"/>
        <v>415.59734643145316</v>
      </c>
      <c r="J1568" s="14"/>
      <c r="K1568" s="14">
        <f t="shared" si="325"/>
        <v>0.54204304667214254</v>
      </c>
      <c r="L1568" s="14">
        <f t="shared" si="331"/>
        <v>76019.851500613149</v>
      </c>
      <c r="M1568" s="14">
        <f t="shared" si="330"/>
        <v>8267622.0949690947</v>
      </c>
      <c r="N1568" s="14">
        <f t="shared" si="332"/>
        <v>8343641.9464697074</v>
      </c>
    </row>
    <row r="1569" spans="1:14" x14ac:dyDescent="0.25">
      <c r="A1569">
        <f t="shared" ref="A1569:A1632" si="333">A1568+1</f>
        <v>1553</v>
      </c>
      <c r="B1569" s="13">
        <f t="shared" si="327"/>
        <v>64.708333333333329</v>
      </c>
      <c r="C1569" s="14">
        <f t="shared" ref="C1569:C1632" si="334">C1568+F1568-I1568-K1568</f>
        <v>85196.447543820788</v>
      </c>
      <c r="D1569" s="14">
        <f t="shared" si="328"/>
        <v>1.2769874546896829E-2</v>
      </c>
      <c r="E1569" s="14">
        <f t="shared" si="324"/>
        <v>285.8289630485819</v>
      </c>
      <c r="F1569" s="14">
        <f t="shared" si="326"/>
        <v>8.6085394068756109</v>
      </c>
      <c r="G1569" s="14">
        <f t="shared" ref="G1569:G1632" si="335">G1568+F1569</f>
        <v>3306891.2075884719</v>
      </c>
      <c r="H1569" s="14">
        <f t="shared" si="329"/>
        <v>8267228.0189711796</v>
      </c>
      <c r="I1569" s="14">
        <f t="shared" ref="I1569:I1632" si="336">0.96*F1233</f>
        <v>409.34868248627112</v>
      </c>
      <c r="J1569" s="14"/>
      <c r="K1569" s="14">
        <f t="shared" si="325"/>
        <v>0.53596661414056002</v>
      </c>
      <c r="L1569" s="14">
        <f t="shared" si="331"/>
        <v>76020.387467227294</v>
      </c>
      <c r="M1569" s="14">
        <f t="shared" si="330"/>
        <v>8267637.3676536661</v>
      </c>
      <c r="N1569" s="14">
        <f t="shared" si="332"/>
        <v>8343657.755120893</v>
      </c>
    </row>
    <row r="1570" spans="1:14" x14ac:dyDescent="0.25">
      <c r="A1570">
        <f t="shared" si="333"/>
        <v>1554</v>
      </c>
      <c r="B1570" s="13">
        <f t="shared" si="327"/>
        <v>64.75</v>
      </c>
      <c r="C1570" s="14">
        <f t="shared" si="334"/>
        <v>84795.171434127245</v>
      </c>
      <c r="D1570" s="14">
        <f t="shared" si="328"/>
        <v>1.2766292547878937E-2</v>
      </c>
      <c r="E1570" s="14">
        <f t="shared" si="324"/>
        <v>285.90916167015388</v>
      </c>
      <c r="F1570" s="14">
        <f t="shared" si="326"/>
        <v>8.565589746133881</v>
      </c>
      <c r="G1570" s="14">
        <f t="shared" si="335"/>
        <v>3306899.7731782179</v>
      </c>
      <c r="H1570" s="14">
        <f t="shared" si="329"/>
        <v>8267249.4329455448</v>
      </c>
      <c r="I1570" s="14">
        <f t="shared" si="336"/>
        <v>403.19597832578449</v>
      </c>
      <c r="J1570" s="14"/>
      <c r="K1570" s="14">
        <f t="shared" si="325"/>
        <v>0.52997762817222083</v>
      </c>
      <c r="L1570" s="14">
        <f t="shared" si="331"/>
        <v>76020.91744485547</v>
      </c>
      <c r="M1570" s="14">
        <f t="shared" si="330"/>
        <v>8267652.6289238706</v>
      </c>
      <c r="N1570" s="14">
        <f t="shared" si="332"/>
        <v>8343673.5463687265</v>
      </c>
    </row>
    <row r="1571" spans="1:14" x14ac:dyDescent="0.25">
      <c r="A1571">
        <f t="shared" si="333"/>
        <v>1555</v>
      </c>
      <c r="B1571" s="13">
        <f t="shared" si="327"/>
        <v>64.791666666666657</v>
      </c>
      <c r="C1571" s="14">
        <f t="shared" si="334"/>
        <v>84400.011067919419</v>
      </c>
      <c r="D1571" s="14">
        <f t="shared" si="328"/>
        <v>1.2762714492194942E-2</v>
      </c>
      <c r="E1571" s="14">
        <f t="shared" si="324"/>
        <v>285.98931694602766</v>
      </c>
      <c r="F1571" s="14">
        <f t="shared" si="326"/>
        <v>8.5232830745325003</v>
      </c>
      <c r="G1571" s="14">
        <f t="shared" si="335"/>
        <v>3306908.2964612925</v>
      </c>
      <c r="H1571" s="14">
        <f t="shared" si="329"/>
        <v>8267270.7411532309</v>
      </c>
      <c r="I1571" s="14">
        <f t="shared" si="336"/>
        <v>397.1378815635461</v>
      </c>
      <c r="J1571" s="14"/>
      <c r="K1571" s="14">
        <f t="shared" si="325"/>
        <v>0.52407490038280446</v>
      </c>
      <c r="L1571" s="14">
        <f t="shared" si="331"/>
        <v>76021.441519755856</v>
      </c>
      <c r="M1571" s="14">
        <f t="shared" si="330"/>
        <v>8267667.8790347949</v>
      </c>
      <c r="N1571" s="14">
        <f t="shared" si="332"/>
        <v>8343689.3205545507</v>
      </c>
    </row>
    <row r="1572" spans="1:14" x14ac:dyDescent="0.25">
      <c r="A1572">
        <f t="shared" si="333"/>
        <v>1556</v>
      </c>
      <c r="B1572" s="13">
        <f t="shared" si="327"/>
        <v>64.833333333333329</v>
      </c>
      <c r="C1572" s="14">
        <f t="shared" si="334"/>
        <v>84010.87239453003</v>
      </c>
      <c r="D1572" s="14">
        <f t="shared" si="328"/>
        <v>1.2759140302501781E-2</v>
      </c>
      <c r="E1572" s="14">
        <f t="shared" si="324"/>
        <v>286.06943049950763</v>
      </c>
      <c r="F1572" s="14">
        <f t="shared" si="326"/>
        <v>8.4816092890122778</v>
      </c>
      <c r="G1572" s="14">
        <f t="shared" si="335"/>
        <v>3306916.7780705816</v>
      </c>
      <c r="H1572" s="14">
        <f t="shared" si="329"/>
        <v>8267291.9451764533</v>
      </c>
      <c r="I1572" s="14">
        <f t="shared" si="336"/>
        <v>391.17305481781091</v>
      </c>
      <c r="J1572" s="14"/>
      <c r="K1572" s="14">
        <f t="shared" si="325"/>
        <v>0.51825725752989193</v>
      </c>
      <c r="L1572" s="14">
        <f t="shared" si="331"/>
        <v>76021.959777013384</v>
      </c>
      <c r="M1572" s="14">
        <f t="shared" si="330"/>
        <v>8267683.1182312714</v>
      </c>
      <c r="N1572" s="14">
        <f t="shared" si="332"/>
        <v>8343705.0780082848</v>
      </c>
    </row>
    <row r="1573" spans="1:14" x14ac:dyDescent="0.25">
      <c r="A1573">
        <f t="shared" si="333"/>
        <v>1557</v>
      </c>
      <c r="B1573" s="13">
        <f t="shared" si="327"/>
        <v>64.875</v>
      </c>
      <c r="C1573" s="14">
        <f t="shared" si="334"/>
        <v>83627.662691743695</v>
      </c>
      <c r="D1573" s="14">
        <f t="shared" si="328"/>
        <v>1.2755569904044811E-2</v>
      </c>
      <c r="E1573" s="14">
        <f t="shared" si="324"/>
        <v>286.14950389967123</v>
      </c>
      <c r="F1573" s="14">
        <f t="shared" si="326"/>
        <v>8.4405584350183194</v>
      </c>
      <c r="G1573" s="14">
        <f t="shared" si="335"/>
        <v>3306925.2186290165</v>
      </c>
      <c r="H1573" s="14">
        <f t="shared" si="329"/>
        <v>8267313.0465725409</v>
      </c>
      <c r="I1573" s="14">
        <f t="shared" si="336"/>
        <v>385.30017557498235</v>
      </c>
      <c r="J1573" s="14"/>
      <c r="K1573" s="14">
        <f t="shared" si="325"/>
        <v>0.51252354131239308</v>
      </c>
      <c r="L1573" s="14">
        <f t="shared" si="331"/>
        <v>76022.472300554698</v>
      </c>
      <c r="M1573" s="14">
        <f t="shared" si="330"/>
        <v>8267698.3467481155</v>
      </c>
      <c r="N1573" s="14">
        <f t="shared" si="332"/>
        <v>8343720.8190486701</v>
      </c>
    </row>
    <row r="1574" spans="1:14" x14ac:dyDescent="0.25">
      <c r="A1574">
        <f t="shared" si="333"/>
        <v>1558</v>
      </c>
      <c r="B1574" s="13">
        <f t="shared" si="327"/>
        <v>64.916666666666657</v>
      </c>
      <c r="C1574" s="14">
        <f t="shared" si="334"/>
        <v>83250.290551062411</v>
      </c>
      <c r="D1574" s="14">
        <f t="shared" si="328"/>
        <v>1.275200322460209E-2</v>
      </c>
      <c r="E1574" s="14">
        <f t="shared" si="324"/>
        <v>286.22953866245541</v>
      </c>
      <c r="F1574" s="14">
        <f t="shared" si="326"/>
        <v>8.400120704685424</v>
      </c>
      <c r="G1574" s="14">
        <f t="shared" si="335"/>
        <v>3306933.6187497214</v>
      </c>
      <c r="H1574" s="14">
        <f t="shared" si="329"/>
        <v>8267334.0468743034</v>
      </c>
      <c r="I1574" s="14">
        <f t="shared" si="336"/>
        <v>379.51793605531304</v>
      </c>
      <c r="J1574" s="14"/>
      <c r="K1574" s="14">
        <f t="shared" si="325"/>
        <v>0.50687260817392288</v>
      </c>
      <c r="L1574" s="14">
        <f t="shared" si="331"/>
        <v>76022.979173162879</v>
      </c>
      <c r="M1574" s="14">
        <f t="shared" si="330"/>
        <v>8267713.5648103589</v>
      </c>
      <c r="N1574" s="14">
        <f t="shared" si="332"/>
        <v>8343736.5439835219</v>
      </c>
    </row>
    <row r="1575" spans="1:14" x14ac:dyDescent="0.25">
      <c r="A1575">
        <f t="shared" si="333"/>
        <v>1559</v>
      </c>
      <c r="B1575" s="13">
        <f t="shared" si="327"/>
        <v>64.958333333333329</v>
      </c>
      <c r="C1575" s="14">
        <f t="shared" si="334"/>
        <v>82878.665863103597</v>
      </c>
      <c r="D1575" s="14">
        <f t="shared" si="328"/>
        <v>1.2748440194427405E-2</v>
      </c>
      <c r="E1575" s="14">
        <f t="shared" si="324"/>
        <v>286.30953625177511</v>
      </c>
      <c r="F1575" s="14">
        <f t="shared" si="326"/>
        <v>8.3602864350430028</v>
      </c>
      <c r="G1575" s="14">
        <f t="shared" si="335"/>
        <v>3306941.9790361566</v>
      </c>
      <c r="H1575" s="14">
        <f t="shared" si="329"/>
        <v>8267354.9475903912</v>
      </c>
      <c r="I1575" s="14">
        <f t="shared" si="336"/>
        <v>373.82504308088664</v>
      </c>
      <c r="J1575" s="14"/>
      <c r="K1575" s="14">
        <f t="shared" si="325"/>
        <v>0.50130332910987896</v>
      </c>
      <c r="L1575" s="14">
        <f t="shared" si="331"/>
        <v>76023.480476491983</v>
      </c>
      <c r="M1575" s="14">
        <f t="shared" si="330"/>
        <v>8267728.7726334725</v>
      </c>
      <c r="N1575" s="14">
        <f t="shared" si="332"/>
        <v>8343752.2531099645</v>
      </c>
    </row>
    <row r="1576" spans="1:14" x14ac:dyDescent="0.25">
      <c r="A1576">
        <f t="shared" si="333"/>
        <v>1560</v>
      </c>
      <c r="B1576" s="13">
        <f t="shared" si="327"/>
        <v>65</v>
      </c>
      <c r="C1576" s="14">
        <f t="shared" si="334"/>
        <v>82512.699803128649</v>
      </c>
      <c r="D1576" s="14">
        <f t="shared" si="328"/>
        <v>1.2744880746196879E-2</v>
      </c>
      <c r="E1576" s="14">
        <f t="shared" si="324"/>
        <v>286.38949808056651</v>
      </c>
      <c r="F1576" s="14">
        <f t="shared" si="326"/>
        <v>8.3210461062423207</v>
      </c>
      <c r="G1576" s="14">
        <f t="shared" si="335"/>
        <v>3306950.3000822626</v>
      </c>
      <c r="H1576" s="14">
        <f t="shared" si="329"/>
        <v>8267375.7502056565</v>
      </c>
      <c r="I1576" s="14">
        <f t="shared" si="336"/>
        <v>368.22021794594843</v>
      </c>
      <c r="J1576" s="14"/>
      <c r="K1576" s="14">
        <f t="shared" si="325"/>
        <v>0.49581458947838208</v>
      </c>
      <c r="L1576" s="14">
        <f t="shared" si="331"/>
        <v>76023.976291081461</v>
      </c>
      <c r="M1576" s="14">
        <f t="shared" si="330"/>
        <v>8267743.9704236025</v>
      </c>
      <c r="N1576" s="14">
        <f t="shared" si="332"/>
        <v>8343767.9467146844</v>
      </c>
    </row>
    <row r="1577" spans="1:14" x14ac:dyDescent="0.25">
      <c r="A1577">
        <f t="shared" si="333"/>
        <v>1561</v>
      </c>
      <c r="B1577" s="13">
        <f t="shared" si="327"/>
        <v>65.041666666666657</v>
      </c>
      <c r="C1577" s="14">
        <f t="shared" si="334"/>
        <v>82152.30481669947</v>
      </c>
      <c r="D1577" s="14">
        <f t="shared" si="328"/>
        <v>1.274132481495179E-2</v>
      </c>
      <c r="E1577" s="14">
        <f t="shared" si="324"/>
        <v>286.46942551191921</v>
      </c>
      <c r="F1577" s="14">
        <f t="shared" si="326"/>
        <v>8.2823903398007328</v>
      </c>
      <c r="G1577" s="14">
        <f t="shared" si="335"/>
        <v>3306958.5824726024</v>
      </c>
      <c r="H1577" s="14">
        <f t="shared" si="329"/>
        <v>8267396.4561815057</v>
      </c>
      <c r="I1577" s="14">
        <f t="shared" si="336"/>
        <v>362.70219628958421</v>
      </c>
      <c r="J1577" s="14"/>
      <c r="K1577" s="14">
        <f t="shared" si="325"/>
        <v>0.49040528881462619</v>
      </c>
      <c r="L1577" s="14">
        <f t="shared" si="331"/>
        <v>76024.466696370277</v>
      </c>
      <c r="M1577" s="14">
        <f t="shared" si="330"/>
        <v>8267759.1583777955</v>
      </c>
      <c r="N1577" s="14">
        <f t="shared" si="332"/>
        <v>8343783.6250741659</v>
      </c>
    </row>
    <row r="1578" spans="1:14" x14ac:dyDescent="0.25">
      <c r="A1578">
        <f t="shared" si="333"/>
        <v>1562</v>
      </c>
      <c r="B1578" s="13">
        <f t="shared" si="327"/>
        <v>65.083333333333329</v>
      </c>
      <c r="C1578" s="14">
        <f t="shared" si="334"/>
        <v>81797.394605460868</v>
      </c>
      <c r="D1578" s="14">
        <f t="shared" si="328"/>
        <v>1.2737772338044967E-2</v>
      </c>
      <c r="E1578" s="14">
        <f t="shared" si="324"/>
        <v>286.54931986013287</v>
      </c>
      <c r="F1578" s="14">
        <f t="shared" si="326"/>
        <v>8.2443098968674136</v>
      </c>
      <c r="G1578" s="14">
        <f t="shared" si="335"/>
        <v>3306966.8267824994</v>
      </c>
      <c r="H1578" s="14">
        <f t="shared" si="329"/>
        <v>8267417.0669562481</v>
      </c>
      <c r="I1578" s="14">
        <f t="shared" si="336"/>
        <v>357.26972797080816</v>
      </c>
      <c r="J1578" s="14"/>
      <c r="K1578" s="14">
        <f t="shared" si="325"/>
        <v>0.48507434064864374</v>
      </c>
      <c r="L1578" s="14">
        <f t="shared" si="331"/>
        <v>76024.951770710919</v>
      </c>
      <c r="M1578" s="14">
        <f t="shared" si="330"/>
        <v>8267774.3366842186</v>
      </c>
      <c r="N1578" s="14">
        <f t="shared" si="332"/>
        <v>8343799.2884549294</v>
      </c>
    </row>
    <row r="1579" spans="1:14" x14ac:dyDescent="0.25">
      <c r="A1579">
        <f t="shared" si="333"/>
        <v>1563</v>
      </c>
      <c r="B1579" s="13">
        <f t="shared" si="327"/>
        <v>65.125</v>
      </c>
      <c r="C1579" s="14">
        <f t="shared" si="334"/>
        <v>81447.884113046282</v>
      </c>
      <c r="D1579" s="14">
        <f t="shared" si="328"/>
        <v>1.2734223255086972E-2</v>
      </c>
      <c r="E1579" s="14">
        <f t="shared" si="324"/>
        <v>286.62918239178236</v>
      </c>
      <c r="F1579" s="14">
        <f t="shared" si="326"/>
        <v>8.2067956765076406</v>
      </c>
      <c r="G1579" s="14">
        <f t="shared" si="335"/>
        <v>3306975.0335781761</v>
      </c>
      <c r="H1579" s="14">
        <f t="shared" si="329"/>
        <v>8267437.5839454401</v>
      </c>
      <c r="I1579" s="14">
        <f t="shared" si="336"/>
        <v>351.92157694600326</v>
      </c>
      <c r="J1579" s="14"/>
      <c r="K1579" s="14">
        <f t="shared" si="325"/>
        <v>0.47982067232651476</v>
      </c>
      <c r="L1579" s="14">
        <f t="shared" si="331"/>
        <v>76025.43159138324</v>
      </c>
      <c r="M1579" s="14">
        <f t="shared" si="330"/>
        <v>8267789.5055223862</v>
      </c>
      <c r="N1579" s="14">
        <f t="shared" si="332"/>
        <v>8343814.9371137694</v>
      </c>
    </row>
    <row r="1580" spans="1:14" x14ac:dyDescent="0.25">
      <c r="A1580">
        <f t="shared" si="333"/>
        <v>1564</v>
      </c>
      <c r="B1580" s="13">
        <f t="shared" si="327"/>
        <v>65.166666666666657</v>
      </c>
      <c r="C1580" s="14">
        <f t="shared" si="334"/>
        <v>81103.689511104472</v>
      </c>
      <c r="D1580" s="14">
        <f t="shared" si="328"/>
        <v>1.2730677507892094E-2</v>
      </c>
      <c r="E1580" s="14">
        <f t="shared" si="324"/>
        <v>286.70901432679176</v>
      </c>
      <c r="F1580" s="14">
        <f t="shared" si="326"/>
        <v>8.1698387140052269</v>
      </c>
      <c r="G1580" s="14">
        <f t="shared" si="335"/>
        <v>3306983.20341689</v>
      </c>
      <c r="H1580" s="14">
        <f t="shared" si="329"/>
        <v>8267458.0085422248</v>
      </c>
      <c r="I1580" s="14">
        <f t="shared" si="336"/>
        <v>346.65652114881112</v>
      </c>
      <c r="J1580" s="14"/>
      <c r="K1580" s="14">
        <f t="shared" si="325"/>
        <v>0.47464322483461963</v>
      </c>
      <c r="L1580" s="14">
        <f t="shared" si="331"/>
        <v>76025.906234608075</v>
      </c>
      <c r="M1580" s="14">
        <f t="shared" si="330"/>
        <v>8267804.6650633737</v>
      </c>
      <c r="N1580" s="14">
        <f t="shared" si="332"/>
        <v>8343830.5712979818</v>
      </c>
    </row>
    <row r="1581" spans="1:14" x14ac:dyDescent="0.25">
      <c r="A1581">
        <f t="shared" si="333"/>
        <v>1565</v>
      </c>
      <c r="B1581" s="13">
        <f t="shared" si="327"/>
        <v>65.208333333333329</v>
      </c>
      <c r="C1581" s="14">
        <f t="shared" si="334"/>
        <v>80764.728185444837</v>
      </c>
      <c r="D1581" s="14">
        <f t="shared" si="328"/>
        <v>1.2727135040426846E-2</v>
      </c>
      <c r="E1581" s="14">
        <f t="shared" si="324"/>
        <v>286.78881683945622</v>
      </c>
      <c r="F1581" s="14">
        <f t="shared" si="326"/>
        <v>8.1334301791844794</v>
      </c>
      <c r="G1581" s="14">
        <f t="shared" si="335"/>
        <v>3306991.3368470692</v>
      </c>
      <c r="H1581" s="14">
        <f t="shared" si="329"/>
        <v>8267478.3421176728</v>
      </c>
      <c r="I1581" s="14">
        <f t="shared" si="336"/>
        <v>341.47335237238769</v>
      </c>
      <c r="J1581" s="14"/>
      <c r="K1581" s="14">
        <f t="shared" si="325"/>
        <v>0.4695409526271212</v>
      </c>
      <c r="L1581" s="14">
        <f t="shared" si="331"/>
        <v>76026.375775560708</v>
      </c>
      <c r="M1581" s="14">
        <f t="shared" si="330"/>
        <v>8267819.8154700454</v>
      </c>
      <c r="N1581" s="14">
        <f t="shared" si="332"/>
        <v>8343846.1912456062</v>
      </c>
    </row>
    <row r="1582" spans="1:14" x14ac:dyDescent="0.25">
      <c r="A1582">
        <f t="shared" si="333"/>
        <v>1566</v>
      </c>
      <c r="B1582" s="13">
        <f t="shared" si="327"/>
        <v>65.25</v>
      </c>
      <c r="C1582" s="14">
        <f t="shared" si="334"/>
        <v>80430.918722299</v>
      </c>
      <c r="D1582" s="14">
        <f t="shared" si="328"/>
        <v>1.2723595798755104E-2</v>
      </c>
      <c r="E1582" s="14">
        <f t="shared" si="324"/>
        <v>286.86859105954318</v>
      </c>
      <c r="F1582" s="14">
        <f t="shared" si="326"/>
        <v>8.0975613747474764</v>
      </c>
      <c r="G1582" s="14">
        <f t="shared" si="335"/>
        <v>3306999.434408444</v>
      </c>
      <c r="H1582" s="14">
        <f t="shared" si="329"/>
        <v>8267498.5860211095</v>
      </c>
      <c r="I1582" s="14">
        <f t="shared" si="336"/>
        <v>336.37087615407813</v>
      </c>
      <c r="J1582" s="14"/>
      <c r="K1582" s="14">
        <f t="shared" si="325"/>
        <v>0.46451282345629924</v>
      </c>
      <c r="L1582" s="14">
        <f t="shared" si="331"/>
        <v>76026.840288384163</v>
      </c>
      <c r="M1582" s="14">
        <f t="shared" si="330"/>
        <v>8267834.9568972634</v>
      </c>
      <c r="N1582" s="14">
        <f t="shared" si="332"/>
        <v>8343861.7971856473</v>
      </c>
    </row>
    <row r="1583" spans="1:14" x14ac:dyDescent="0.25">
      <c r="A1583">
        <f t="shared" si="333"/>
        <v>1567</v>
      </c>
      <c r="B1583" s="13">
        <f t="shared" si="327"/>
        <v>65.291666666666657</v>
      </c>
      <c r="C1583" s="14">
        <f t="shared" si="334"/>
        <v>80102.180894696212</v>
      </c>
      <c r="D1583" s="14">
        <f t="shared" si="328"/>
        <v>1.2720059730987887E-2</v>
      </c>
      <c r="E1583" s="14">
        <f t="shared" si="324"/>
        <v>286.9483380732936</v>
      </c>
      <c r="F1583" s="14">
        <f t="shared" si="326"/>
        <v>8.0622237346314538</v>
      </c>
      <c r="G1583" s="14">
        <f t="shared" si="335"/>
        <v>3307007.4966321788</v>
      </c>
      <c r="H1583" s="14">
        <f t="shared" si="329"/>
        <v>8267518.7415804463</v>
      </c>
      <c r="I1583" s="14">
        <f t="shared" si="336"/>
        <v>331.3479116624444</v>
      </c>
      <c r="J1583" s="14"/>
      <c r="K1583" s="14">
        <f t="shared" si="325"/>
        <v>0.45955781820591507</v>
      </c>
      <c r="L1583" s="14">
        <f t="shared" si="331"/>
        <v>76027.299846202368</v>
      </c>
      <c r="M1583" s="14">
        <f t="shared" si="330"/>
        <v>8267850.0894921087</v>
      </c>
      <c r="N1583" s="14">
        <f t="shared" si="332"/>
        <v>8343877.3893383108</v>
      </c>
    </row>
    <row r="1584" spans="1:14" x14ac:dyDescent="0.25">
      <c r="A1584">
        <f t="shared" si="333"/>
        <v>1568</v>
      </c>
      <c r="B1584" s="13">
        <f t="shared" si="327"/>
        <v>65.333333333333329</v>
      </c>
      <c r="C1584" s="14">
        <f t="shared" si="334"/>
        <v>79778.435648950181</v>
      </c>
      <c r="D1584" s="14">
        <f t="shared" si="328"/>
        <v>1.2716526787229955E-2</v>
      </c>
      <c r="E1584" s="14">
        <f t="shared" si="324"/>
        <v>287.02805892449823</v>
      </c>
      <c r="F1584" s="14">
        <f t="shared" si="326"/>
        <v>8.0274088223808526</v>
      </c>
      <c r="G1584" s="14">
        <f t="shared" si="335"/>
        <v>3307015.5240410012</v>
      </c>
      <c r="H1584" s="14">
        <f t="shared" si="329"/>
        <v>8267538.8101025028</v>
      </c>
      <c r="I1584" s="14">
        <f t="shared" si="336"/>
        <v>326.40329158669846</v>
      </c>
      <c r="J1584" s="14"/>
      <c r="K1584" s="14">
        <f t="shared" si="325"/>
        <v>0.45467493072725979</v>
      </c>
      <c r="L1584" s="14">
        <f t="shared" si="331"/>
        <v>76027.754521133102</v>
      </c>
      <c r="M1584" s="14">
        <f t="shared" si="330"/>
        <v>8267865.2133940896</v>
      </c>
      <c r="N1584" s="14">
        <f t="shared" si="332"/>
        <v>8343892.967915223</v>
      </c>
    </row>
    <row r="1585" spans="1:14" x14ac:dyDescent="0.25">
      <c r="A1585">
        <f t="shared" si="333"/>
        <v>1569</v>
      </c>
      <c r="B1585" s="13">
        <f t="shared" si="327"/>
        <v>65.375</v>
      </c>
      <c r="C1585" s="14">
        <f t="shared" si="334"/>
        <v>79459.605091255129</v>
      </c>
      <c r="D1585" s="14">
        <f t="shared" si="328"/>
        <v>1.2712996919530022E-2</v>
      </c>
      <c r="E1585" s="14">
        <f t="shared" si="324"/>
        <v>287.10775461549741</v>
      </c>
      <c r="F1585" s="14">
        <f t="shared" si="326"/>
        <v>7.9931083295380194</v>
      </c>
      <c r="G1585" s="14">
        <f t="shared" si="335"/>
        <v>3307023.5171493306</v>
      </c>
      <c r="H1585" s="14">
        <f t="shared" si="329"/>
        <v>8267558.7928733258</v>
      </c>
      <c r="I1585" s="14">
        <f t="shared" si="336"/>
        <v>321.53586202840876</v>
      </c>
      <c r="J1585" s="14"/>
      <c r="K1585" s="14">
        <f t="shared" si="325"/>
        <v>0.44986316767796769</v>
      </c>
      <c r="L1585" s="14">
        <f t="shared" si="331"/>
        <v>76028.204384300785</v>
      </c>
      <c r="M1585" s="14">
        <f t="shared" si="330"/>
        <v>8267880.3287353544</v>
      </c>
      <c r="N1585" s="14">
        <f t="shared" si="332"/>
        <v>8343908.5331196552</v>
      </c>
    </row>
    <row r="1586" spans="1:14" x14ac:dyDescent="0.25">
      <c r="A1586">
        <f t="shared" si="333"/>
        <v>1570</v>
      </c>
      <c r="B1586" s="13">
        <f t="shared" si="327"/>
        <v>65.416666666666657</v>
      </c>
      <c r="C1586" s="14">
        <f t="shared" si="334"/>
        <v>79145.612474388574</v>
      </c>
      <c r="D1586" s="14">
        <f t="shared" si="328"/>
        <v>1.2709470081829896E-2</v>
      </c>
      <c r="E1586" s="14">
        <f t="shared" si="324"/>
        <v>287.18742610820772</v>
      </c>
      <c r="F1586" s="14">
        <f t="shared" si="326"/>
        <v>7.9593140740491899</v>
      </c>
      <c r="G1586" s="14">
        <f t="shared" si="335"/>
        <v>3307031.4764634045</v>
      </c>
      <c r="H1586" s="14">
        <f t="shared" si="329"/>
        <v>8267578.6911585107</v>
      </c>
      <c r="I1586" s="14">
        <f t="shared" si="336"/>
        <v>316.74448239557358</v>
      </c>
      <c r="J1586" s="14"/>
      <c r="K1586" s="14">
        <f t="shared" si="325"/>
        <v>0.44512154836341039</v>
      </c>
      <c r="L1586" s="14">
        <f t="shared" si="331"/>
        <v>76028.649505849142</v>
      </c>
      <c r="M1586" s="14">
        <f t="shared" si="330"/>
        <v>8267895.435640906</v>
      </c>
      <c r="N1586" s="14">
        <f t="shared" si="332"/>
        <v>8343924.085146755</v>
      </c>
    </row>
    <row r="1587" spans="1:14" x14ac:dyDescent="0.25">
      <c r="A1587">
        <f t="shared" si="333"/>
        <v>1571</v>
      </c>
      <c r="B1587" s="13">
        <f t="shared" si="327"/>
        <v>65.458333333333329</v>
      </c>
      <c r="C1587" s="14">
        <f t="shared" si="334"/>
        <v>78836.38218451869</v>
      </c>
      <c r="D1587" s="14">
        <f t="shared" si="328"/>
        <v>1.2705946229912135E-2</v>
      </c>
      <c r="E1587" s="14">
        <f t="shared" si="324"/>
        <v>287.26707432518708</v>
      </c>
      <c r="F1587" s="14">
        <f t="shared" si="326"/>
        <v>7.9260179986851576</v>
      </c>
      <c r="G1587" s="14">
        <f t="shared" si="335"/>
        <v>3307039.4024814032</v>
      </c>
      <c r="H1587" s="14">
        <f t="shared" si="329"/>
        <v>8267598.506203508</v>
      </c>
      <c r="I1587" s="14">
        <f t="shared" si="336"/>
        <v>312.02802529890363</v>
      </c>
      <c r="J1587" s="14"/>
      <c r="K1587" s="14">
        <f t="shared" si="325"/>
        <v>0.44044910458061953</v>
      </c>
      <c r="L1587" s="14">
        <f t="shared" si="331"/>
        <v>76029.089954953728</v>
      </c>
      <c r="M1587" s="14">
        <f t="shared" si="330"/>
        <v>8267910.5342288073</v>
      </c>
      <c r="N1587" s="14">
        <f t="shared" si="332"/>
        <v>8343939.624183761</v>
      </c>
    </row>
    <row r="1588" spans="1:14" x14ac:dyDescent="0.25">
      <c r="A1588">
        <f t="shared" si="333"/>
        <v>1572</v>
      </c>
      <c r="B1588" s="13">
        <f t="shared" si="327"/>
        <v>65.5</v>
      </c>
      <c r="C1588" s="14">
        <f t="shared" si="334"/>
        <v>78531.83972811389</v>
      </c>
      <c r="D1588" s="14">
        <f t="shared" si="328"/>
        <v>1.2702425321351315E-2</v>
      </c>
      <c r="E1588" s="14">
        <f t="shared" si="324"/>
        <v>287.34670015062164</v>
      </c>
      <c r="F1588" s="14">
        <f t="shared" si="326"/>
        <v>7.8932121694794581</v>
      </c>
      <c r="G1588" s="14">
        <f t="shared" si="335"/>
        <v>3307047.2956935726</v>
      </c>
      <c r="H1588" s="14">
        <f t="shared" si="329"/>
        <v>8267618.2392339315</v>
      </c>
      <c r="I1588" s="14">
        <f t="shared" si="336"/>
        <v>307.38537645035052</v>
      </c>
      <c r="J1588" s="14"/>
      <c r="K1588" s="14">
        <f t="shared" si="325"/>
        <v>0.43584488046471132</v>
      </c>
      <c r="L1588" s="14">
        <f t="shared" si="331"/>
        <v>76029.525799834199</v>
      </c>
      <c r="M1588" s="14">
        <f t="shared" si="330"/>
        <v>8267925.6246103821</v>
      </c>
      <c r="N1588" s="14">
        <f t="shared" si="332"/>
        <v>8343955.1504102163</v>
      </c>
    </row>
    <row r="1589" spans="1:14" x14ac:dyDescent="0.25">
      <c r="A1589">
        <f t="shared" si="333"/>
        <v>1573</v>
      </c>
      <c r="B1589" s="13">
        <f t="shared" si="327"/>
        <v>65.541666666666657</v>
      </c>
      <c r="C1589" s="14">
        <f t="shared" si="334"/>
        <v>78231.911718952557</v>
      </c>
      <c r="D1589" s="14">
        <f t="shared" si="328"/>
        <v>1.2698907315465699E-2</v>
      </c>
      <c r="E1589" s="14">
        <f t="shared" si="324"/>
        <v>287.42630443130736</v>
      </c>
      <c r="F1589" s="14">
        <f t="shared" si="326"/>
        <v>7.8608887741817295</v>
      </c>
      <c r="G1589" s="14">
        <f t="shared" si="335"/>
        <v>3307055.1565823467</v>
      </c>
      <c r="H1589" s="14">
        <f t="shared" si="329"/>
        <v>8267637.8914558664</v>
      </c>
      <c r="I1589" s="14">
        <f t="shared" si="336"/>
        <v>302.81543456380916</v>
      </c>
      <c r="J1589" s="14"/>
      <c r="K1589" s="14">
        <f t="shared" si="325"/>
        <v>0.43130793233763032</v>
      </c>
      <c r="L1589" s="14">
        <f t="shared" si="331"/>
        <v>76029.957107766531</v>
      </c>
      <c r="M1589" s="14">
        <f t="shared" si="330"/>
        <v>8267940.7068904303</v>
      </c>
      <c r="N1589" s="14">
        <f t="shared" si="332"/>
        <v>8343970.6639981968</v>
      </c>
    </row>
    <row r="1590" spans="1:14" x14ac:dyDescent="0.25">
      <c r="A1590">
        <f t="shared" si="333"/>
        <v>1574</v>
      </c>
      <c r="B1590" s="13">
        <f t="shared" si="327"/>
        <v>65.583333333333329</v>
      </c>
      <c r="C1590" s="14">
        <f t="shared" si="334"/>
        <v>77936.525865230607</v>
      </c>
      <c r="D1590" s="14">
        <f t="shared" si="328"/>
        <v>1.2695392173265534E-2</v>
      </c>
      <c r="E1590" s="14">
        <f t="shared" si="324"/>
        <v>287.50588797771184</v>
      </c>
      <c r="F1590" s="14">
        <f t="shared" si="326"/>
        <v>7.829040120723505</v>
      </c>
      <c r="G1590" s="14">
        <f t="shared" si="335"/>
        <v>3307062.9856224675</v>
      </c>
      <c r="H1590" s="14">
        <f t="shared" si="329"/>
        <v>8267657.4640561687</v>
      </c>
      <c r="I1590" s="14">
        <f t="shared" si="336"/>
        <v>298.3171112579372</v>
      </c>
      <c r="J1590" s="14"/>
      <c r="K1590" s="14">
        <f t="shared" si="325"/>
        <v>0.42683732855921658</v>
      </c>
      <c r="L1590" s="14">
        <f t="shared" si="331"/>
        <v>76030.383945095091</v>
      </c>
      <c r="M1590" s="14">
        <f t="shared" si="330"/>
        <v>8267955.7811674271</v>
      </c>
      <c r="N1590" s="14">
        <f t="shared" si="332"/>
        <v>8343986.1651125224</v>
      </c>
    </row>
    <row r="1591" spans="1:14" x14ac:dyDescent="0.25">
      <c r="A1591">
        <f t="shared" si="333"/>
        <v>1575</v>
      </c>
      <c r="B1591" s="13">
        <f t="shared" si="327"/>
        <v>65.625</v>
      </c>
      <c r="C1591" s="14">
        <f t="shared" si="334"/>
        <v>77645.610956764824</v>
      </c>
      <c r="D1591" s="14">
        <f t="shared" si="328"/>
        <v>1.2691879857405145E-2</v>
      </c>
      <c r="E1591" s="14">
        <f t="shared" si="324"/>
        <v>287.58545156495381</v>
      </c>
      <c r="F1591" s="14">
        <f t="shared" si="326"/>
        <v>7.7976586357006408</v>
      </c>
      <c r="G1591" s="14">
        <f t="shared" si="335"/>
        <v>3307070.7832811032</v>
      </c>
      <c r="H1591" s="14">
        <f t="shared" si="329"/>
        <v>8267676.9582027579</v>
      </c>
      <c r="I1591" s="14">
        <f t="shared" si="336"/>
        <v>293.88933096099521</v>
      </c>
      <c r="J1591" s="14"/>
      <c r="K1591" s="14">
        <f t="shared" si="325"/>
        <v>0.42243214938047108</v>
      </c>
      <c r="L1591" s="14">
        <f t="shared" si="331"/>
        <v>76030.806377244473</v>
      </c>
      <c r="M1591" s="14">
        <f t="shared" si="330"/>
        <v>8267970.8475337187</v>
      </c>
      <c r="N1591" s="14">
        <f t="shared" si="332"/>
        <v>8344001.6539109629</v>
      </c>
    </row>
    <row r="1592" spans="1:14" x14ac:dyDescent="0.25">
      <c r="A1592">
        <f t="shared" si="333"/>
        <v>1576</v>
      </c>
      <c r="B1592" s="13">
        <f t="shared" si="327"/>
        <v>65.666666666666657</v>
      </c>
      <c r="C1592" s="14">
        <f t="shared" si="334"/>
        <v>77359.096852290138</v>
      </c>
      <c r="D1592" s="14">
        <f t="shared" si="328"/>
        <v>1.2688370332136316E-2</v>
      </c>
      <c r="E1592" s="14">
        <f t="shared" si="324"/>
        <v>287.66499593375727</v>
      </c>
      <c r="F1592" s="14">
        <f t="shared" si="326"/>
        <v>7.7667368628704603</v>
      </c>
      <c r="G1592" s="14">
        <f t="shared" si="335"/>
        <v>3307078.550017966</v>
      </c>
      <c r="H1592" s="14">
        <f t="shared" si="329"/>
        <v>8267696.3750449149</v>
      </c>
      <c r="I1592" s="14">
        <f t="shared" si="336"/>
        <v>289.53103081775055</v>
      </c>
      <c r="J1592" s="14"/>
      <c r="K1592" s="14">
        <f t="shared" si="325"/>
        <v>0.41809148679905844</v>
      </c>
      <c r="L1592" s="14">
        <f t="shared" si="331"/>
        <v>76031.224468731278</v>
      </c>
      <c r="M1592" s="14">
        <f t="shared" si="330"/>
        <v>8267985.9060757328</v>
      </c>
      <c r="N1592" s="14">
        <f t="shared" si="332"/>
        <v>8344017.1305444641</v>
      </c>
    </row>
    <row r="1593" spans="1:14" x14ac:dyDescent="0.25">
      <c r="A1593">
        <f t="shared" si="333"/>
        <v>1577</v>
      </c>
      <c r="B1593" s="13">
        <f t="shared" si="327"/>
        <v>65.708333333333329</v>
      </c>
      <c r="C1593" s="14">
        <f t="shared" si="334"/>
        <v>77076.914466848451</v>
      </c>
      <c r="D1593" s="14">
        <f t="shared" si="328"/>
        <v>1.2684863563256996E-2</v>
      </c>
      <c r="E1593" s="14">
        <f t="shared" ref="E1593:E1656" si="337">3.65/D1593</f>
        <v>287.74452179151518</v>
      </c>
      <c r="F1593" s="14">
        <f t="shared" si="326"/>
        <v>7.7362674616596063</v>
      </c>
      <c r="G1593" s="14">
        <f t="shared" si="335"/>
        <v>3307086.2862854274</v>
      </c>
      <c r="H1593" s="14">
        <f t="shared" si="329"/>
        <v>8267715.715713568</v>
      </c>
      <c r="I1593" s="14">
        <f t="shared" si="336"/>
        <v>285.2411605982245</v>
      </c>
      <c r="J1593" s="14"/>
      <c r="K1593" s="14">
        <f t="shared" si="325"/>
        <v>0.41381444441683501</v>
      </c>
      <c r="L1593" s="14">
        <f t="shared" si="331"/>
        <v>76031.638283175693</v>
      </c>
      <c r="M1593" s="14">
        <f t="shared" si="330"/>
        <v>8268000.9568741666</v>
      </c>
      <c r="N1593" s="14">
        <f t="shared" si="332"/>
        <v>8344032.595157342</v>
      </c>
    </row>
    <row r="1594" spans="1:14" x14ac:dyDescent="0.25">
      <c r="A1594">
        <f t="shared" si="333"/>
        <v>1578</v>
      </c>
      <c r="B1594" s="13">
        <f t="shared" si="327"/>
        <v>65.75</v>
      </c>
      <c r="C1594" s="14">
        <f t="shared" si="334"/>
        <v>76798.995759267476</v>
      </c>
      <c r="D1594" s="14">
        <f t="shared" si="328"/>
        <v>1.2681359518067408E-2</v>
      </c>
      <c r="E1594" s="14">
        <f t="shared" si="337"/>
        <v>287.82402981318887</v>
      </c>
      <c r="F1594" s="14">
        <f t="shared" si="326"/>
        <v>7.7062432056897947</v>
      </c>
      <c r="G1594" s="14">
        <f t="shared" si="335"/>
        <v>3307093.9925286332</v>
      </c>
      <c r="H1594" s="14">
        <f t="shared" si="329"/>
        <v>8267734.9813215826</v>
      </c>
      <c r="I1594" s="14">
        <f t="shared" si="336"/>
        <v>281.01868260836903</v>
      </c>
      <c r="J1594" s="14"/>
      <c r="K1594" s="14">
        <f t="shared" si="325"/>
        <v>0.40960013729940714</v>
      </c>
      <c r="L1594" s="14">
        <f t="shared" si="331"/>
        <v>76032.047883312989</v>
      </c>
      <c r="M1594" s="14">
        <f t="shared" si="330"/>
        <v>8268016.000004191</v>
      </c>
      <c r="N1594" s="14">
        <f t="shared" si="332"/>
        <v>8344048.0478875041</v>
      </c>
    </row>
    <row r="1595" spans="1:14" x14ac:dyDescent="0.25">
      <c r="A1595">
        <f t="shared" si="333"/>
        <v>1579</v>
      </c>
      <c r="B1595" s="13">
        <f t="shared" si="327"/>
        <v>65.791666666666657</v>
      </c>
      <c r="C1595" s="14">
        <f t="shared" si="334"/>
        <v>76525.273719727498</v>
      </c>
      <c r="D1595" s="14">
        <f t="shared" si="328"/>
        <v>1.2677858165319824E-2</v>
      </c>
      <c r="E1595" s="14">
        <f t="shared" si="337"/>
        <v>287.90352064235464</v>
      </c>
      <c r="F1595" s="14">
        <f t="shared" si="326"/>
        <v>7.6766569813126866</v>
      </c>
      <c r="G1595" s="14">
        <f t="shared" si="335"/>
        <v>3307101.6691856147</v>
      </c>
      <c r="H1595" s="14">
        <f t="shared" si="329"/>
        <v>8267754.1729640365</v>
      </c>
      <c r="I1595" s="14">
        <f t="shared" si="336"/>
        <v>276.86257160249079</v>
      </c>
      <c r="J1595" s="14"/>
      <c r="K1595" s="14">
        <f t="shared" si="325"/>
        <v>0.40544769183772894</v>
      </c>
      <c r="L1595" s="14">
        <f t="shared" si="331"/>
        <v>76032.453331004828</v>
      </c>
      <c r="M1595" s="14">
        <f t="shared" si="330"/>
        <v>8268031.0355356392</v>
      </c>
      <c r="N1595" s="14">
        <f t="shared" si="332"/>
        <v>8344063.488866644</v>
      </c>
    </row>
    <row r="1596" spans="1:14" x14ac:dyDescent="0.25">
      <c r="A1596">
        <f t="shared" si="333"/>
        <v>1580</v>
      </c>
      <c r="B1596" s="13">
        <f t="shared" si="327"/>
        <v>65.833333333333329</v>
      </c>
      <c r="C1596" s="14">
        <f t="shared" si="334"/>
        <v>76255.682357414495</v>
      </c>
      <c r="D1596" s="14">
        <f t="shared" si="328"/>
        <v>1.2674359475174474E-2</v>
      </c>
      <c r="E1596" s="14">
        <f t="shared" si="337"/>
        <v>287.98299489211502</v>
      </c>
      <c r="F1596" s="14">
        <f t="shared" si="326"/>
        <v>7.6475017861612837</v>
      </c>
      <c r="G1596" s="14">
        <f t="shared" si="335"/>
        <v>3307109.3166874009</v>
      </c>
      <c r="H1596" s="14">
        <f t="shared" si="329"/>
        <v>8267773.2917185016</v>
      </c>
      <c r="I1596" s="14">
        <f t="shared" si="336"/>
        <v>272.77181469736138</v>
      </c>
      <c r="J1596" s="14"/>
      <c r="K1596" s="14">
        <f t="shared" si="325"/>
        <v>0.4013562456116056</v>
      </c>
      <c r="L1596" s="14">
        <f t="shared" si="331"/>
        <v>76032.854687250438</v>
      </c>
      <c r="M1596" s="14">
        <f t="shared" si="330"/>
        <v>8268046.063533199</v>
      </c>
      <c r="N1596" s="14">
        <f t="shared" si="332"/>
        <v>8344078.9182204492</v>
      </c>
    </row>
    <row r="1597" spans="1:14" x14ac:dyDescent="0.25">
      <c r="A1597">
        <f t="shared" si="333"/>
        <v>1581</v>
      </c>
      <c r="B1597" s="13">
        <f t="shared" si="327"/>
        <v>65.875</v>
      </c>
      <c r="C1597" s="14">
        <f t="shared" si="334"/>
        <v>75990.156688257688</v>
      </c>
      <c r="D1597" s="14">
        <f t="shared" si="328"/>
        <v>1.2670863419152472E-2</v>
      </c>
      <c r="E1597" s="14">
        <f t="shared" si="337"/>
        <v>288.06245314608094</v>
      </c>
      <c r="F1597" s="14">
        <f t="shared" si="326"/>
        <v>7.6187707277119685</v>
      </c>
      <c r="G1597" s="14">
        <f t="shared" si="335"/>
        <v>3307116.9354581288</v>
      </c>
      <c r="H1597" s="14">
        <f t="shared" si="329"/>
        <v>8267792.3386453213</v>
      </c>
      <c r="I1597" s="14">
        <f t="shared" si="336"/>
        <v>268.74541128797227</v>
      </c>
      <c r="J1597" s="14"/>
      <c r="K1597" s="14">
        <f t="shared" si="325"/>
        <v>0.39732494725499473</v>
      </c>
      <c r="L1597" s="14">
        <f t="shared" si="331"/>
        <v>76033.2520121977</v>
      </c>
      <c r="M1597" s="14">
        <f t="shared" si="330"/>
        <v>8268061.0840566093</v>
      </c>
      <c r="N1597" s="14">
        <f t="shared" si="332"/>
        <v>8344094.3360688072</v>
      </c>
    </row>
    <row r="1598" spans="1:14" x14ac:dyDescent="0.25">
      <c r="A1598">
        <f t="shared" si="333"/>
        <v>1582</v>
      </c>
      <c r="B1598" s="13">
        <f t="shared" si="327"/>
        <v>65.916666666666657</v>
      </c>
      <c r="C1598" s="14">
        <f t="shared" si="334"/>
        <v>75728.632722750161</v>
      </c>
      <c r="D1598" s="14">
        <f t="shared" si="328"/>
        <v>1.2667369970089191E-2</v>
      </c>
      <c r="E1598" s="14">
        <f t="shared" si="337"/>
        <v>288.14189595934732</v>
      </c>
      <c r="F1598" s="14">
        <f t="shared" si="326"/>
        <v>7.5904570218590637</v>
      </c>
      <c r="G1598" s="14">
        <f t="shared" si="335"/>
        <v>3307124.5259151505</v>
      </c>
      <c r="H1598" s="14">
        <f t="shared" si="329"/>
        <v>8267811.3147878759</v>
      </c>
      <c r="I1598" s="14">
        <f t="shared" si="336"/>
        <v>264.78237296483297</v>
      </c>
      <c r="J1598" s="14"/>
      <c r="K1598" s="14">
        <f t="shared" si="325"/>
        <v>0.39335295632321304</v>
      </c>
      <c r="L1598" s="14">
        <f t="shared" si="331"/>
        <v>76033.645365154021</v>
      </c>
      <c r="M1598" s="14">
        <f t="shared" si="330"/>
        <v>8268076.0971608404</v>
      </c>
      <c r="N1598" s="14">
        <f t="shared" si="332"/>
        <v>8344109.7425259948</v>
      </c>
    </row>
    <row r="1599" spans="1:14" x14ac:dyDescent="0.25">
      <c r="A1599">
        <f t="shared" si="333"/>
        <v>1583</v>
      </c>
      <c r="B1599" s="13">
        <f t="shared" si="327"/>
        <v>65.958333333333329</v>
      </c>
      <c r="C1599" s="14">
        <f t="shared" si="334"/>
        <v>75471.047453850857</v>
      </c>
      <c r="D1599" s="14">
        <f t="shared" si="328"/>
        <v>1.2663879102091201E-2</v>
      </c>
      <c r="E1599" s="14">
        <f t="shared" si="337"/>
        <v>288.22132385939085</v>
      </c>
      <c r="F1599" s="14">
        <f t="shared" si="326"/>
        <v>7.5625539915035489</v>
      </c>
      <c r="G1599" s="14">
        <f t="shared" si="335"/>
        <v>3307132.0884691421</v>
      </c>
      <c r="H1599" s="14">
        <f t="shared" si="329"/>
        <v>8267830.2211728552</v>
      </c>
      <c r="I1599" s="14">
        <f t="shared" si="336"/>
        <v>260.88172343266558</v>
      </c>
      <c r="J1599" s="14"/>
      <c r="K1599" s="14">
        <f t="shared" si="325"/>
        <v>0.38943944316185408</v>
      </c>
      <c r="L1599" s="14">
        <f t="shared" si="331"/>
        <v>76034.034804597177</v>
      </c>
      <c r="M1599" s="14">
        <f t="shared" si="330"/>
        <v>8268091.102896288</v>
      </c>
      <c r="N1599" s="14">
        <f t="shared" si="332"/>
        <v>8344125.1377008855</v>
      </c>
    </row>
    <row r="1600" spans="1:14" x14ac:dyDescent="0.25">
      <c r="A1600">
        <f t="shared" si="333"/>
        <v>1584</v>
      </c>
      <c r="B1600" s="13">
        <f t="shared" si="327"/>
        <v>66</v>
      </c>
      <c r="C1600" s="14">
        <f t="shared" si="334"/>
        <v>75217.338844966536</v>
      </c>
      <c r="D1600" s="14">
        <f t="shared" si="328"/>
        <v>1.2660390790489438E-2</v>
      </c>
      <c r="E1600" s="14">
        <f t="shared" si="337"/>
        <v>288.30073734705741</v>
      </c>
      <c r="F1600" s="14">
        <f t="shared" si="326"/>
        <v>7.5350550651512158</v>
      </c>
      <c r="G1600" s="14">
        <f t="shared" si="335"/>
        <v>3307139.6235242072</v>
      </c>
      <c r="H1600" s="14">
        <f t="shared" si="329"/>
        <v>8267849.0588105172</v>
      </c>
      <c r="I1600" s="14">
        <f t="shared" si="336"/>
        <v>257.04249843053179</v>
      </c>
      <c r="J1600" s="14"/>
      <c r="K1600" s="14">
        <f t="shared" si="325"/>
        <v>0.38558358877746091</v>
      </c>
      <c r="L1600" s="14">
        <f t="shared" si="331"/>
        <v>76034.420388185958</v>
      </c>
      <c r="M1600" s="14">
        <f t="shared" si="330"/>
        <v>8268106.1013089474</v>
      </c>
      <c r="N1600" s="14">
        <f t="shared" si="332"/>
        <v>8344140.5216971338</v>
      </c>
    </row>
    <row r="1601" spans="1:14" x14ac:dyDescent="0.25">
      <c r="A1601">
        <f t="shared" si="333"/>
        <v>1585</v>
      </c>
      <c r="B1601" s="13">
        <f t="shared" si="327"/>
        <v>66.041666666666657</v>
      </c>
      <c r="C1601" s="14">
        <f t="shared" si="334"/>
        <v>74967.445818012377</v>
      </c>
      <c r="D1601" s="14">
        <f t="shared" si="328"/>
        <v>1.2656905011797412E-2</v>
      </c>
      <c r="E1601" s="14">
        <f t="shared" si="337"/>
        <v>288.38013689743747</v>
      </c>
      <c r="F1601" s="14">
        <f t="shared" si="326"/>
        <v>7.5079537755254302</v>
      </c>
      <c r="G1601" s="14">
        <f t="shared" si="335"/>
        <v>3307147.1314779827</v>
      </c>
      <c r="H1601" s="14">
        <f t="shared" si="329"/>
        <v>8267867.8286949564</v>
      </c>
      <c r="I1601" s="14">
        <f t="shared" si="336"/>
        <v>253.26374565317894</v>
      </c>
      <c r="J1601" s="14"/>
      <c r="K1601" s="14">
        <f t="shared" si="325"/>
        <v>0.38178458470983978</v>
      </c>
      <c r="L1601" s="14">
        <f t="shared" si="331"/>
        <v>76034.802172770665</v>
      </c>
      <c r="M1601" s="14">
        <f t="shared" si="330"/>
        <v>8268121.0924406098</v>
      </c>
      <c r="N1601" s="14">
        <f t="shared" si="332"/>
        <v>8344155.8946133805</v>
      </c>
    </row>
    <row r="1602" spans="1:14" x14ac:dyDescent="0.25">
      <c r="A1602">
        <f t="shared" si="333"/>
        <v>1586</v>
      </c>
      <c r="B1602" s="13">
        <f t="shared" si="327"/>
        <v>66.083333333333329</v>
      </c>
      <c r="C1602" s="14">
        <f t="shared" si="334"/>
        <v>74721.30824155001</v>
      </c>
      <c r="D1602" s="14">
        <f t="shared" si="328"/>
        <v>1.2653421743664567E-2</v>
      </c>
      <c r="E1602" s="14">
        <f t="shared" si="337"/>
        <v>288.45952296085568</v>
      </c>
      <c r="F1602" s="14">
        <f t="shared" si="326"/>
        <v>7.4812437581882953</v>
      </c>
      <c r="G1602" s="14">
        <f t="shared" si="335"/>
        <v>3307154.6127217407</v>
      </c>
      <c r="H1602" s="14">
        <f t="shared" si="329"/>
        <v>8267886.5318043511</v>
      </c>
      <c r="I1602" s="14">
        <f t="shared" si="336"/>
        <v>249.5445246735743</v>
      </c>
      <c r="J1602" s="14"/>
      <c r="K1602" s="14">
        <f t="shared" si="325"/>
        <v>0.37804163290608311</v>
      </c>
      <c r="L1602" s="14">
        <f t="shared" si="331"/>
        <v>76035.180214403576</v>
      </c>
      <c r="M1602" s="14">
        <f t="shared" si="330"/>
        <v>8268136.0763290245</v>
      </c>
      <c r="N1602" s="14">
        <f t="shared" si="332"/>
        <v>8344171.2565434277</v>
      </c>
    </row>
    <row r="1603" spans="1:14" x14ac:dyDescent="0.25">
      <c r="A1603">
        <f t="shared" si="333"/>
        <v>1587</v>
      </c>
      <c r="B1603" s="13">
        <f t="shared" si="327"/>
        <v>66.125</v>
      </c>
      <c r="C1603" s="14">
        <f t="shared" si="334"/>
        <v>74478.86691900171</v>
      </c>
      <c r="D1603" s="14">
        <f t="shared" si="328"/>
        <v>1.2649940964836834E-2</v>
      </c>
      <c r="E1603" s="14">
        <f t="shared" si="337"/>
        <v>288.53889596369982</v>
      </c>
      <c r="F1603" s="14">
        <f t="shared" si="326"/>
        <v>7.4549187501772396</v>
      </c>
      <c r="G1603" s="14">
        <f t="shared" si="335"/>
        <v>3307162.0676404908</v>
      </c>
      <c r="H1603" s="14">
        <f t="shared" si="329"/>
        <v>8267905.1691012271</v>
      </c>
      <c r="I1603" s="14">
        <f t="shared" si="336"/>
        <v>245.88390686652849</v>
      </c>
      <c r="J1603" s="14"/>
      <c r="K1603" s="14">
        <f t="shared" si="325"/>
        <v>0.37435394559606383</v>
      </c>
      <c r="L1603" s="14">
        <f t="shared" si="331"/>
        <v>76035.554568349165</v>
      </c>
      <c r="M1603" s="14">
        <f t="shared" si="330"/>
        <v>8268151.0530080935</v>
      </c>
      <c r="N1603" s="14">
        <f t="shared" si="332"/>
        <v>8344186.6075764429</v>
      </c>
    </row>
    <row r="1604" spans="1:14" x14ac:dyDescent="0.25">
      <c r="A1604">
        <f t="shared" si="333"/>
        <v>1588</v>
      </c>
      <c r="B1604" s="13">
        <f t="shared" si="327"/>
        <v>66.166666666666657</v>
      </c>
      <c r="C1604" s="14">
        <f t="shared" si="334"/>
        <v>74240.063576939778</v>
      </c>
      <c r="D1604" s="14">
        <f t="shared" si="328"/>
        <v>1.2646462655110192E-2</v>
      </c>
      <c r="E1604" s="14">
        <f t="shared" si="337"/>
        <v>288.61825630941195</v>
      </c>
      <c r="F1604" s="14">
        <f t="shared" si="326"/>
        <v>7.4289725886484037</v>
      </c>
      <c r="G1604" s="14">
        <f t="shared" si="335"/>
        <v>3307169.4966130797</v>
      </c>
      <c r="H1604" s="14">
        <f t="shared" si="329"/>
        <v>8267923.7415326992</v>
      </c>
      <c r="I1604" s="14">
        <f t="shared" si="336"/>
        <v>242.28097533331854</v>
      </c>
      <c r="J1604" s="14"/>
      <c r="K1604" s="14">
        <f t="shared" si="325"/>
        <v>0.3707207451695908</v>
      </c>
      <c r="L1604" s="14">
        <f t="shared" si="331"/>
        <v>76035.925289094332</v>
      </c>
      <c r="M1604" s="14">
        <f t="shared" si="330"/>
        <v>8268166.0225080326</v>
      </c>
      <c r="N1604" s="14">
        <f t="shared" si="332"/>
        <v>8344201.9477971271</v>
      </c>
    </row>
    <row r="1605" spans="1:14" x14ac:dyDescent="0.25">
      <c r="A1605">
        <f t="shared" si="333"/>
        <v>1589</v>
      </c>
      <c r="B1605" s="13">
        <f t="shared" si="327"/>
        <v>66.208333333333329</v>
      </c>
      <c r="C1605" s="14">
        <f t="shared" si="334"/>
        <v>74004.840853449947</v>
      </c>
      <c r="D1605" s="14">
        <f t="shared" si="328"/>
        <v>1.2642986795292686E-2</v>
      </c>
      <c r="E1605" s="14">
        <f t="shared" si="337"/>
        <v>288.69760437929034</v>
      </c>
      <c r="F1605" s="14">
        <f t="shared" si="326"/>
        <v>7.403399209535781</v>
      </c>
      <c r="G1605" s="14">
        <f t="shared" si="335"/>
        <v>3307176.9000122892</v>
      </c>
      <c r="H1605" s="14">
        <f t="shared" si="329"/>
        <v>8267942.2500307225</v>
      </c>
      <c r="I1605" s="14">
        <f t="shared" si="336"/>
        <v>238.73482482717759</v>
      </c>
      <c r="J1605" s="14"/>
      <c r="K1605" s="14">
        <f t="shared" si="325"/>
        <v>0.36714126405505815</v>
      </c>
      <c r="L1605" s="14">
        <f t="shared" si="331"/>
        <v>76036.292430358386</v>
      </c>
      <c r="M1605" s="14">
        <f t="shared" si="330"/>
        <v>8268180.9848555494</v>
      </c>
      <c r="N1605" s="14">
        <f t="shared" si="332"/>
        <v>8344217.2772859074</v>
      </c>
    </row>
    <row r="1606" spans="1:14" x14ac:dyDescent="0.25">
      <c r="A1606">
        <f t="shared" si="333"/>
        <v>1590</v>
      </c>
      <c r="B1606" s="13">
        <f t="shared" si="327"/>
        <v>66.25</v>
      </c>
      <c r="C1606" s="14">
        <f t="shared" si="334"/>
        <v>73773.142286568254</v>
      </c>
      <c r="D1606" s="14">
        <f t="shared" si="328"/>
        <v>1.2639513367160753E-2</v>
      </c>
      <c r="E1606" s="14">
        <f t="shared" si="337"/>
        <v>288.77694053342412</v>
      </c>
      <c r="F1606" s="14">
        <f t="shared" si="326"/>
        <v>7.3781926462176308</v>
      </c>
      <c r="G1606" s="14">
        <f t="shared" si="335"/>
        <v>3307184.2782049356</v>
      </c>
      <c r="H1606" s="14">
        <f t="shared" si="329"/>
        <v>8267960.6955123385</v>
      </c>
      <c r="I1606" s="14">
        <f t="shared" si="336"/>
        <v>235.24456167961054</v>
      </c>
      <c r="J1606" s="14"/>
      <c r="K1606" s="14">
        <f t="shared" si="325"/>
        <v>0.36361474459954746</v>
      </c>
      <c r="L1606" s="14">
        <f t="shared" si="331"/>
        <v>76036.65604510298</v>
      </c>
      <c r="M1606" s="14">
        <f t="shared" si="330"/>
        <v>8268195.9400740182</v>
      </c>
      <c r="N1606" s="14">
        <f t="shared" si="332"/>
        <v>8344232.5961191207</v>
      </c>
    </row>
    <row r="1607" spans="1:14" x14ac:dyDescent="0.25">
      <c r="A1607">
        <f t="shared" si="333"/>
        <v>1591</v>
      </c>
      <c r="B1607" s="13">
        <f t="shared" si="327"/>
        <v>66.291666666666657</v>
      </c>
      <c r="C1607" s="14">
        <f t="shared" si="334"/>
        <v>73544.912302790253</v>
      </c>
      <c r="D1607" s="14">
        <f t="shared" si="328"/>
        <v>1.2636042353417641E-2</v>
      </c>
      <c r="E1607" s="14">
        <f t="shared" si="337"/>
        <v>288.85626511158324</v>
      </c>
      <c r="F1607" s="14">
        <f t="shared" si="326"/>
        <v>7.3533470281945768</v>
      </c>
      <c r="G1607" s="14">
        <f t="shared" si="335"/>
        <v>3307191.6315519637</v>
      </c>
      <c r="H1607" s="14">
        <f t="shared" si="329"/>
        <v>8267979.0788799087</v>
      </c>
      <c r="I1607" s="14">
        <f t="shared" si="336"/>
        <v>231.8093037274152</v>
      </c>
      <c r="J1607" s="14"/>
      <c r="K1607" s="14">
        <f t="shared" si="325"/>
        <v>0.36014043895045222</v>
      </c>
      <c r="L1607" s="14">
        <f t="shared" si="331"/>
        <v>76037.016185541928</v>
      </c>
      <c r="M1607" s="14">
        <f t="shared" si="330"/>
        <v>8268210.8881836357</v>
      </c>
      <c r="N1607" s="14">
        <f t="shared" si="332"/>
        <v>8344247.9043691773</v>
      </c>
    </row>
    <row r="1608" spans="1:14" x14ac:dyDescent="0.25">
      <c r="A1608">
        <f t="shared" si="333"/>
        <v>1592</v>
      </c>
      <c r="B1608" s="13">
        <f t="shared" si="327"/>
        <v>66.333333333333329</v>
      </c>
      <c r="C1608" s="14">
        <f t="shared" si="334"/>
        <v>73320.096205652095</v>
      </c>
      <c r="D1608" s="14">
        <f t="shared" si="328"/>
        <v>1.2632573737656276E-2</v>
      </c>
      <c r="E1608" s="14">
        <f t="shared" si="337"/>
        <v>288.93557843401004</v>
      </c>
      <c r="F1608" s="14">
        <f t="shared" si="326"/>
        <v>7.3288565797806431</v>
      </c>
      <c r="G1608" s="14">
        <f t="shared" si="335"/>
        <v>3307198.9604085437</v>
      </c>
      <c r="H1608" s="14">
        <f t="shared" si="329"/>
        <v>8267997.4010213586</v>
      </c>
      <c r="I1608" s="14">
        <f t="shared" si="336"/>
        <v>228.4281802402914</v>
      </c>
      <c r="J1608" s="14"/>
      <c r="K1608" s="14">
        <f t="shared" si="325"/>
        <v>0.35671760893843057</v>
      </c>
      <c r="L1608" s="14">
        <f t="shared" si="331"/>
        <v>76037.37290315087</v>
      </c>
      <c r="M1608" s="14">
        <f t="shared" si="330"/>
        <v>8268225.8292015987</v>
      </c>
      <c r="N1608" s="14">
        <f t="shared" si="332"/>
        <v>8344263.2021047492</v>
      </c>
    </row>
    <row r="1609" spans="1:14" x14ac:dyDescent="0.25">
      <c r="A1609">
        <f t="shared" si="333"/>
        <v>1593</v>
      </c>
      <c r="B1609" s="13">
        <f t="shared" si="327"/>
        <v>66.375</v>
      </c>
      <c r="C1609" s="14">
        <f t="shared" si="334"/>
        <v>73098.640164382639</v>
      </c>
      <c r="D1609" s="14">
        <f t="shared" si="328"/>
        <v>1.2629107504316629E-2</v>
      </c>
      <c r="E1609" s="14">
        <f t="shared" si="337"/>
        <v>289.01488080233935</v>
      </c>
      <c r="F1609" s="14">
        <f t="shared" si="326"/>
        <v>7.3047156188012332</v>
      </c>
      <c r="G1609" s="14">
        <f t="shared" si="335"/>
        <v>3307206.2651241627</v>
      </c>
      <c r="H1609" s="14">
        <f t="shared" si="329"/>
        <v>8268015.6628104066</v>
      </c>
      <c r="I1609" s="14">
        <f t="shared" si="336"/>
        <v>225.10033184899399</v>
      </c>
      <c r="J1609" s="14"/>
      <c r="K1609" s="14">
        <f t="shared" ref="K1609:K1672" si="338">0.023*F1489</f>
        <v>0.353345525961829</v>
      </c>
      <c r="L1609" s="14">
        <f t="shared" si="331"/>
        <v>76037.72624867683</v>
      </c>
      <c r="M1609" s="14">
        <f t="shared" si="330"/>
        <v>8268240.7631422561</v>
      </c>
      <c r="N1609" s="14">
        <f t="shared" si="332"/>
        <v>8344278.489390933</v>
      </c>
    </row>
    <row r="1610" spans="1:14" x14ac:dyDescent="0.25">
      <c r="A1610">
        <f t="shared" si="333"/>
        <v>1594</v>
      </c>
      <c r="B1610" s="13">
        <f t="shared" si="327"/>
        <v>66.416666666666657</v>
      </c>
      <c r="C1610" s="14">
        <f t="shared" si="334"/>
        <v>72880.491202626479</v>
      </c>
      <c r="D1610" s="14">
        <f t="shared" si="328"/>
        <v>1.2625643638648794E-2</v>
      </c>
      <c r="E1610" s="14">
        <f t="shared" si="337"/>
        <v>289.0941725003911</v>
      </c>
      <c r="F1610" s="14">
        <f t="shared" si="326"/>
        <v>7.280918555304571</v>
      </c>
      <c r="G1610" s="14">
        <f t="shared" si="335"/>
        <v>3307213.546042718</v>
      </c>
      <c r="H1610" s="14">
        <f t="shared" si="329"/>
        <v>8268033.865106795</v>
      </c>
      <c r="I1610" s="14">
        <f t="shared" si="336"/>
        <v>221.82491047389658</v>
      </c>
      <c r="J1610" s="14"/>
      <c r="K1610" s="14">
        <f t="shared" si="338"/>
        <v>0.3500234708724338</v>
      </c>
      <c r="L1610" s="14">
        <f t="shared" si="331"/>
        <v>76038.076272147708</v>
      </c>
      <c r="M1610" s="14">
        <f t="shared" si="330"/>
        <v>8268255.690017269</v>
      </c>
      <c r="N1610" s="14">
        <f t="shared" si="332"/>
        <v>8344293.7662894167</v>
      </c>
    </row>
    <row r="1611" spans="1:14" x14ac:dyDescent="0.25">
      <c r="A1611">
        <f t="shared" si="333"/>
        <v>1595</v>
      </c>
      <c r="B1611" s="13">
        <f t="shared" si="327"/>
        <v>66.458333333333329</v>
      </c>
      <c r="C1611" s="14">
        <f t="shared" si="334"/>
        <v>72665.597187237014</v>
      </c>
      <c r="D1611" s="14">
        <f t="shared" si="328"/>
        <v>1.2622182126675209E-2</v>
      </c>
      <c r="E1611" s="14">
        <f t="shared" si="337"/>
        <v>289.17345379498505</v>
      </c>
      <c r="F1611" s="14">
        <f t="shared" si="326"/>
        <v>7.257459890282572</v>
      </c>
      <c r="G1611" s="14">
        <f t="shared" si="335"/>
        <v>3307220.8035026081</v>
      </c>
      <c r="H1611" s="14">
        <f t="shared" si="329"/>
        <v>8268052.0087565202</v>
      </c>
      <c r="I1611" s="14">
        <f t="shared" si="336"/>
        <v>218.60107925388448</v>
      </c>
      <c r="J1611" s="14"/>
      <c r="K1611" s="14">
        <f t="shared" si="338"/>
        <v>0.34675073386255473</v>
      </c>
      <c r="L1611" s="14">
        <f t="shared" si="331"/>
        <v>76038.423022881572</v>
      </c>
      <c r="M1611" s="14">
        <f t="shared" si="330"/>
        <v>8268270.6098357737</v>
      </c>
      <c r="N1611" s="14">
        <f t="shared" si="332"/>
        <v>8344309.0328586549</v>
      </c>
    </row>
    <row r="1612" spans="1:14" x14ac:dyDescent="0.25">
      <c r="A1612">
        <f t="shared" si="333"/>
        <v>1596</v>
      </c>
      <c r="B1612" s="13">
        <f t="shared" si="327"/>
        <v>66.5</v>
      </c>
      <c r="C1612" s="14">
        <f t="shared" si="334"/>
        <v>72453.906817139548</v>
      </c>
      <c r="D1612" s="14">
        <f t="shared" si="328"/>
        <v>1.2618722955150981E-2</v>
      </c>
      <c r="E1612" s="14">
        <f t="shared" si="337"/>
        <v>289.25272493680228</v>
      </c>
      <c r="F1612" s="14">
        <f t="shared" si="326"/>
        <v>7.2343342144005032</v>
      </c>
      <c r="G1612" s="14">
        <f t="shared" si="335"/>
        <v>3307228.0378368227</v>
      </c>
      <c r="H1612" s="14">
        <f t="shared" si="329"/>
        <v>8268070.0945920562</v>
      </c>
      <c r="I1612" s="14">
        <f t="shared" si="336"/>
        <v>215.42801247551165</v>
      </c>
      <c r="J1612" s="14"/>
      <c r="K1612" s="14">
        <f t="shared" si="338"/>
        <v>0.34352661435346377</v>
      </c>
      <c r="L1612" s="14">
        <f t="shared" si="331"/>
        <v>76038.766549495922</v>
      </c>
      <c r="M1612" s="14">
        <f t="shared" si="330"/>
        <v>8268285.5226045316</v>
      </c>
      <c r="N1612" s="14">
        <f t="shared" si="332"/>
        <v>8344324.2891540276</v>
      </c>
    </row>
    <row r="1613" spans="1:14" x14ac:dyDescent="0.25">
      <c r="A1613">
        <f t="shared" si="333"/>
        <v>1597</v>
      </c>
      <c r="B1613" s="13">
        <f t="shared" si="327"/>
        <v>66.541666666666657</v>
      </c>
      <c r="C1613" s="14">
        <f t="shared" si="334"/>
        <v>72245.369612264083</v>
      </c>
      <c r="D1613" s="14">
        <f t="shared" si="328"/>
        <v>1.2615266111527816E-2</v>
      </c>
      <c r="E1613" s="14">
        <f t="shared" si="337"/>
        <v>289.33198616116658</v>
      </c>
      <c r="F1613" s="14">
        <f t="shared" si="326"/>
        <v>7.2115362067385611</v>
      </c>
      <c r="G1613" s="14">
        <f t="shared" si="335"/>
        <v>3307235.2493730295</v>
      </c>
      <c r="H1613" s="14">
        <f t="shared" si="329"/>
        <v>8268088.1234325729</v>
      </c>
      <c r="I1613" s="14">
        <f t="shared" si="336"/>
        <v>212.30489550228131</v>
      </c>
      <c r="J1613" s="14"/>
      <c r="K1613" s="14">
        <f t="shared" si="338"/>
        <v>0.34035042088508405</v>
      </c>
      <c r="L1613" s="14">
        <f t="shared" si="331"/>
        <v>76039.106899916806</v>
      </c>
      <c r="M1613" s="14">
        <f t="shared" si="330"/>
        <v>8268300.4283280754</v>
      </c>
      <c r="N1613" s="14">
        <f t="shared" si="332"/>
        <v>8344339.5352279926</v>
      </c>
    </row>
    <row r="1614" spans="1:14" x14ac:dyDescent="0.25">
      <c r="A1614">
        <f t="shared" si="333"/>
        <v>1598</v>
      </c>
      <c r="B1614" s="13">
        <f t="shared" si="327"/>
        <v>66.583333333333329</v>
      </c>
      <c r="C1614" s="14">
        <f t="shared" si="334"/>
        <v>72039.935902547659</v>
      </c>
      <c r="D1614" s="14">
        <f t="shared" si="328"/>
        <v>1.2611811583919606E-2</v>
      </c>
      <c r="E1614" s="14">
        <f t="shared" si="337"/>
        <v>289.41123768879061</v>
      </c>
      <c r="F1614" s="14">
        <f t="shared" si="326"/>
        <v>7.1890606335440808</v>
      </c>
      <c r="G1614" s="14">
        <f t="shared" si="335"/>
        <v>3307242.438433663</v>
      </c>
      <c r="H1614" s="14">
        <f t="shared" si="329"/>
        <v>8268106.096084157</v>
      </c>
      <c r="I1614" s="14">
        <f t="shared" si="336"/>
        <v>209.23092470402048</v>
      </c>
      <c r="J1614" s="14"/>
      <c r="K1614" s="14">
        <f t="shared" si="338"/>
        <v>0.33722147100691874</v>
      </c>
      <c r="L1614" s="14">
        <f t="shared" si="331"/>
        <v>76039.444121387816</v>
      </c>
      <c r="M1614" s="14">
        <f t="shared" si="330"/>
        <v>8268315.3270088611</v>
      </c>
      <c r="N1614" s="14">
        <f t="shared" si="332"/>
        <v>8344354.7711302489</v>
      </c>
    </row>
    <row r="1615" spans="1:14" x14ac:dyDescent="0.25">
      <c r="A1615">
        <f t="shared" si="333"/>
        <v>1599</v>
      </c>
      <c r="B1615" s="13">
        <f t="shared" si="327"/>
        <v>66.625</v>
      </c>
      <c r="C1615" s="14">
        <f t="shared" si="334"/>
        <v>71837.556817006174</v>
      </c>
      <c r="D1615" s="14">
        <f t="shared" si="328"/>
        <v>1.2608359361065288E-2</v>
      </c>
      <c r="E1615" s="14">
        <f t="shared" si="337"/>
        <v>289.49047972658747</v>
      </c>
      <c r="F1615" s="14">
        <f t="shared" si="326"/>
        <v>7.1669023469918614</v>
      </c>
      <c r="G1615" s="14">
        <f t="shared" si="335"/>
        <v>3307249.60533601</v>
      </c>
      <c r="H1615" s="14">
        <f t="shared" si="329"/>
        <v>8268124.0133400243</v>
      </c>
      <c r="I1615" s="14">
        <f t="shared" si="336"/>
        <v>206.20530738622537</v>
      </c>
      <c r="J1615" s="14"/>
      <c r="K1615" s="14">
        <f t="shared" si="338"/>
        <v>0.33413909117029622</v>
      </c>
      <c r="L1615" s="14">
        <f t="shared" si="331"/>
        <v>76039.778260478983</v>
      </c>
      <c r="M1615" s="14">
        <f t="shared" si="330"/>
        <v>8268330.2186474102</v>
      </c>
      <c r="N1615" s="14">
        <f t="shared" si="332"/>
        <v>8344369.9969078889</v>
      </c>
    </row>
    <row r="1616" spans="1:14" x14ac:dyDescent="0.25">
      <c r="A1616">
        <f t="shared" si="333"/>
        <v>1600</v>
      </c>
      <c r="B1616" s="13">
        <f t="shared" si="327"/>
        <v>66.666666666666657</v>
      </c>
      <c r="C1616" s="14">
        <f t="shared" si="334"/>
        <v>71638.184272875777</v>
      </c>
      <c r="D1616" s="14">
        <f t="shared" si="328"/>
        <v>1.2604909432294462E-2</v>
      </c>
      <c r="E1616" s="14">
        <f t="shared" si="337"/>
        <v>289.56971246842141</v>
      </c>
      <c r="F1616" s="14">
        <f t="shared" ref="F1616:F1679" si="339">(LN(2)/E1616)*C1616*deltat</f>
        <v>7.1450562839556859</v>
      </c>
      <c r="G1616" s="14">
        <f t="shared" si="335"/>
        <v>3307256.750392294</v>
      </c>
      <c r="H1616" s="14">
        <f t="shared" si="329"/>
        <v>8268141.8759807348</v>
      </c>
      <c r="I1616" s="14">
        <f t="shared" si="336"/>
        <v>203.22726171931438</v>
      </c>
      <c r="J1616" s="14"/>
      <c r="K1616" s="14">
        <f t="shared" si="338"/>
        <v>0.33110261662177609</v>
      </c>
      <c r="L1616" s="14">
        <f t="shared" si="331"/>
        <v>76040.109363095602</v>
      </c>
      <c r="M1616" s="14">
        <f t="shared" si="330"/>
        <v>8268345.1032424541</v>
      </c>
      <c r="N1616" s="14">
        <f t="shared" si="332"/>
        <v>8344385.21260555</v>
      </c>
    </row>
    <row r="1617" spans="1:14" x14ac:dyDescent="0.25">
      <c r="A1617">
        <f t="shared" si="333"/>
        <v>1601</v>
      </c>
      <c r="B1617" s="13">
        <f t="shared" ref="B1617:B1680" si="340">A1617*deltat</f>
        <v>66.708333333333329</v>
      </c>
      <c r="C1617" s="14">
        <f t="shared" si="334"/>
        <v>71441.770964823809</v>
      </c>
      <c r="D1617" s="14">
        <f t="shared" ref="D1617:D1680" si="341">(popmx-N1616)/$D$4/$G$5</f>
        <v>1.2601461787492987E-2</v>
      </c>
      <c r="E1617" s="14">
        <f t="shared" si="337"/>
        <v>289.64893609586176</v>
      </c>
      <c r="F1617" s="14">
        <f t="shared" si="339"/>
        <v>7.1235174647894031</v>
      </c>
      <c r="G1617" s="14">
        <f t="shared" si="335"/>
        <v>3307263.8739097589</v>
      </c>
      <c r="H1617" s="14">
        <f t="shared" ref="H1617:H1680" si="342">G1617/0.4</f>
        <v>8268159.6847743969</v>
      </c>
      <c r="I1617" s="14">
        <f t="shared" si="336"/>
        <v>200.29601666769355</v>
      </c>
      <c r="J1617" s="14"/>
      <c r="K1617" s="14">
        <f t="shared" si="338"/>
        <v>0.32811139129782169</v>
      </c>
      <c r="L1617" s="14">
        <f t="shared" si="331"/>
        <v>76040.437474486898</v>
      </c>
      <c r="M1617" s="14">
        <f t="shared" ref="M1617:M1680" si="343">H1617+I1617</f>
        <v>8268359.9807910649</v>
      </c>
      <c r="N1617" s="14">
        <f t="shared" si="332"/>
        <v>8344400.4182655523</v>
      </c>
    </row>
    <row r="1618" spans="1:14" x14ac:dyDescent="0.25">
      <c r="A1618">
        <f t="shared" si="333"/>
        <v>1602</v>
      </c>
      <c r="B1618" s="13">
        <f t="shared" si="340"/>
        <v>66.75</v>
      </c>
      <c r="C1618" s="14">
        <f t="shared" si="334"/>
        <v>71248.270354229608</v>
      </c>
      <c r="D1618" s="14">
        <f t="shared" si="341"/>
        <v>1.2598016417071742E-2</v>
      </c>
      <c r="E1618" s="14">
        <f t="shared" si="337"/>
        <v>289.72815077886673</v>
      </c>
      <c r="F1618" s="14">
        <f t="shared" si="339"/>
        <v>7.102280992119316</v>
      </c>
      <c r="G1618" s="14">
        <f t="shared" si="335"/>
        <v>3307270.976190751</v>
      </c>
      <c r="H1618" s="14">
        <f t="shared" si="342"/>
        <v>8268177.4404768767</v>
      </c>
      <c r="I1618" s="14">
        <f t="shared" si="336"/>
        <v>197.41081191858626</v>
      </c>
      <c r="J1618" s="14"/>
      <c r="K1618" s="14">
        <f t="shared" si="338"/>
        <v>0.3251647677205638</v>
      </c>
      <c r="L1618" s="14">
        <f t="shared" ref="L1618:L1681" si="344">L1617+K1618</f>
        <v>76040.762639254623</v>
      </c>
      <c r="M1618" s="14">
        <f t="shared" si="343"/>
        <v>8268374.8512887955</v>
      </c>
      <c r="N1618" s="14">
        <f t="shared" ref="N1618:N1681" si="345">L1618+M1618</f>
        <v>8344415.6139280498</v>
      </c>
    </row>
    <row r="1619" spans="1:14" x14ac:dyDescent="0.25">
      <c r="A1619">
        <f t="shared" si="333"/>
        <v>1603</v>
      </c>
      <c r="B1619" s="13">
        <f t="shared" si="340"/>
        <v>66.791666666666657</v>
      </c>
      <c r="C1619" s="14">
        <f t="shared" si="334"/>
        <v>71057.636658535412</v>
      </c>
      <c r="D1619" s="14">
        <f t="shared" si="341"/>
        <v>1.259457331193245E-2</v>
      </c>
      <c r="E1619" s="14">
        <f t="shared" si="337"/>
        <v>289.80735667653687</v>
      </c>
      <c r="F1619" s="14">
        <f t="shared" si="339"/>
        <v>7.0813420496444497</v>
      </c>
      <c r="G1619" s="14">
        <f t="shared" si="335"/>
        <v>3307278.0575328008</v>
      </c>
      <c r="H1619" s="14">
        <f t="shared" si="342"/>
        <v>8268195.1438320018</v>
      </c>
      <c r="I1619" s="14">
        <f t="shared" si="336"/>
        <v>194.57089781052312</v>
      </c>
      <c r="J1619" s="14"/>
      <c r="K1619" s="14">
        <f t="shared" si="338"/>
        <v>0.32226210689481749</v>
      </c>
      <c r="L1619" s="14">
        <f t="shared" si="344"/>
        <v>76041.084901361522</v>
      </c>
      <c r="M1619" s="14">
        <f t="shared" si="343"/>
        <v>8268389.714729812</v>
      </c>
      <c r="N1619" s="14">
        <f t="shared" si="345"/>
        <v>8344430.7996311737</v>
      </c>
    </row>
    <row r="1620" spans="1:14" x14ac:dyDescent="0.25">
      <c r="A1620">
        <f t="shared" si="333"/>
        <v>1604</v>
      </c>
      <c r="B1620" s="13">
        <f t="shared" si="340"/>
        <v>66.833333333333329</v>
      </c>
      <c r="C1620" s="14">
        <f t="shared" si="334"/>
        <v>70869.824840667628</v>
      </c>
      <c r="D1620" s="14">
        <f t="shared" si="341"/>
        <v>1.2591132463435179E-2</v>
      </c>
      <c r="E1620" s="14">
        <f t="shared" si="337"/>
        <v>289.88655393783284</v>
      </c>
      <c r="F1620" s="14">
        <f t="shared" si="339"/>
        <v>7.0606959009472519</v>
      </c>
      <c r="G1620" s="14">
        <f t="shared" si="335"/>
        <v>3307285.1182287019</v>
      </c>
      <c r="H1620" s="14">
        <f t="shared" si="342"/>
        <v>8268212.7955717547</v>
      </c>
      <c r="I1620" s="14">
        <f t="shared" si="336"/>
        <v>191.77553526143436</v>
      </c>
      <c r="J1620" s="14"/>
      <c r="K1620" s="14">
        <f t="shared" si="338"/>
        <v>0.31940277820623864</v>
      </c>
      <c r="L1620" s="14">
        <f t="shared" si="344"/>
        <v>76041.404304139724</v>
      </c>
      <c r="M1620" s="14">
        <f t="shared" si="343"/>
        <v>8268404.5711070159</v>
      </c>
      <c r="N1620" s="14">
        <f t="shared" si="345"/>
        <v>8344445.9754111553</v>
      </c>
    </row>
    <row r="1621" spans="1:14" x14ac:dyDescent="0.25">
      <c r="A1621">
        <f t="shared" si="333"/>
        <v>1605</v>
      </c>
      <c r="B1621" s="13">
        <f t="shared" si="340"/>
        <v>66.875</v>
      </c>
      <c r="C1621" s="14">
        <f t="shared" si="334"/>
        <v>70684.79059852894</v>
      </c>
      <c r="D1621" s="14">
        <f t="shared" si="341"/>
        <v>1.258769386337048E-2</v>
      </c>
      <c r="E1621" s="14">
        <f t="shared" si="337"/>
        <v>289.96574270218838</v>
      </c>
      <c r="F1621" s="14">
        <f t="shared" si="339"/>
        <v>7.0403378883163921</v>
      </c>
      <c r="G1621" s="14">
        <f t="shared" si="335"/>
        <v>3307292.1585665904</v>
      </c>
      <c r="H1621" s="14">
        <f t="shared" si="342"/>
        <v>8268230.396416476</v>
      </c>
      <c r="I1621" s="14">
        <f t="shared" si="336"/>
        <v>189.02399569628619</v>
      </c>
      <c r="J1621" s="14"/>
      <c r="K1621" s="14">
        <f t="shared" si="338"/>
        <v>0.31658615932055129</v>
      </c>
      <c r="L1621" s="14">
        <f t="shared" si="344"/>
        <v>76041.720890299039</v>
      </c>
      <c r="M1621" s="14">
        <f t="shared" si="343"/>
        <v>8268419.4204121726</v>
      </c>
      <c r="N1621" s="14">
        <f t="shared" si="345"/>
        <v>8344461.141302472</v>
      </c>
    </row>
    <row r="1622" spans="1:14" x14ac:dyDescent="0.25">
      <c r="A1622">
        <f t="shared" si="333"/>
        <v>1606</v>
      </c>
      <c r="B1622" s="13">
        <f t="shared" si="340"/>
        <v>66.916666666666657</v>
      </c>
      <c r="C1622" s="14">
        <f t="shared" si="334"/>
        <v>70502.490354561654</v>
      </c>
      <c r="D1622" s="14">
        <f t="shared" si="341"/>
        <v>1.2584257503926265E-2</v>
      </c>
      <c r="E1622" s="14">
        <f t="shared" si="337"/>
        <v>290.04492310024699</v>
      </c>
      <c r="F1622" s="14">
        <f t="shared" si="339"/>
        <v>7.0202634315760948</v>
      </c>
      <c r="G1622" s="14">
        <f t="shared" si="335"/>
        <v>3307299.178830022</v>
      </c>
      <c r="H1622" s="14">
        <f t="shared" si="342"/>
        <v>8268247.947075055</v>
      </c>
      <c r="I1622" s="14">
        <f t="shared" si="336"/>
        <v>186.3155609741861</v>
      </c>
      <c r="J1622" s="14"/>
      <c r="K1622" s="14">
        <f t="shared" si="338"/>
        <v>0.31381163608399004</v>
      </c>
      <c r="L1622" s="14">
        <f t="shared" si="344"/>
        <v>76042.034701935117</v>
      </c>
      <c r="M1622" s="14">
        <f t="shared" si="343"/>
        <v>8268434.2626360292</v>
      </c>
      <c r="N1622" s="14">
        <f t="shared" si="345"/>
        <v>8344476.2973379642</v>
      </c>
    </row>
    <row r="1623" spans="1:14" x14ac:dyDescent="0.25">
      <c r="A1623">
        <f t="shared" si="333"/>
        <v>1607</v>
      </c>
      <c r="B1623" s="13">
        <f t="shared" si="340"/>
        <v>66.958333333333329</v>
      </c>
      <c r="C1623" s="14">
        <f t="shared" si="334"/>
        <v>70322.881245382974</v>
      </c>
      <c r="D1623" s="14">
        <f t="shared" si="341"/>
        <v>1.2580823377661423E-2</v>
      </c>
      <c r="E1623" s="14">
        <f t="shared" si="337"/>
        <v>290.12409525444571</v>
      </c>
      <c r="F1623" s="14">
        <f t="shared" si="339"/>
        <v>7.0004680269287469</v>
      </c>
      <c r="G1623" s="14">
        <f t="shared" si="335"/>
        <v>3307306.1792980488</v>
      </c>
      <c r="H1623" s="14">
        <f t="shared" si="342"/>
        <v>8268265.4482451221</v>
      </c>
      <c r="I1623" s="14">
        <f t="shared" si="336"/>
        <v>183.64952331490741</v>
      </c>
      <c r="J1623" s="14"/>
      <c r="K1623" s="14">
        <f t="shared" si="338"/>
        <v>0.31107860242478186</v>
      </c>
      <c r="L1623" s="14">
        <f t="shared" si="344"/>
        <v>76042.345780537536</v>
      </c>
      <c r="M1623" s="14">
        <f t="shared" si="343"/>
        <v>8268449.0977684371</v>
      </c>
      <c r="N1623" s="14">
        <f t="shared" si="345"/>
        <v>8344491.4435489746</v>
      </c>
    </row>
    <row r="1624" spans="1:14" x14ac:dyDescent="0.25">
      <c r="A1624">
        <f t="shared" si="333"/>
        <v>1608</v>
      </c>
      <c r="B1624" s="13">
        <f t="shared" si="340"/>
        <v>67</v>
      </c>
      <c r="C1624" s="14">
        <f t="shared" si="334"/>
        <v>70145.921111492586</v>
      </c>
      <c r="D1624" s="14">
        <f t="shared" si="341"/>
        <v>1.2577391477474175E-2</v>
      </c>
      <c r="E1624" s="14">
        <f t="shared" si="337"/>
        <v>290.20325927972169</v>
      </c>
      <c r="F1624" s="14">
        <f t="shared" si="339"/>
        <v>6.9809472458040869</v>
      </c>
      <c r="G1624" s="14">
        <f t="shared" si="335"/>
        <v>3307313.1602452947</v>
      </c>
      <c r="H1624" s="14">
        <f t="shared" si="342"/>
        <v>8268282.9006132362</v>
      </c>
      <c r="I1624" s="14">
        <f t="shared" si="336"/>
        <v>181.02518522476186</v>
      </c>
      <c r="J1624" s="14"/>
      <c r="K1624" s="14">
        <f t="shared" si="338"/>
        <v>0.30838646025572936</v>
      </c>
      <c r="L1624" s="14">
        <f t="shared" si="344"/>
        <v>76042.654166997789</v>
      </c>
      <c r="M1624" s="14">
        <f t="shared" si="343"/>
        <v>8268463.9257984608</v>
      </c>
      <c r="N1624" s="14">
        <f t="shared" si="345"/>
        <v>8344506.5799654583</v>
      </c>
    </row>
    <row r="1625" spans="1:14" x14ac:dyDescent="0.25">
      <c r="A1625">
        <f t="shared" si="333"/>
        <v>1609</v>
      </c>
      <c r="B1625" s="13">
        <f t="shared" si="340"/>
        <v>67.041666666666657</v>
      </c>
      <c r="C1625" s="14">
        <f t="shared" si="334"/>
        <v>69971.568487053373</v>
      </c>
      <c r="D1625" s="14">
        <f t="shared" si="341"/>
        <v>1.2573961796577155E-2</v>
      </c>
      <c r="E1625" s="14">
        <f t="shared" si="337"/>
        <v>290.28241528406676</v>
      </c>
      <c r="F1625" s="14">
        <f t="shared" si="339"/>
        <v>6.9616967337216638</v>
      </c>
      <c r="G1625" s="14">
        <f t="shared" si="335"/>
        <v>3307320.1219420284</v>
      </c>
      <c r="H1625" s="14">
        <f t="shared" si="342"/>
        <v>8268300.304855071</v>
      </c>
      <c r="I1625" s="14">
        <f t="shared" si="336"/>
        <v>178.4418594217918</v>
      </c>
      <c r="J1625" s="14"/>
      <c r="K1625" s="14">
        <f t="shared" si="338"/>
        <v>0.30573461937791763</v>
      </c>
      <c r="L1625" s="14">
        <f t="shared" si="344"/>
        <v>76042.959901617171</v>
      </c>
      <c r="M1625" s="14">
        <f t="shared" si="343"/>
        <v>8268478.7467144933</v>
      </c>
      <c r="N1625" s="14">
        <f t="shared" si="345"/>
        <v>8344521.7066161102</v>
      </c>
    </row>
    <row r="1626" spans="1:14" x14ac:dyDescent="0.25">
      <c r="A1626">
        <f t="shared" si="333"/>
        <v>1610</v>
      </c>
      <c r="B1626" s="13">
        <f t="shared" si="340"/>
        <v>67.083333333333329</v>
      </c>
      <c r="C1626" s="14">
        <f t="shared" si="334"/>
        <v>69799.782589745926</v>
      </c>
      <c r="D1626" s="14">
        <f t="shared" si="341"/>
        <v>1.2570534328468521E-2</v>
      </c>
      <c r="E1626" s="14">
        <f t="shared" si="337"/>
        <v>290.3615633691748</v>
      </c>
      <c r="F1626" s="14">
        <f t="shared" si="339"/>
        <v>6.9427122091606641</v>
      </c>
      <c r="G1626" s="14">
        <f t="shared" si="335"/>
        <v>3307327.0646542376</v>
      </c>
      <c r="H1626" s="14">
        <f t="shared" si="342"/>
        <v>8268317.6616355935</v>
      </c>
      <c r="I1626" s="14">
        <f t="shared" si="336"/>
        <v>175.89886876019546</v>
      </c>
      <c r="J1626" s="14"/>
      <c r="K1626" s="14">
        <f t="shared" si="338"/>
        <v>0.30312249738540764</v>
      </c>
      <c r="L1626" s="14">
        <f t="shared" si="344"/>
        <v>76043.263024114553</v>
      </c>
      <c r="M1626" s="14">
        <f t="shared" si="343"/>
        <v>8268493.5605043536</v>
      </c>
      <c r="N1626" s="14">
        <f t="shared" si="345"/>
        <v>8344536.8235284686</v>
      </c>
    </row>
    <row r="1627" spans="1:14" x14ac:dyDescent="0.25">
      <c r="A1627">
        <f t="shared" si="333"/>
        <v>1611</v>
      </c>
      <c r="B1627" s="13">
        <f t="shared" si="340"/>
        <v>67.125</v>
      </c>
      <c r="C1627" s="14">
        <f t="shared" si="334"/>
        <v>69630.523310697507</v>
      </c>
      <c r="D1627" s="14">
        <f t="shared" si="341"/>
        <v>1.2567109066908522E-2</v>
      </c>
      <c r="E1627" s="14">
        <f t="shared" si="337"/>
        <v>290.44070363096569</v>
      </c>
      <c r="F1627" s="14">
        <f t="shared" si="339"/>
        <v>6.9239894624423464</v>
      </c>
      <c r="G1627" s="14">
        <f t="shared" si="335"/>
        <v>3307333.9886437003</v>
      </c>
      <c r="H1627" s="14">
        <f t="shared" si="342"/>
        <v>8268334.9716092506</v>
      </c>
      <c r="I1627" s="14">
        <f t="shared" si="336"/>
        <v>173.39554615401121</v>
      </c>
      <c r="J1627" s="14"/>
      <c r="K1627" s="14">
        <f t="shared" si="338"/>
        <v>0.30054951957110093</v>
      </c>
      <c r="L1627" s="14">
        <f t="shared" si="344"/>
        <v>76043.563573634121</v>
      </c>
      <c r="M1627" s="14">
        <f t="shared" si="343"/>
        <v>8268508.3671554048</v>
      </c>
      <c r="N1627" s="14">
        <f t="shared" si="345"/>
        <v>8344551.930729039</v>
      </c>
    </row>
    <row r="1628" spans="1:14" x14ac:dyDescent="0.25">
      <c r="A1628">
        <f t="shared" si="333"/>
        <v>1612</v>
      </c>
      <c r="B1628" s="13">
        <f t="shared" si="340"/>
        <v>67.166666666666657</v>
      </c>
      <c r="C1628" s="14">
        <f t="shared" si="334"/>
        <v>69463.751204486369</v>
      </c>
      <c r="D1628" s="14">
        <f t="shared" si="341"/>
        <v>1.2563686005891427E-2</v>
      </c>
      <c r="E1628" s="14">
        <f t="shared" si="337"/>
        <v>290.51983616021789</v>
      </c>
      <c r="F1628" s="14">
        <f t="shared" si="339"/>
        <v>6.9055243546195566</v>
      </c>
      <c r="G1628" s="14">
        <f t="shared" si="335"/>
        <v>3307340.8941680547</v>
      </c>
      <c r="H1628" s="14">
        <f t="shared" si="342"/>
        <v>8268352.2354201367</v>
      </c>
      <c r="I1628" s="14">
        <f t="shared" si="336"/>
        <v>170.93123449993035</v>
      </c>
      <c r="J1628" s="14"/>
      <c r="K1628" s="14">
        <f t="shared" si="338"/>
        <v>0.29801511883354104</v>
      </c>
      <c r="L1628" s="14">
        <f t="shared" si="344"/>
        <v>76043.86158875296</v>
      </c>
      <c r="M1628" s="14">
        <f t="shared" si="343"/>
        <v>8268523.1666546371</v>
      </c>
      <c r="N1628" s="14">
        <f t="shared" si="345"/>
        <v>8344567.0282433899</v>
      </c>
    </row>
    <row r="1629" spans="1:14" x14ac:dyDescent="0.25">
      <c r="A1629">
        <f t="shared" si="333"/>
        <v>1613</v>
      </c>
      <c r="B1629" s="13">
        <f t="shared" si="340"/>
        <v>67.208333333333329</v>
      </c>
      <c r="C1629" s="14">
        <f t="shared" si="334"/>
        <v>69299.427479222213</v>
      </c>
      <c r="D1629" s="14">
        <f t="shared" si="341"/>
        <v>1.2560265139623798E-2</v>
      </c>
      <c r="E1629" s="14">
        <f t="shared" si="337"/>
        <v>290.59896104305676</v>
      </c>
      <c r="F1629" s="14">
        <f t="shared" si="339"/>
        <v>6.8873128163794117</v>
      </c>
      <c r="G1629" s="14">
        <f t="shared" si="335"/>
        <v>3307347.7814808711</v>
      </c>
      <c r="H1629" s="14">
        <f t="shared" si="342"/>
        <v>8268369.4537021779</v>
      </c>
      <c r="I1629" s="14">
        <f t="shared" si="336"/>
        <v>168.50528659927417</v>
      </c>
      <c r="J1629" s="14"/>
      <c r="K1629" s="14">
        <f t="shared" si="338"/>
        <v>0.29551873558479519</v>
      </c>
      <c r="L1629" s="14">
        <f t="shared" si="344"/>
        <v>76044.157107488543</v>
      </c>
      <c r="M1629" s="14">
        <f t="shared" si="343"/>
        <v>8268537.9589887774</v>
      </c>
      <c r="N1629" s="14">
        <f t="shared" si="345"/>
        <v>8344582.1160962656</v>
      </c>
    </row>
    <row r="1630" spans="1:14" x14ac:dyDescent="0.25">
      <c r="A1630">
        <f t="shared" si="333"/>
        <v>1614</v>
      </c>
      <c r="B1630" s="13">
        <f t="shared" si="340"/>
        <v>67.25</v>
      </c>
      <c r="C1630" s="14">
        <f t="shared" si="334"/>
        <v>69137.513986703736</v>
      </c>
      <c r="D1630" s="14">
        <f t="shared" si="341"/>
        <v>1.2556846462498954E-2</v>
      </c>
      <c r="E1630" s="14">
        <f t="shared" si="337"/>
        <v>290.67807836153224</v>
      </c>
      <c r="F1630" s="14">
        <f t="shared" si="339"/>
        <v>6.8693508469536297</v>
      </c>
      <c r="G1630" s="14">
        <f t="shared" si="335"/>
        <v>3307354.650831718</v>
      </c>
      <c r="H1630" s="14">
        <f t="shared" si="342"/>
        <v>8268386.627079295</v>
      </c>
      <c r="I1630" s="14">
        <f t="shared" si="336"/>
        <v>166.11706507907681</v>
      </c>
      <c r="J1630" s="14"/>
      <c r="K1630" s="14">
        <f t="shared" si="338"/>
        <v>0.29305981765937517</v>
      </c>
      <c r="L1630" s="14">
        <f t="shared" si="344"/>
        <v>76044.450167306204</v>
      </c>
      <c r="M1630" s="14">
        <f t="shared" si="343"/>
        <v>8268552.7441443745</v>
      </c>
      <c r="N1630" s="14">
        <f t="shared" si="345"/>
        <v>8344597.1943116803</v>
      </c>
    </row>
    <row r="1631" spans="1:14" x14ac:dyDescent="0.25">
      <c r="A1631">
        <f t="shared" si="333"/>
        <v>1615</v>
      </c>
      <c r="B1631" s="13">
        <f t="shared" si="340"/>
        <v>67.291666666666657</v>
      </c>
      <c r="C1631" s="14">
        <f t="shared" si="334"/>
        <v>68977.97321265396</v>
      </c>
      <c r="D1631" s="14">
        <f t="shared" si="341"/>
        <v>1.2553429969075654E-2</v>
      </c>
      <c r="E1631" s="14">
        <f t="shared" si="337"/>
        <v>290.75718819410116</v>
      </c>
      <c r="F1631" s="14">
        <f t="shared" si="339"/>
        <v>6.8516345130409242</v>
      </c>
      <c r="G1631" s="14">
        <f t="shared" si="335"/>
        <v>3307361.5024662311</v>
      </c>
      <c r="H1631" s="14">
        <f t="shared" si="342"/>
        <v>8268403.7561655771</v>
      </c>
      <c r="I1631" s="14">
        <f t="shared" si="336"/>
        <v>163.76594231223348</v>
      </c>
      <c r="J1631" s="14"/>
      <c r="K1631" s="14">
        <f t="shared" si="338"/>
        <v>0.29063782022415807</v>
      </c>
      <c r="L1631" s="14">
        <f t="shared" si="344"/>
        <v>76044.740805126421</v>
      </c>
      <c r="M1631" s="14">
        <f t="shared" si="343"/>
        <v>8268567.5221078889</v>
      </c>
      <c r="N1631" s="14">
        <f t="shared" si="345"/>
        <v>8344612.2629130157</v>
      </c>
    </row>
    <row r="1632" spans="1:14" x14ac:dyDescent="0.25">
      <c r="A1632">
        <f t="shared" si="333"/>
        <v>1616</v>
      </c>
      <c r="B1632" s="13">
        <f t="shared" si="340"/>
        <v>67.333333333333329</v>
      </c>
      <c r="C1632" s="14">
        <f t="shared" si="334"/>
        <v>68820.768267034538</v>
      </c>
      <c r="D1632" s="14">
        <f t="shared" si="341"/>
        <v>1.2550015654055941E-2</v>
      </c>
      <c r="E1632" s="14">
        <f t="shared" si="337"/>
        <v>290.83629061613044</v>
      </c>
      <c r="F1632" s="14">
        <f t="shared" si="339"/>
        <v>6.8341599477388018</v>
      </c>
      <c r="G1632" s="14">
        <f t="shared" si="335"/>
        <v>3307368.3366261791</v>
      </c>
      <c r="H1632" s="14">
        <f t="shared" si="342"/>
        <v>8268420.8415654469</v>
      </c>
      <c r="I1632" s="14">
        <f t="shared" si="336"/>
        <v>161.45130033672771</v>
      </c>
      <c r="J1632" s="14"/>
      <c r="K1632" s="14">
        <f t="shared" si="338"/>
        <v>0.28825220568930016</v>
      </c>
      <c r="L1632" s="14">
        <f t="shared" si="344"/>
        <v>76045.029057332111</v>
      </c>
      <c r="M1632" s="14">
        <f t="shared" si="343"/>
        <v>8268582.2928657839</v>
      </c>
      <c r="N1632" s="14">
        <f t="shared" si="345"/>
        <v>8344627.3219231162</v>
      </c>
    </row>
    <row r="1633" spans="1:14" x14ac:dyDescent="0.25">
      <c r="A1633">
        <f t="shared" ref="A1633:A1696" si="346">A1632+1</f>
        <v>1617</v>
      </c>
      <c r="B1633" s="13">
        <f t="shared" si="340"/>
        <v>67.375</v>
      </c>
      <c r="C1633" s="14">
        <f t="shared" ref="C1633:C1696" si="347">C1632+F1632-I1632-K1632</f>
        <v>68665.862874439859</v>
      </c>
      <c r="D1633" s="14">
        <f t="shared" si="341"/>
        <v>1.254660351226362E-2</v>
      </c>
      <c r="E1633" s="14">
        <f t="shared" si="337"/>
        <v>290.91538570038688</v>
      </c>
      <c r="F1633" s="14">
        <f t="shared" si="339"/>
        <v>6.8169233494855952</v>
      </c>
      <c r="G1633" s="14">
        <f t="shared" ref="G1633:G1696" si="348">G1632+F1633</f>
        <v>3307375.1535495287</v>
      </c>
      <c r="H1633" s="14">
        <f t="shared" si="342"/>
        <v>8268437.8838738212</v>
      </c>
      <c r="I1633" s="14">
        <f t="shared" ref="I1633:I1696" si="349">0.96*F1297</f>
        <v>159.17253077386849</v>
      </c>
      <c r="J1633" s="14"/>
      <c r="K1633" s="14">
        <f t="shared" si="338"/>
        <v>0.28590244362017403</v>
      </c>
      <c r="L1633" s="14">
        <f t="shared" si="344"/>
        <v>76045.314959775729</v>
      </c>
      <c r="M1633" s="14">
        <f t="shared" si="343"/>
        <v>8268597.0564045953</v>
      </c>
      <c r="N1633" s="14">
        <f t="shared" si="345"/>
        <v>8344642.3713643709</v>
      </c>
    </row>
    <row r="1634" spans="1:14" x14ac:dyDescent="0.25">
      <c r="A1634">
        <f t="shared" si="346"/>
        <v>1618</v>
      </c>
      <c r="B1634" s="13">
        <f t="shared" si="340"/>
        <v>67.416666666666657</v>
      </c>
      <c r="C1634" s="14">
        <f t="shared" si="347"/>
        <v>68513.221364571858</v>
      </c>
      <c r="D1634" s="14">
        <f t="shared" si="341"/>
        <v>1.254319353862569E-2</v>
      </c>
      <c r="E1634" s="14">
        <f t="shared" si="337"/>
        <v>290.9944735174609</v>
      </c>
      <c r="F1634" s="14">
        <f t="shared" si="339"/>
        <v>6.7999209810140373</v>
      </c>
      <c r="G1634" s="14">
        <f t="shared" si="348"/>
        <v>3307381.9534705095</v>
      </c>
      <c r="H1634" s="14">
        <f t="shared" si="342"/>
        <v>8268454.8836762737</v>
      </c>
      <c r="I1634" s="14">
        <f t="shared" si="349"/>
        <v>156.92903474559313</v>
      </c>
      <c r="J1634" s="14"/>
      <c r="K1634" s="14">
        <f t="shared" si="338"/>
        <v>0.28358801065027628</v>
      </c>
      <c r="L1634" s="14">
        <f t="shared" si="344"/>
        <v>76045.598547786372</v>
      </c>
      <c r="M1634" s="14">
        <f t="shared" si="343"/>
        <v>8268611.8127110191</v>
      </c>
      <c r="N1634" s="14">
        <f t="shared" si="345"/>
        <v>8344657.4112588055</v>
      </c>
    </row>
    <row r="1635" spans="1:14" x14ac:dyDescent="0.25">
      <c r="A1635">
        <f t="shared" si="346"/>
        <v>1619</v>
      </c>
      <c r="B1635" s="13">
        <f t="shared" si="340"/>
        <v>67.458333333333329</v>
      </c>
      <c r="C1635" s="14">
        <f t="shared" si="347"/>
        <v>68362.808662796626</v>
      </c>
      <c r="D1635" s="14">
        <f t="shared" si="341"/>
        <v>1.2539785728151443E-2</v>
      </c>
      <c r="E1635" s="14">
        <f t="shared" si="337"/>
        <v>291.07355413624487</v>
      </c>
      <c r="F1635" s="14">
        <f t="shared" si="339"/>
        <v>6.7831491683136012</v>
      </c>
      <c r="G1635" s="14">
        <f t="shared" si="348"/>
        <v>3307388.7366196779</v>
      </c>
      <c r="H1635" s="14">
        <f t="shared" si="342"/>
        <v>8268471.8415491944</v>
      </c>
      <c r="I1635" s="14">
        <f t="shared" si="349"/>
        <v>154.72022279073093</v>
      </c>
      <c r="J1635" s="14"/>
      <c r="K1635" s="14">
        <f t="shared" si="338"/>
        <v>0.28130839039510103</v>
      </c>
      <c r="L1635" s="14">
        <f t="shared" si="344"/>
        <v>76045.879856176762</v>
      </c>
      <c r="M1635" s="14">
        <f t="shared" si="343"/>
        <v>8268626.5617719851</v>
      </c>
      <c r="N1635" s="14">
        <f t="shared" si="345"/>
        <v>8344672.4416281618</v>
      </c>
    </row>
    <row r="1636" spans="1:14" x14ac:dyDescent="0.25">
      <c r="A1636">
        <f t="shared" si="346"/>
        <v>1620</v>
      </c>
      <c r="B1636" s="13">
        <f t="shared" si="340"/>
        <v>67.5</v>
      </c>
      <c r="C1636" s="14">
        <f t="shared" si="347"/>
        <v>68214.590280783828</v>
      </c>
      <c r="D1636" s="14">
        <f t="shared" si="341"/>
        <v>1.2536380075914538E-2</v>
      </c>
      <c r="E1636" s="14">
        <f t="shared" si="337"/>
        <v>291.15262762434469</v>
      </c>
      <c r="F1636" s="14">
        <f t="shared" si="339"/>
        <v>6.7666042996045324</v>
      </c>
      <c r="G1636" s="14">
        <f t="shared" si="348"/>
        <v>3307395.5032239775</v>
      </c>
      <c r="H1636" s="14">
        <f t="shared" si="342"/>
        <v>8268488.7580599431</v>
      </c>
      <c r="I1636" s="14">
        <f t="shared" si="349"/>
        <v>152.54551478029435</v>
      </c>
      <c r="J1636" s="14"/>
      <c r="K1636" s="14">
        <f t="shared" si="338"/>
        <v>0.27906307336704761</v>
      </c>
      <c r="L1636" s="14">
        <f t="shared" si="344"/>
        <v>76046.158919250127</v>
      </c>
      <c r="M1636" s="14">
        <f t="shared" si="343"/>
        <v>8268641.3035747232</v>
      </c>
      <c r="N1636" s="14">
        <f t="shared" si="345"/>
        <v>8344687.4624939729</v>
      </c>
    </row>
    <row r="1637" spans="1:14" x14ac:dyDescent="0.25">
      <c r="A1637">
        <f t="shared" si="346"/>
        <v>1621</v>
      </c>
      <c r="B1637" s="13">
        <f t="shared" si="340"/>
        <v>67.541666666666657</v>
      </c>
      <c r="C1637" s="14">
        <f t="shared" si="347"/>
        <v>68068.532307229761</v>
      </c>
      <c r="D1637" s="14">
        <f t="shared" si="341"/>
        <v>1.2532976577035896E-2</v>
      </c>
      <c r="E1637" s="14">
        <f t="shared" si="337"/>
        <v>291.23169404847329</v>
      </c>
      <c r="F1637" s="14">
        <f t="shared" si="339"/>
        <v>6.7502828243224631</v>
      </c>
      <c r="G1637" s="14">
        <f t="shared" si="348"/>
        <v>3307402.253506802</v>
      </c>
      <c r="H1637" s="14">
        <f t="shared" si="342"/>
        <v>8268505.6337670051</v>
      </c>
      <c r="I1637" s="14">
        <f t="shared" si="349"/>
        <v>150.40433983180296</v>
      </c>
      <c r="J1637" s="14"/>
      <c r="K1637" s="14">
        <f t="shared" si="338"/>
        <v>0.27685155689121982</v>
      </c>
      <c r="L1637" s="14">
        <f t="shared" si="344"/>
        <v>76046.435770807017</v>
      </c>
      <c r="M1637" s="14">
        <f t="shared" si="343"/>
        <v>8268656.0381068373</v>
      </c>
      <c r="N1637" s="14">
        <f t="shared" si="345"/>
        <v>8344702.4738776442</v>
      </c>
    </row>
    <row r="1638" spans="1:14" x14ac:dyDescent="0.25">
      <c r="A1638">
        <f t="shared" si="346"/>
        <v>1622</v>
      </c>
      <c r="B1638" s="13">
        <f t="shared" si="340"/>
        <v>67.583333333333329</v>
      </c>
      <c r="C1638" s="14">
        <f t="shared" si="347"/>
        <v>67924.601398665385</v>
      </c>
      <c r="D1638" s="14">
        <f t="shared" si="341"/>
        <v>1.2529575226665361E-2</v>
      </c>
      <c r="E1638" s="14">
        <f t="shared" si="337"/>
        <v>291.31075347487388</v>
      </c>
      <c r="F1638" s="14">
        <f t="shared" si="339"/>
        <v>6.7341812521126059</v>
      </c>
      <c r="G1638" s="14">
        <f t="shared" si="348"/>
        <v>3307408.9876880543</v>
      </c>
      <c r="H1638" s="14">
        <f t="shared" si="342"/>
        <v>8268522.4692201354</v>
      </c>
      <c r="I1638" s="14">
        <f t="shared" si="349"/>
        <v>148.29613622254871</v>
      </c>
      <c r="J1638" s="14"/>
      <c r="K1638" s="14">
        <f t="shared" si="338"/>
        <v>0.2746733450222113</v>
      </c>
      <c r="L1638" s="14">
        <f t="shared" si="344"/>
        <v>76046.710444152035</v>
      </c>
      <c r="M1638" s="14">
        <f t="shared" si="343"/>
        <v>8268670.7653563581</v>
      </c>
      <c r="N1638" s="14">
        <f t="shared" si="345"/>
        <v>8344717.4758005105</v>
      </c>
    </row>
    <row r="1639" spans="1:14" x14ac:dyDescent="0.25">
      <c r="A1639">
        <f t="shared" si="346"/>
        <v>1623</v>
      </c>
      <c r="B1639" s="13">
        <f t="shared" si="340"/>
        <v>67.625</v>
      </c>
      <c r="C1639" s="14">
        <f t="shared" si="347"/>
        <v>67782.764770349939</v>
      </c>
      <c r="D1639" s="14">
        <f t="shared" si="341"/>
        <v>1.2526176019968799E-2</v>
      </c>
      <c r="E1639" s="14">
        <f t="shared" si="337"/>
        <v>291.38980596961875</v>
      </c>
      <c r="F1639" s="14">
        <f t="shared" si="339"/>
        <v>6.7182961518371105</v>
      </c>
      <c r="G1639" s="14">
        <f t="shared" si="348"/>
        <v>3307415.7059842059</v>
      </c>
      <c r="H1639" s="14">
        <f t="shared" si="342"/>
        <v>8268539.2649605144</v>
      </c>
      <c r="I1639" s="14">
        <f t="shared" si="349"/>
        <v>146.22035130193908</v>
      </c>
      <c r="J1639" s="14"/>
      <c r="K1639" s="14">
        <f t="shared" si="338"/>
        <v>0.27252794846184408</v>
      </c>
      <c r="L1639" s="14">
        <f t="shared" si="344"/>
        <v>76046.982972100493</v>
      </c>
      <c r="M1639" s="14">
        <f t="shared" si="343"/>
        <v>8268685.4853118164</v>
      </c>
      <c r="N1639" s="14">
        <f t="shared" si="345"/>
        <v>8344732.4682839168</v>
      </c>
    </row>
    <row r="1640" spans="1:14" x14ac:dyDescent="0.25">
      <c r="A1640">
        <f t="shared" si="346"/>
        <v>1624</v>
      </c>
      <c r="B1640" s="13">
        <f t="shared" si="340"/>
        <v>67.666666666666657</v>
      </c>
      <c r="C1640" s="14">
        <f t="shared" si="347"/>
        <v>67642.990187251387</v>
      </c>
      <c r="D1640" s="14">
        <f t="shared" si="341"/>
        <v>1.252277895210977E-2</v>
      </c>
      <c r="E1640" s="14">
        <f t="shared" si="337"/>
        <v>291.46885159903491</v>
      </c>
      <c r="F1640" s="14">
        <f t="shared" si="339"/>
        <v>6.7026241505898803</v>
      </c>
      <c r="G1640" s="14">
        <f t="shared" si="348"/>
        <v>3307422.4086083565</v>
      </c>
      <c r="H1640" s="14">
        <f t="shared" si="342"/>
        <v>8268556.0215208912</v>
      </c>
      <c r="I1640" s="14">
        <f t="shared" si="349"/>
        <v>144.1764414027856</v>
      </c>
      <c r="J1640" s="14"/>
      <c r="K1640" s="14">
        <f t="shared" si="338"/>
        <v>0.27041488447788237</v>
      </c>
      <c r="L1640" s="14">
        <f t="shared" si="344"/>
        <v>76047.253386984972</v>
      </c>
      <c r="M1640" s="14">
        <f t="shared" si="343"/>
        <v>8268700.1979622943</v>
      </c>
      <c r="N1640" s="14">
        <f t="shared" si="345"/>
        <v>8344747.4513492789</v>
      </c>
    </row>
    <row r="1641" spans="1:14" x14ac:dyDescent="0.25">
      <c r="A1641">
        <f t="shared" si="346"/>
        <v>1625</v>
      </c>
      <c r="B1641" s="13">
        <f t="shared" si="340"/>
        <v>67.708333333333329</v>
      </c>
      <c r="C1641" s="14">
        <f t="shared" si="347"/>
        <v>67505.245955114719</v>
      </c>
      <c r="D1641" s="14">
        <f t="shared" si="341"/>
        <v>1.2519384018235786E-2</v>
      </c>
      <c r="E1641" s="14">
        <f t="shared" si="337"/>
        <v>291.54789043002393</v>
      </c>
      <c r="F1641" s="14">
        <f t="shared" si="339"/>
        <v>6.6871619327242806</v>
      </c>
      <c r="G1641" s="14">
        <f t="shared" si="348"/>
        <v>3307429.0957702892</v>
      </c>
      <c r="H1641" s="14">
        <f t="shared" si="342"/>
        <v>8268572.7394257225</v>
      </c>
      <c r="I1641" s="14">
        <f t="shared" si="349"/>
        <v>142.16387175169191</v>
      </c>
      <c r="J1641" s="14"/>
      <c r="K1641" s="14">
        <f t="shared" si="338"/>
        <v>0.26833367682359038</v>
      </c>
      <c r="L1641" s="14">
        <f t="shared" si="344"/>
        <v>76047.521720661796</v>
      </c>
      <c r="M1641" s="14">
        <f t="shared" si="343"/>
        <v>8268714.9032974746</v>
      </c>
      <c r="N1641" s="14">
        <f t="shared" si="345"/>
        <v>8344762.4250181364</v>
      </c>
    </row>
    <row r="1642" spans="1:14" x14ac:dyDescent="0.25">
      <c r="A1642">
        <f t="shared" si="346"/>
        <v>1626</v>
      </c>
      <c r="B1642" s="13">
        <f t="shared" si="340"/>
        <v>67.75</v>
      </c>
      <c r="C1642" s="14">
        <f t="shared" si="347"/>
        <v>67369.500911618932</v>
      </c>
      <c r="D1642" s="14">
        <f t="shared" si="341"/>
        <v>1.2515991213466296E-2</v>
      </c>
      <c r="E1642" s="14">
        <f t="shared" si="337"/>
        <v>291.62692253034385</v>
      </c>
      <c r="F1642" s="14">
        <f t="shared" si="339"/>
        <v>6.6719062388922179</v>
      </c>
      <c r="G1642" s="14">
        <f t="shared" si="348"/>
        <v>3307435.7676765281</v>
      </c>
      <c r="H1642" s="14">
        <f t="shared" si="342"/>
        <v>8268589.4191913195</v>
      </c>
      <c r="I1642" s="14">
        <f t="shared" si="349"/>
        <v>140.18211637843385</v>
      </c>
      <c r="J1642" s="14"/>
      <c r="K1642" s="14">
        <f t="shared" si="338"/>
        <v>0.26628385565831714</v>
      </c>
      <c r="L1642" s="14">
        <f t="shared" si="344"/>
        <v>76047.788004517453</v>
      </c>
      <c r="M1642" s="14">
        <f t="shared" si="343"/>
        <v>8268729.6013076976</v>
      </c>
      <c r="N1642" s="14">
        <f t="shared" si="345"/>
        <v>8344777.3893122151</v>
      </c>
    </row>
    <row r="1643" spans="1:14" x14ac:dyDescent="0.25">
      <c r="A1643">
        <f t="shared" si="346"/>
        <v>1627</v>
      </c>
      <c r="B1643" s="13">
        <f t="shared" si="340"/>
        <v>67.791666666666657</v>
      </c>
      <c r="C1643" s="14">
        <f t="shared" si="347"/>
        <v>67235.724417623729</v>
      </c>
      <c r="D1643" s="14">
        <f t="shared" si="341"/>
        <v>1.2512600532878542E-2</v>
      </c>
      <c r="E1643" s="14">
        <f t="shared" si="337"/>
        <v>291.70594796894005</v>
      </c>
      <c r="F1643" s="14">
        <f t="shared" si="339"/>
        <v>6.6568538650926579</v>
      </c>
      <c r="G1643" s="14">
        <f t="shared" si="348"/>
        <v>3307442.424530393</v>
      </c>
      <c r="H1643" s="14">
        <f t="shared" si="342"/>
        <v>8268606.0613259822</v>
      </c>
      <c r="I1643" s="14">
        <f t="shared" si="349"/>
        <v>138.23065802444231</v>
      </c>
      <c r="J1643" s="14"/>
      <c r="K1643" s="14">
        <f t="shared" si="338"/>
        <v>0.26426495746895962</v>
      </c>
      <c r="L1643" s="14">
        <f t="shared" si="344"/>
        <v>76048.052269474923</v>
      </c>
      <c r="M1643" s="14">
        <f t="shared" si="343"/>
        <v>8268744.2919840068</v>
      </c>
      <c r="N1643" s="14">
        <f t="shared" si="345"/>
        <v>8344792.3442534814</v>
      </c>
    </row>
    <row r="1644" spans="1:14" x14ac:dyDescent="0.25">
      <c r="A1644">
        <f t="shared" si="346"/>
        <v>1628</v>
      </c>
      <c r="B1644" s="13">
        <f t="shared" si="340"/>
        <v>67.833333333333329</v>
      </c>
      <c r="C1644" s="14">
        <f t="shared" si="347"/>
        <v>67103.886348506901</v>
      </c>
      <c r="D1644" s="14">
        <f t="shared" si="341"/>
        <v>1.250921197149533E-2</v>
      </c>
      <c r="E1644" s="14">
        <f t="shared" si="337"/>
        <v>291.78496681623386</v>
      </c>
      <c r="F1644" s="14">
        <f t="shared" si="339"/>
        <v>6.6420016617317659</v>
      </c>
      <c r="G1644" s="14">
        <f t="shared" si="348"/>
        <v>3307449.0665320549</v>
      </c>
      <c r="H1644" s="14">
        <f t="shared" si="342"/>
        <v>8268622.6663301373</v>
      </c>
      <c r="I1644" s="14">
        <f t="shared" si="349"/>
        <v>136.30898805034636</v>
      </c>
      <c r="J1644" s="14"/>
      <c r="K1644" s="14">
        <f t="shared" si="338"/>
        <v>0.26227652499231696</v>
      </c>
      <c r="L1644" s="14">
        <f t="shared" si="344"/>
        <v>76048.314545999921</v>
      </c>
      <c r="M1644" s="14">
        <f t="shared" si="343"/>
        <v>8268758.9753181878</v>
      </c>
      <c r="N1644" s="14">
        <f t="shared" si="345"/>
        <v>8344807.2898641881</v>
      </c>
    </row>
    <row r="1645" spans="1:14" x14ac:dyDescent="0.25">
      <c r="A1645">
        <f t="shared" si="346"/>
        <v>1629</v>
      </c>
      <c r="B1645" s="13">
        <f t="shared" si="340"/>
        <v>67.875</v>
      </c>
      <c r="C1645" s="14">
        <f t="shared" si="347"/>
        <v>66973.957085593298</v>
      </c>
      <c r="D1645" s="14">
        <f t="shared" si="341"/>
        <v>1.2505825524274461E-2</v>
      </c>
      <c r="E1645" s="14">
        <f t="shared" si="337"/>
        <v>291.86397914437231</v>
      </c>
      <c r="F1645" s="14">
        <f t="shared" si="339"/>
        <v>6.6273465326946068</v>
      </c>
      <c r="G1645" s="14">
        <f t="shared" si="348"/>
        <v>3307455.6938785878</v>
      </c>
      <c r="H1645" s="14">
        <f t="shared" si="342"/>
        <v>8268639.2346964693</v>
      </c>
      <c r="I1645" s="14">
        <f t="shared" si="349"/>
        <v>134.41660634263593</v>
      </c>
      <c r="J1645" s="14"/>
      <c r="K1645" s="14">
        <f t="shared" si="338"/>
        <v>0.26031810713843173</v>
      </c>
      <c r="L1645" s="14">
        <f t="shared" si="344"/>
        <v>76048.574864107053</v>
      </c>
      <c r="M1645" s="14">
        <f t="shared" si="343"/>
        <v>8268773.6513028117</v>
      </c>
      <c r="N1645" s="14">
        <f t="shared" si="345"/>
        <v>8344822.2261669189</v>
      </c>
    </row>
    <row r="1646" spans="1:14" x14ac:dyDescent="0.25">
      <c r="A1646">
        <f t="shared" si="346"/>
        <v>1630</v>
      </c>
      <c r="B1646" s="13">
        <f t="shared" si="340"/>
        <v>67.916666666666657</v>
      </c>
      <c r="C1646" s="14">
        <f t="shared" si="347"/>
        <v>66845.907507676224</v>
      </c>
      <c r="D1646" s="14">
        <f t="shared" si="341"/>
        <v>1.2502441186098829E-2</v>
      </c>
      <c r="E1646" s="14">
        <f t="shared" si="337"/>
        <v>291.94298502746403</v>
      </c>
      <c r="F1646" s="14">
        <f t="shared" si="339"/>
        <v>6.6128854344279269</v>
      </c>
      <c r="G1646" s="14">
        <f t="shared" si="348"/>
        <v>3307462.3067640224</v>
      </c>
      <c r="H1646" s="14">
        <f t="shared" si="342"/>
        <v>8268655.7669100557</v>
      </c>
      <c r="I1646" s="14">
        <f t="shared" si="349"/>
        <v>132.55302121949404</v>
      </c>
      <c r="J1646" s="14"/>
      <c r="K1646" s="14">
        <f t="shared" si="338"/>
        <v>0.25838925891471481</v>
      </c>
      <c r="L1646" s="14">
        <f t="shared" si="344"/>
        <v>76048.83325336597</v>
      </c>
      <c r="M1646" s="14">
        <f t="shared" si="343"/>
        <v>8268788.3199312752</v>
      </c>
      <c r="N1646" s="14">
        <f t="shared" si="345"/>
        <v>8344837.1531846412</v>
      </c>
    </row>
    <row r="1647" spans="1:14" x14ac:dyDescent="0.25">
      <c r="A1647">
        <f t="shared" si="346"/>
        <v>1631</v>
      </c>
      <c r="B1647" s="13">
        <f t="shared" si="340"/>
        <v>67.958333333333329</v>
      </c>
      <c r="C1647" s="14">
        <f t="shared" si="347"/>
        <v>66719.708982632234</v>
      </c>
      <c r="D1647" s="14">
        <f t="shared" si="341"/>
        <v>1.2499058951764381E-2</v>
      </c>
      <c r="E1647" s="14">
        <f t="shared" si="337"/>
        <v>292.02198454186521</v>
      </c>
      <c r="F1647" s="14">
        <f t="shared" si="339"/>
        <v>6.5986153750325958</v>
      </c>
      <c r="G1647" s="14">
        <f t="shared" si="348"/>
        <v>3307468.9053793973</v>
      </c>
      <c r="H1647" s="14">
        <f t="shared" si="342"/>
        <v>8268672.2634484926</v>
      </c>
      <c r="I1647" s="14">
        <f t="shared" si="349"/>
        <v>130.71774933575321</v>
      </c>
      <c r="J1647" s="14"/>
      <c r="K1647" s="14">
        <f t="shared" si="338"/>
        <v>0.25648954135109203</v>
      </c>
      <c r="L1647" s="14">
        <f t="shared" si="344"/>
        <v>76049.089742907323</v>
      </c>
      <c r="M1647" s="14">
        <f t="shared" si="343"/>
        <v>8268802.9811978284</v>
      </c>
      <c r="N1647" s="14">
        <f t="shared" si="345"/>
        <v>8344852.0709407357</v>
      </c>
    </row>
    <row r="1648" spans="1:14" x14ac:dyDescent="0.25">
      <c r="A1648">
        <f t="shared" si="346"/>
        <v>1632</v>
      </c>
      <c r="B1648" s="13">
        <f t="shared" si="340"/>
        <v>68</v>
      </c>
      <c r="C1648" s="14">
        <f t="shared" si="347"/>
        <v>66595.333359130149</v>
      </c>
      <c r="D1648" s="14">
        <f t="shared" si="341"/>
        <v>1.2495678815973374E-2</v>
      </c>
      <c r="E1648" s="14">
        <f t="shared" si="337"/>
        <v>292.10097776634285</v>
      </c>
      <c r="F1648" s="14">
        <f t="shared" si="339"/>
        <v>6.5845334133697095</v>
      </c>
      <c r="G1648" s="14">
        <f t="shared" si="348"/>
        <v>3307475.4899128107</v>
      </c>
      <c r="H1648" s="14">
        <f t="shared" si="342"/>
        <v>8268688.7247820264</v>
      </c>
      <c r="I1648" s="14">
        <f t="shared" si="349"/>
        <v>128.91031558710753</v>
      </c>
      <c r="J1648" s="14"/>
      <c r="K1648" s="14">
        <f t="shared" si="338"/>
        <v>0.25461852142597557</v>
      </c>
      <c r="L1648" s="14">
        <f t="shared" si="344"/>
        <v>76049.344361428753</v>
      </c>
      <c r="M1648" s="14">
        <f t="shared" si="343"/>
        <v>8268817.6350976136</v>
      </c>
      <c r="N1648" s="14">
        <f t="shared" si="345"/>
        <v>8344866.9794590427</v>
      </c>
    </row>
    <row r="1649" spans="1:14" x14ac:dyDescent="0.25">
      <c r="A1649">
        <f t="shared" si="346"/>
        <v>1633</v>
      </c>
      <c r="B1649" s="13">
        <f t="shared" si="340"/>
        <v>68.041666666666657</v>
      </c>
      <c r="C1649" s="14">
        <f t="shared" si="347"/>
        <v>66472.752958434969</v>
      </c>
      <c r="D1649" s="14">
        <f t="shared" si="341"/>
        <v>1.2492300773324029E-2</v>
      </c>
      <c r="E1649" s="14">
        <f t="shared" si="337"/>
        <v>292.17996478232288</v>
      </c>
      <c r="F1649" s="14">
        <f t="shared" si="339"/>
        <v>6.570636658175669</v>
      </c>
      <c r="G1649" s="14">
        <f t="shared" si="348"/>
        <v>3307482.0605494687</v>
      </c>
      <c r="H1649" s="14">
        <f t="shared" si="342"/>
        <v>8268705.1513736714</v>
      </c>
      <c r="I1649" s="14">
        <f t="shared" si="349"/>
        <v>127.13025301353528</v>
      </c>
      <c r="J1649" s="14"/>
      <c r="K1649" s="14">
        <f t="shared" si="338"/>
        <v>0.25277577199308021</v>
      </c>
      <c r="L1649" s="14">
        <f t="shared" si="344"/>
        <v>76049.597137200748</v>
      </c>
      <c r="M1649" s="14">
        <f t="shared" si="343"/>
        <v>8268832.2816266846</v>
      </c>
      <c r="N1649" s="14">
        <f t="shared" si="345"/>
        <v>8344881.8787638852</v>
      </c>
    </row>
    <row r="1650" spans="1:14" x14ac:dyDescent="0.25">
      <c r="A1650">
        <f t="shared" si="346"/>
        <v>1634</v>
      </c>
      <c r="B1650" s="13">
        <f t="shared" si="340"/>
        <v>68.083333333333329</v>
      </c>
      <c r="C1650" s="14">
        <f t="shared" si="347"/>
        <v>66351.940566307618</v>
      </c>
      <c r="D1650" s="14">
        <f t="shared" si="341"/>
        <v>1.2488924818305047E-2</v>
      </c>
      <c r="E1650" s="14">
        <f t="shared" si="337"/>
        <v>292.2589456740252</v>
      </c>
      <c r="F1650" s="14">
        <f t="shared" si="339"/>
        <v>6.556922267190779</v>
      </c>
      <c r="G1650" s="14">
        <f t="shared" si="348"/>
        <v>3307488.6174717359</v>
      </c>
      <c r="H1650" s="14">
        <f t="shared" si="342"/>
        <v>8268721.5436793398</v>
      </c>
      <c r="I1650" s="14">
        <f t="shared" si="349"/>
        <v>125.3771027020282</v>
      </c>
      <c r="J1650" s="14"/>
      <c r="K1650" s="14">
        <f t="shared" si="338"/>
        <v>0.25096087170921083</v>
      </c>
      <c r="L1650" s="14">
        <f t="shared" si="344"/>
        <v>76049.848098072456</v>
      </c>
      <c r="M1650" s="14">
        <f t="shared" si="343"/>
        <v>8268846.9207820417</v>
      </c>
      <c r="N1650" s="14">
        <f t="shared" si="345"/>
        <v>8344896.768880114</v>
      </c>
    </row>
    <row r="1651" spans="1:14" x14ac:dyDescent="0.25">
      <c r="A1651">
        <f t="shared" si="346"/>
        <v>1635</v>
      </c>
      <c r="B1651" s="13">
        <f t="shared" si="340"/>
        <v>68.125</v>
      </c>
      <c r="C1651" s="14">
        <f t="shared" si="347"/>
        <v>66232.869425001074</v>
      </c>
      <c r="D1651" s="14">
        <f t="shared" si="341"/>
        <v>1.2485550945285686E-2</v>
      </c>
      <c r="E1651" s="14">
        <f t="shared" si="337"/>
        <v>292.33792052870302</v>
      </c>
      <c r="F1651" s="14">
        <f t="shared" si="339"/>
        <v>6.5433874462964932</v>
      </c>
      <c r="G1651" s="14">
        <f t="shared" si="348"/>
        <v>3307495.160859182</v>
      </c>
      <c r="H1651" s="14">
        <f t="shared" si="342"/>
        <v>8268737.9021479543</v>
      </c>
      <c r="I1651" s="14">
        <f t="shared" si="349"/>
        <v>123.65041368863166</v>
      </c>
      <c r="J1651" s="14"/>
      <c r="K1651" s="14">
        <f t="shared" si="338"/>
        <v>0.24917340496284765</v>
      </c>
      <c r="L1651" s="14">
        <f t="shared" si="344"/>
        <v>76050.097271477425</v>
      </c>
      <c r="M1651" s="14">
        <f t="shared" si="343"/>
        <v>8268861.5525616426</v>
      </c>
      <c r="N1651" s="14">
        <f t="shared" si="345"/>
        <v>8344911.6498331204</v>
      </c>
    </row>
    <row r="1652" spans="1:14" x14ac:dyDescent="0.25">
      <c r="A1652">
        <f t="shared" si="346"/>
        <v>1636</v>
      </c>
      <c r="B1652" s="13">
        <f t="shared" si="340"/>
        <v>68.166666666666657</v>
      </c>
      <c r="C1652" s="14">
        <f t="shared" si="347"/>
        <v>66115.513225353759</v>
      </c>
      <c r="D1652" s="14">
        <f t="shared" si="341"/>
        <v>1.2482179148512606E-2</v>
      </c>
      <c r="E1652" s="14">
        <f t="shared" si="337"/>
        <v>292.4168894367246</v>
      </c>
      <c r="F1652" s="14">
        <f t="shared" si="339"/>
        <v>6.530029448667257</v>
      </c>
      <c r="G1652" s="14">
        <f t="shared" si="348"/>
        <v>3307501.6908886307</v>
      </c>
      <c r="H1652" s="14">
        <f t="shared" si="342"/>
        <v>8268754.2272215765</v>
      </c>
      <c r="I1652" s="14">
        <f t="shared" si="349"/>
        <v>121.94974285974159</v>
      </c>
      <c r="J1652" s="14"/>
      <c r="K1652" s="14">
        <f t="shared" si="338"/>
        <v>0.2474129618010425</v>
      </c>
      <c r="L1652" s="14">
        <f t="shared" si="344"/>
        <v>76050.344684439231</v>
      </c>
      <c r="M1652" s="14">
        <f t="shared" si="343"/>
        <v>8268876.1769644367</v>
      </c>
      <c r="N1652" s="14">
        <f t="shared" si="345"/>
        <v>8344926.5216488754</v>
      </c>
    </row>
    <row r="1653" spans="1:14" x14ac:dyDescent="0.25">
      <c r="A1653">
        <f t="shared" si="346"/>
        <v>1637</v>
      </c>
      <c r="B1653" s="13">
        <f t="shared" si="340"/>
        <v>68.208333333333329</v>
      </c>
      <c r="C1653" s="14">
        <f t="shared" si="347"/>
        <v>65999.846098980881</v>
      </c>
      <c r="D1653" s="14">
        <f t="shared" si="341"/>
        <v>1.2478809422101203E-2</v>
      </c>
      <c r="E1653" s="14">
        <f t="shared" si="337"/>
        <v>292.49585249178415</v>
      </c>
      <c r="F1653" s="14">
        <f t="shared" si="339"/>
        <v>6.5168455739305298</v>
      </c>
      <c r="G1653" s="14">
        <f t="shared" si="348"/>
        <v>3307508.2077342048</v>
      </c>
      <c r="H1653" s="14">
        <f t="shared" si="342"/>
        <v>8268770.5193355121</v>
      </c>
      <c r="I1653" s="14">
        <f t="shared" si="349"/>
        <v>120.27465485308279</v>
      </c>
      <c r="J1653" s="14"/>
      <c r="K1653" s="14">
        <f t="shared" si="338"/>
        <v>0.2456791378640886</v>
      </c>
      <c r="L1653" s="14">
        <f t="shared" si="344"/>
        <v>76050.590363577096</v>
      </c>
      <c r="M1653" s="14">
        <f t="shared" si="343"/>
        <v>8268890.7939903652</v>
      </c>
      <c r="N1653" s="14">
        <f t="shared" si="345"/>
        <v>8344941.3843539422</v>
      </c>
    </row>
    <row r="1654" spans="1:14" x14ac:dyDescent="0.25">
      <c r="A1654">
        <f t="shared" si="346"/>
        <v>1638</v>
      </c>
      <c r="B1654" s="13">
        <f t="shared" si="340"/>
        <v>68.25</v>
      </c>
      <c r="C1654" s="14">
        <f t="shared" si="347"/>
        <v>65885.842610563865</v>
      </c>
      <c r="D1654" s="14">
        <f t="shared" si="341"/>
        <v>1.2475441760032664E-2</v>
      </c>
      <c r="E1654" s="14">
        <f t="shared" si="337"/>
        <v>292.57480979097954</v>
      </c>
      <c r="F1654" s="14">
        <f t="shared" si="339"/>
        <v>6.5038331673408969</v>
      </c>
      <c r="G1654" s="14">
        <f t="shared" si="348"/>
        <v>3307514.7115673721</v>
      </c>
      <c r="H1654" s="14">
        <f t="shared" si="342"/>
        <v>8268786.7789184302</v>
      </c>
      <c r="I1654" s="14">
        <f t="shared" si="349"/>
        <v>118.62472195797623</v>
      </c>
      <c r="J1654" s="14"/>
      <c r="K1654" s="14">
        <f t="shared" si="338"/>
        <v>0.24397153431467306</v>
      </c>
      <c r="L1654" s="14">
        <f t="shared" si="344"/>
        <v>76050.834335111416</v>
      </c>
      <c r="M1654" s="14">
        <f t="shared" si="343"/>
        <v>8268905.4036403885</v>
      </c>
      <c r="N1654" s="14">
        <f t="shared" si="345"/>
        <v>8344956.2379754996</v>
      </c>
    </row>
    <row r="1655" spans="1:14" x14ac:dyDescent="0.25">
      <c r="A1655">
        <f t="shared" si="346"/>
        <v>1639</v>
      </c>
      <c r="B1655" s="13">
        <f t="shared" si="340"/>
        <v>68.291666666666657</v>
      </c>
      <c r="C1655" s="14">
        <f t="shared" si="347"/>
        <v>65773.477750238904</v>
      </c>
      <c r="D1655" s="14">
        <f t="shared" si="341"/>
        <v>1.2472076156148697E-2</v>
      </c>
      <c r="E1655" s="14">
        <f t="shared" si="337"/>
        <v>292.65376143494444</v>
      </c>
      <c r="F1655" s="14">
        <f t="shared" si="339"/>
        <v>6.4909896189640843</v>
      </c>
      <c r="G1655" s="14">
        <f t="shared" si="348"/>
        <v>3307521.202556991</v>
      </c>
      <c r="H1655" s="14">
        <f t="shared" si="342"/>
        <v>8268803.0063924771</v>
      </c>
      <c r="I1655" s="14">
        <f t="shared" si="349"/>
        <v>116.99952401512685</v>
      </c>
      <c r="J1655" s="14"/>
      <c r="K1655" s="14">
        <f t="shared" si="338"/>
        <v>0.24228975777006403</v>
      </c>
      <c r="L1655" s="14">
        <f t="shared" si="344"/>
        <v>76051.07662486918</v>
      </c>
      <c r="M1655" s="14">
        <f t="shared" si="343"/>
        <v>8268920.0059164921</v>
      </c>
      <c r="N1655" s="14">
        <f t="shared" si="345"/>
        <v>8344971.0825413615</v>
      </c>
    </row>
    <row r="1656" spans="1:14" x14ac:dyDescent="0.25">
      <c r="A1656">
        <f t="shared" si="346"/>
        <v>1640</v>
      </c>
      <c r="B1656" s="13">
        <f t="shared" si="340"/>
        <v>68.333333333333329</v>
      </c>
      <c r="C1656" s="14">
        <f t="shared" si="347"/>
        <v>65662.726926084972</v>
      </c>
      <c r="D1656" s="14">
        <f t="shared" si="341"/>
        <v>1.2468712604147078E-2</v>
      </c>
      <c r="E1656" s="14">
        <f t="shared" si="337"/>
        <v>292.73270752796202</v>
      </c>
      <c r="F1656" s="14">
        <f t="shared" si="339"/>
        <v>6.4783123628725763</v>
      </c>
      <c r="G1656" s="14">
        <f t="shared" si="348"/>
        <v>3307527.6808693539</v>
      </c>
      <c r="H1656" s="14">
        <f t="shared" si="342"/>
        <v>8268819.2021733848</v>
      </c>
      <c r="I1656" s="14">
        <f t="shared" si="349"/>
        <v>115.39864831599935</v>
      </c>
      <c r="J1656" s="14"/>
      <c r="K1656" s="14">
        <f t="shared" si="338"/>
        <v>0.24063342023498721</v>
      </c>
      <c r="L1656" s="14">
        <f t="shared" si="344"/>
        <v>76051.317258289419</v>
      </c>
      <c r="M1656" s="14">
        <f t="shared" si="343"/>
        <v>8268934.6008217009</v>
      </c>
      <c r="N1656" s="14">
        <f t="shared" si="345"/>
        <v>8344985.91807999</v>
      </c>
    </row>
    <row r="1657" spans="1:14" x14ac:dyDescent="0.25">
      <c r="A1657">
        <f t="shared" si="346"/>
        <v>1641</v>
      </c>
      <c r="B1657" s="13">
        <f t="shared" si="340"/>
        <v>68.375</v>
      </c>
      <c r="C1657" s="14">
        <f t="shared" si="347"/>
        <v>65553.565956711609</v>
      </c>
      <c r="D1657" s="14">
        <f t="shared" si="341"/>
        <v>1.2465351097578724E-2</v>
      </c>
      <c r="E1657" s="14">
        <f t="shared" ref="E1657:E1720" si="350">3.65/D1657</f>
        <v>292.81164817804273</v>
      </c>
      <c r="F1657" s="14">
        <f t="shared" si="339"/>
        <v>6.465798876353178</v>
      </c>
      <c r="G1657" s="14">
        <f t="shared" si="348"/>
        <v>3307534.1466682302</v>
      </c>
      <c r="H1657" s="14">
        <f t="shared" si="342"/>
        <v>8268835.366670575</v>
      </c>
      <c r="I1657" s="14">
        <f t="shared" si="349"/>
        <v>113.82168950178577</v>
      </c>
      <c r="J1657" s="14"/>
      <c r="K1657" s="14">
        <f t="shared" si="338"/>
        <v>0.2390021390352782</v>
      </c>
      <c r="L1657" s="14">
        <f t="shared" si="344"/>
        <v>76051.55626042845</v>
      </c>
      <c r="M1657" s="14">
        <f t="shared" si="343"/>
        <v>8268949.1883600764</v>
      </c>
      <c r="N1657" s="14">
        <f t="shared" si="345"/>
        <v>8345000.7446205048</v>
      </c>
    </row>
    <row r="1658" spans="1:14" x14ac:dyDescent="0.25">
      <c r="A1658">
        <f t="shared" si="346"/>
        <v>1642</v>
      </c>
      <c r="B1658" s="13">
        <f t="shared" si="340"/>
        <v>68.416666666666657</v>
      </c>
      <c r="C1658" s="14">
        <f t="shared" si="347"/>
        <v>65445.971063947138</v>
      </c>
      <c r="D1658" s="14">
        <f t="shared" si="341"/>
        <v>1.2461991629845562E-2</v>
      </c>
      <c r="E1658" s="14">
        <f t="shared" si="350"/>
        <v>292.89058349698422</v>
      </c>
      <c r="F1658" s="14">
        <f t="shared" si="339"/>
        <v>6.4534466791261957</v>
      </c>
      <c r="G1658" s="14">
        <f t="shared" si="348"/>
        <v>3307540.6001149095</v>
      </c>
      <c r="H1658" s="14">
        <f t="shared" si="342"/>
        <v>8268851.500287273</v>
      </c>
      <c r="I1658" s="14">
        <f t="shared" si="349"/>
        <v>112.26824946204576</v>
      </c>
      <c r="J1658" s="14"/>
      <c r="K1658" s="14">
        <f t="shared" si="338"/>
        <v>0.23739553675242153</v>
      </c>
      <c r="L1658" s="14">
        <f t="shared" si="344"/>
        <v>76051.793655965201</v>
      </c>
      <c r="M1658" s="14">
        <f t="shared" si="343"/>
        <v>8268963.7685367353</v>
      </c>
      <c r="N1658" s="14">
        <f t="shared" si="345"/>
        <v>8345015.5621927008</v>
      </c>
    </row>
    <row r="1659" spans="1:14" x14ac:dyDescent="0.25">
      <c r="A1659">
        <f t="shared" si="346"/>
        <v>1643</v>
      </c>
      <c r="B1659" s="13">
        <f t="shared" si="340"/>
        <v>68.458333333333329</v>
      </c>
      <c r="C1659" s="14">
        <f t="shared" si="347"/>
        <v>65339.918865627464</v>
      </c>
      <c r="D1659" s="14">
        <f t="shared" si="341"/>
        <v>1.245863419419653E-2</v>
      </c>
      <c r="E1659" s="14">
        <f t="shared" si="350"/>
        <v>292.96951360047473</v>
      </c>
      <c r="F1659" s="14">
        <f t="shared" si="339"/>
        <v>6.4412533325748322</v>
      </c>
      <c r="G1659" s="14">
        <f t="shared" si="348"/>
        <v>3307547.0413682419</v>
      </c>
      <c r="H1659" s="14">
        <f t="shared" si="342"/>
        <v>8268867.603420604</v>
      </c>
      <c r="I1659" s="14">
        <f t="shared" si="349"/>
        <v>110.73793723306757</v>
      </c>
      <c r="J1659" s="14"/>
      <c r="K1659" s="14">
        <f t="shared" si="338"/>
        <v>0.23581324115884336</v>
      </c>
      <c r="L1659" s="14">
        <f t="shared" si="344"/>
        <v>76052.029469206362</v>
      </c>
      <c r="M1659" s="14">
        <f t="shared" si="343"/>
        <v>8268978.3413578374</v>
      </c>
      <c r="N1659" s="14">
        <f t="shared" si="345"/>
        <v>8345030.3708270434</v>
      </c>
    </row>
    <row r="1660" spans="1:14" x14ac:dyDescent="0.25">
      <c r="A1660">
        <f t="shared" si="346"/>
        <v>1644</v>
      </c>
      <c r="B1660" s="13">
        <f t="shared" si="340"/>
        <v>68.5</v>
      </c>
      <c r="C1660" s="14">
        <f t="shared" si="347"/>
        <v>65235.386368485808</v>
      </c>
      <c r="D1660" s="14">
        <f t="shared" si="341"/>
        <v>1.2455278783728627E-2</v>
      </c>
      <c r="E1660" s="14">
        <f t="shared" si="350"/>
        <v>293.04843860807841</v>
      </c>
      <c r="F1660" s="14">
        <f t="shared" si="339"/>
        <v>6.4292164389884068</v>
      </c>
      <c r="G1660" s="14">
        <f t="shared" si="348"/>
        <v>3307553.4705846808</v>
      </c>
      <c r="H1660" s="14">
        <f t="shared" si="342"/>
        <v>8268883.6764617013</v>
      </c>
      <c r="I1660" s="14">
        <f t="shared" si="349"/>
        <v>109.23036889598541</v>
      </c>
      <c r="J1660" s="14"/>
      <c r="K1660" s="14">
        <f t="shared" si="338"/>
        <v>0.23425488515405515</v>
      </c>
      <c r="L1660" s="14">
        <f t="shared" si="344"/>
        <v>76052.263724091521</v>
      </c>
      <c r="M1660" s="14">
        <f t="shared" si="343"/>
        <v>8268992.9068305977</v>
      </c>
      <c r="N1660" s="14">
        <f t="shared" si="345"/>
        <v>8345045.1705546891</v>
      </c>
    </row>
    <row r="1661" spans="1:14" x14ac:dyDescent="0.25">
      <c r="A1661">
        <f t="shared" si="346"/>
        <v>1645</v>
      </c>
      <c r="B1661" s="13">
        <f t="shared" si="340"/>
        <v>68.541666666666657</v>
      </c>
      <c r="C1661" s="14">
        <f t="shared" si="347"/>
        <v>65132.35096114366</v>
      </c>
      <c r="D1661" s="14">
        <f t="shared" si="341"/>
        <v>1.2451925391382273E-2</v>
      </c>
      <c r="E1661" s="14">
        <f t="shared" si="350"/>
        <v>293.12735864335417</v>
      </c>
      <c r="F1661" s="14">
        <f t="shared" si="339"/>
        <v>6.4173336408138342</v>
      </c>
      <c r="G1661" s="14">
        <f t="shared" si="348"/>
        <v>3307559.8879183214</v>
      </c>
      <c r="H1661" s="14">
        <f t="shared" si="342"/>
        <v>8268899.7197958035</v>
      </c>
      <c r="I1661" s="14">
        <f t="shared" si="349"/>
        <v>107.74516747474928</v>
      </c>
      <c r="J1661" s="14"/>
      <c r="K1661" s="14">
        <f t="shared" si="338"/>
        <v>0.23272010670155183</v>
      </c>
      <c r="L1661" s="14">
        <f t="shared" si="344"/>
        <v>76052.496444198216</v>
      </c>
      <c r="M1661" s="14">
        <f t="shared" si="343"/>
        <v>8269007.4649632787</v>
      </c>
      <c r="N1661" s="14">
        <f t="shared" si="345"/>
        <v>8345059.961407477</v>
      </c>
    </row>
    <row r="1662" spans="1:14" x14ac:dyDescent="0.25">
      <c r="A1662">
        <f t="shared" si="346"/>
        <v>1646</v>
      </c>
      <c r="B1662" s="13">
        <f t="shared" si="340"/>
        <v>68.583333333333329</v>
      </c>
      <c r="C1662" s="14">
        <f t="shared" si="347"/>
        <v>65030.790407203021</v>
      </c>
      <c r="D1662" s="14">
        <f t="shared" si="341"/>
        <v>1.2448574009943208E-2</v>
      </c>
      <c r="E1662" s="14">
        <f t="shared" si="350"/>
        <v>293.20627383382134</v>
      </c>
      <c r="F1662" s="14">
        <f t="shared" si="339"/>
        <v>6.4056026199216696</v>
      </c>
      <c r="G1662" s="14">
        <f t="shared" si="348"/>
        <v>3307566.2935209414</v>
      </c>
      <c r="H1662" s="14">
        <f t="shared" si="342"/>
        <v>8268915.733802353</v>
      </c>
      <c r="I1662" s="14">
        <f t="shared" si="349"/>
        <v>106.28196283394924</v>
      </c>
      <c r="J1662" s="14"/>
      <c r="K1662" s="14">
        <f t="shared" si="338"/>
        <v>0.23120854876656427</v>
      </c>
      <c r="L1662" s="14">
        <f t="shared" si="344"/>
        <v>76052.72765274698</v>
      </c>
      <c r="M1662" s="14">
        <f t="shared" si="343"/>
        <v>8269022.0157651873</v>
      </c>
      <c r="N1662" s="14">
        <f t="shared" si="345"/>
        <v>8345074.7434179345</v>
      </c>
    </row>
    <row r="1663" spans="1:14" x14ac:dyDescent="0.25">
      <c r="A1663">
        <f t="shared" si="346"/>
        <v>1647</v>
      </c>
      <c r="B1663" s="13">
        <f t="shared" si="340"/>
        <v>68.625</v>
      </c>
      <c r="C1663" s="14">
        <f t="shared" si="347"/>
        <v>64930.682838440232</v>
      </c>
      <c r="D1663" s="14">
        <f t="shared" si="341"/>
        <v>1.244522463204123E-2</v>
      </c>
      <c r="E1663" s="14">
        <f t="shared" si="350"/>
        <v>293.28518431099923</v>
      </c>
      <c r="F1663" s="14">
        <f t="shared" si="339"/>
        <v>6.3940210968817093</v>
      </c>
      <c r="G1663" s="14">
        <f t="shared" si="348"/>
        <v>3307572.6875420385</v>
      </c>
      <c r="H1663" s="14">
        <f t="shared" si="342"/>
        <v>8268931.718855096</v>
      </c>
      <c r="I1663" s="14">
        <f t="shared" si="349"/>
        <v>104.84039157659689</v>
      </c>
      <c r="J1663" s="14"/>
      <c r="K1663" s="14">
        <f t="shared" si="338"/>
        <v>0.22971985925451976</v>
      </c>
      <c r="L1663" s="14">
        <f t="shared" si="344"/>
        <v>76052.957372606237</v>
      </c>
      <c r="M1663" s="14">
        <f t="shared" si="343"/>
        <v>8269036.5592466723</v>
      </c>
      <c r="N1663" s="14">
        <f t="shared" si="345"/>
        <v>8345089.5166192781</v>
      </c>
    </row>
    <row r="1664" spans="1:14" x14ac:dyDescent="0.25">
      <c r="A1664">
        <f t="shared" si="346"/>
        <v>1648</v>
      </c>
      <c r="B1664" s="13">
        <f t="shared" si="340"/>
        <v>68.666666666666657</v>
      </c>
      <c r="C1664" s="14">
        <f t="shared" si="347"/>
        <v>64832.006748101259</v>
      </c>
      <c r="D1664" s="14">
        <f t="shared" si="341"/>
        <v>1.2441877250149972E-2</v>
      </c>
      <c r="E1664" s="14">
        <f t="shared" si="350"/>
        <v>293.36409021042249</v>
      </c>
      <c r="F1664" s="14">
        <f t="shared" si="339"/>
        <v>6.3825868302503057</v>
      </c>
      <c r="G1664" s="14">
        <f t="shared" si="348"/>
        <v>3307579.0701288688</v>
      </c>
      <c r="H1664" s="14">
        <f t="shared" si="342"/>
        <v>8268947.6753221713</v>
      </c>
      <c r="I1664" s="14">
        <f t="shared" si="349"/>
        <v>103.42009694188303</v>
      </c>
      <c r="J1664" s="14"/>
      <c r="K1664" s="14">
        <f t="shared" si="338"/>
        <v>0.22825369095033943</v>
      </c>
      <c r="L1664" s="14">
        <f t="shared" si="344"/>
        <v>76053.185626297185</v>
      </c>
      <c r="M1664" s="14">
        <f t="shared" si="343"/>
        <v>8269051.0954191135</v>
      </c>
      <c r="N1664" s="14">
        <f t="shared" si="345"/>
        <v>8345104.2810454108</v>
      </c>
    </row>
    <row r="1665" spans="1:14" x14ac:dyDescent="0.25">
      <c r="A1665">
        <f t="shared" si="346"/>
        <v>1649</v>
      </c>
      <c r="B1665" s="13">
        <f t="shared" si="340"/>
        <v>68.708333333333329</v>
      </c>
      <c r="C1665" s="14">
        <f t="shared" si="347"/>
        <v>64734.740984298682</v>
      </c>
      <c r="D1665" s="14">
        <f t="shared" si="341"/>
        <v>1.2438531856587548E-2</v>
      </c>
      <c r="E1665" s="14">
        <f t="shared" si="350"/>
        <v>293.44299167163609</v>
      </c>
      <c r="F1665" s="14">
        <f t="shared" si="339"/>
        <v>6.3712976158692669</v>
      </c>
      <c r="G1665" s="14">
        <f t="shared" si="348"/>
        <v>3307585.4414264848</v>
      </c>
      <c r="H1665" s="14">
        <f t="shared" si="342"/>
        <v>8268963.6035662116</v>
      </c>
      <c r="I1665" s="14">
        <f t="shared" si="349"/>
        <v>102.02072870299432</v>
      </c>
      <c r="J1665" s="14"/>
      <c r="K1665" s="14">
        <f t="shared" si="338"/>
        <v>0.22680970145848048</v>
      </c>
      <c r="L1665" s="14">
        <f t="shared" si="344"/>
        <v>76053.412435998645</v>
      </c>
      <c r="M1665" s="14">
        <f t="shared" si="343"/>
        <v>8269065.6242949143</v>
      </c>
      <c r="N1665" s="14">
        <f t="shared" si="345"/>
        <v>8345119.0367309125</v>
      </c>
    </row>
    <row r="1666" spans="1:14" x14ac:dyDescent="0.25">
      <c r="A1666">
        <f t="shared" si="346"/>
        <v>1650</v>
      </c>
      <c r="B1666" s="13">
        <f t="shared" si="340"/>
        <v>68.75</v>
      </c>
      <c r="C1666" s="14">
        <f t="shared" si="347"/>
        <v>64638.864743510101</v>
      </c>
      <c r="D1666" s="14">
        <f t="shared" si="341"/>
        <v>1.2435188443518654E-2</v>
      </c>
      <c r="E1666" s="14">
        <f t="shared" si="350"/>
        <v>293.52188883815563</v>
      </c>
      <c r="F1666" s="14">
        <f t="shared" si="339"/>
        <v>6.3601512861766203</v>
      </c>
      <c r="G1666" s="14">
        <f t="shared" si="348"/>
        <v>3307591.8015777711</v>
      </c>
      <c r="H1666" s="14">
        <f t="shared" si="342"/>
        <v>8268979.5039444277</v>
      </c>
      <c r="I1666" s="14">
        <f t="shared" si="349"/>
        <v>100.64194306502695</v>
      </c>
      <c r="J1666" s="14"/>
      <c r="K1666" s="14">
        <f t="shared" si="338"/>
        <v>0.22538755314373846</v>
      </c>
      <c r="L1666" s="14">
        <f t="shared" si="344"/>
        <v>76053.637823551791</v>
      </c>
      <c r="M1666" s="14">
        <f t="shared" si="343"/>
        <v>8269080.1458874932</v>
      </c>
      <c r="N1666" s="14">
        <f t="shared" si="345"/>
        <v>8345133.783711045</v>
      </c>
    </row>
    <row r="1667" spans="1:14" x14ac:dyDescent="0.25">
      <c r="A1667">
        <f t="shared" si="346"/>
        <v>1651</v>
      </c>
      <c r="B1667" s="13">
        <f t="shared" si="340"/>
        <v>68.791666666666657</v>
      </c>
      <c r="C1667" s="14">
        <f t="shared" si="347"/>
        <v>64544.357564178106</v>
      </c>
      <c r="D1667" s="14">
        <f t="shared" si="341"/>
        <v>1.2431847002953522E-2</v>
      </c>
      <c r="E1667" s="14">
        <f t="shared" si="350"/>
        <v>293.60078185750223</v>
      </c>
      <c r="F1667" s="14">
        <f t="shared" si="339"/>
        <v>6.349145709526864</v>
      </c>
      <c r="G1667" s="14">
        <f t="shared" si="348"/>
        <v>3307598.1507234806</v>
      </c>
      <c r="H1667" s="14">
        <f t="shared" si="342"/>
        <v>8268995.3768087011</v>
      </c>
      <c r="I1667" s="14">
        <f t="shared" si="349"/>
        <v>99.283402563066659</v>
      </c>
      <c r="J1667" s="14"/>
      <c r="K1667" s="14">
        <f t="shared" si="338"/>
        <v>0.22398691307278698</v>
      </c>
      <c r="L1667" s="14">
        <f t="shared" si="344"/>
        <v>76053.861810464863</v>
      </c>
      <c r="M1667" s="14">
        <f t="shared" si="343"/>
        <v>8269094.6602112642</v>
      </c>
      <c r="N1667" s="14">
        <f t="shared" si="345"/>
        <v>8345148.5220217286</v>
      </c>
    </row>
    <row r="1668" spans="1:14" x14ac:dyDescent="0.25">
      <c r="A1668">
        <f t="shared" si="346"/>
        <v>1652</v>
      </c>
      <c r="B1668" s="13">
        <f t="shared" si="340"/>
        <v>68.833333333333329</v>
      </c>
      <c r="C1668" s="14">
        <f t="shared" si="347"/>
        <v>64451.199320411499</v>
      </c>
      <c r="D1668" s="14">
        <f t="shared" si="341"/>
        <v>1.2428507526753183E-2</v>
      </c>
      <c r="E1668" s="14">
        <f t="shared" si="350"/>
        <v>293.67967088108799</v>
      </c>
      <c r="F1668" s="14">
        <f t="shared" si="339"/>
        <v>6.3382787895254973</v>
      </c>
      <c r="G1668" s="14">
        <f t="shared" si="348"/>
        <v>3307604.4890022702</v>
      </c>
      <c r="H1668" s="14">
        <f t="shared" si="342"/>
        <v>8269011.2225056747</v>
      </c>
      <c r="I1668" s="14">
        <f t="shared" si="349"/>
        <v>97.944775960454237</v>
      </c>
      <c r="J1668" s="14"/>
      <c r="K1668" s="14">
        <f t="shared" si="338"/>
        <v>0.22260745295649739</v>
      </c>
      <c r="L1668" s="14">
        <f t="shared" si="344"/>
        <v>76054.084417917824</v>
      </c>
      <c r="M1668" s="14">
        <f t="shared" si="343"/>
        <v>8269109.1672816351</v>
      </c>
      <c r="N1668" s="14">
        <f t="shared" si="345"/>
        <v>8345163.2516995529</v>
      </c>
    </row>
    <row r="1669" spans="1:14" x14ac:dyDescent="0.25">
      <c r="A1669">
        <f t="shared" si="346"/>
        <v>1653</v>
      </c>
      <c r="B1669" s="13">
        <f t="shared" si="340"/>
        <v>68.875</v>
      </c>
      <c r="C1669" s="14">
        <f t="shared" si="347"/>
        <v>64359.370215787618</v>
      </c>
      <c r="D1669" s="14">
        <f t="shared" si="341"/>
        <v>1.2425170006626953E-2</v>
      </c>
      <c r="E1669" s="14">
        <f t="shared" si="350"/>
        <v>293.7585560642853</v>
      </c>
      <c r="F1669" s="14">
        <f t="shared" si="339"/>
        <v>6.3275484643705804</v>
      </c>
      <c r="G1669" s="14">
        <f t="shared" si="348"/>
        <v>3307610.8165507345</v>
      </c>
      <c r="H1669" s="14">
        <f t="shared" si="342"/>
        <v>8269027.0413768357</v>
      </c>
      <c r="I1669" s="14">
        <f t="shared" si="349"/>
        <v>96.625738147364217</v>
      </c>
      <c r="J1669" s="14"/>
      <c r="K1669" s="14">
        <f t="shared" si="338"/>
        <v>0.2212488490929527</v>
      </c>
      <c r="L1669" s="14">
        <f t="shared" si="344"/>
        <v>76054.305666766915</v>
      </c>
      <c r="M1669" s="14">
        <f t="shared" si="343"/>
        <v>8269123.6671149833</v>
      </c>
      <c r="N1669" s="14">
        <f t="shared" si="345"/>
        <v>8345177.9727817504</v>
      </c>
    </row>
    <row r="1670" spans="1:14" x14ac:dyDescent="0.25">
      <c r="A1670">
        <f t="shared" si="346"/>
        <v>1654</v>
      </c>
      <c r="B1670" s="13">
        <f t="shared" si="340"/>
        <v>68.916666666666657</v>
      </c>
      <c r="C1670" s="14">
        <f t="shared" si="347"/>
        <v>64268.850777255531</v>
      </c>
      <c r="D1670" s="14">
        <f t="shared" si="341"/>
        <v>1.242183443413853E-2</v>
      </c>
      <c r="E1670" s="14">
        <f t="shared" si="350"/>
        <v>293.83743756629229</v>
      </c>
      <c r="F1670" s="14">
        <f t="shared" si="339"/>
        <v>6.3169527062096691</v>
      </c>
      <c r="G1670" s="14">
        <f t="shared" si="348"/>
        <v>3307617.1335034408</v>
      </c>
      <c r="H1670" s="14">
        <f t="shared" si="342"/>
        <v>8269042.8337586019</v>
      </c>
      <c r="I1670" s="14">
        <f t="shared" si="349"/>
        <v>95.325970039648041</v>
      </c>
      <c r="J1670" s="14"/>
      <c r="K1670" s="14">
        <f t="shared" si="338"/>
        <v>0.21991078231121031</v>
      </c>
      <c r="L1670" s="14">
        <f t="shared" si="344"/>
        <v>76054.525577549226</v>
      </c>
      <c r="M1670" s="14">
        <f t="shared" si="343"/>
        <v>8269138.1597286416</v>
      </c>
      <c r="N1670" s="14">
        <f t="shared" si="345"/>
        <v>8345192.6853061905</v>
      </c>
    </row>
    <row r="1671" spans="1:14" x14ac:dyDescent="0.25">
      <c r="A1671">
        <f t="shared" si="346"/>
        <v>1655</v>
      </c>
      <c r="B1671" s="13">
        <f t="shared" si="340"/>
        <v>68.958333333333329</v>
      </c>
      <c r="C1671" s="14">
        <f t="shared" si="347"/>
        <v>64179.621849139789</v>
      </c>
      <c r="D1671" s="14">
        <f t="shared" si="341"/>
        <v>1.2418500800707281E-2</v>
      </c>
      <c r="E1671" s="14">
        <f t="shared" si="350"/>
        <v>293.91631555011202</v>
      </c>
      <c r="F1671" s="14">
        <f t="shared" si="339"/>
        <v>6.3064895205051936</v>
      </c>
      <c r="G1671" s="14">
        <f t="shared" si="348"/>
        <v>3307623.4399929615</v>
      </c>
      <c r="H1671" s="14">
        <f t="shared" si="342"/>
        <v>8269058.5999824032</v>
      </c>
      <c r="I1671" s="14">
        <f t="shared" si="349"/>
        <v>94.045158478096482</v>
      </c>
      <c r="J1671" s="14"/>
      <c r="K1671" s="14">
        <f t="shared" si="338"/>
        <v>0.21859293791576673</v>
      </c>
      <c r="L1671" s="14">
        <f t="shared" si="344"/>
        <v>76054.744170487145</v>
      </c>
      <c r="M1671" s="14">
        <f t="shared" si="343"/>
        <v>8269152.6451408817</v>
      </c>
      <c r="N1671" s="14">
        <f t="shared" si="345"/>
        <v>8345207.3893113686</v>
      </c>
    </row>
    <row r="1672" spans="1:14" x14ac:dyDescent="0.25">
      <c r="A1672">
        <f t="shared" si="346"/>
        <v>1656</v>
      </c>
      <c r="B1672" s="13">
        <f t="shared" si="340"/>
        <v>69</v>
      </c>
      <c r="C1672" s="14">
        <f t="shared" si="347"/>
        <v>64091.664587244275</v>
      </c>
      <c r="D1672" s="14">
        <f t="shared" si="341"/>
        <v>1.2415169097610758E-2</v>
      </c>
      <c r="E1672" s="14">
        <f t="shared" si="350"/>
        <v>293.99519018250226</v>
      </c>
      <c r="F1672" s="14">
        <f t="shared" si="339"/>
        <v>6.2961569454113278</v>
      </c>
      <c r="G1672" s="14">
        <f t="shared" si="348"/>
        <v>3307629.7361499071</v>
      </c>
      <c r="H1672" s="14">
        <f t="shared" si="342"/>
        <v>8269074.3403747678</v>
      </c>
      <c r="I1672" s="14">
        <f t="shared" si="349"/>
        <v>92.782996128099114</v>
      </c>
      <c r="J1672" s="14"/>
      <c r="K1672" s="14">
        <f t="shared" si="338"/>
        <v>0.21729500563174889</v>
      </c>
      <c r="L1672" s="14">
        <f t="shared" si="344"/>
        <v>76054.961465492772</v>
      </c>
      <c r="M1672" s="14">
        <f t="shared" si="343"/>
        <v>8269167.1233708961</v>
      </c>
      <c r="N1672" s="14">
        <f t="shared" si="345"/>
        <v>8345222.0848363889</v>
      </c>
    </row>
    <row r="1673" spans="1:14" x14ac:dyDescent="0.25">
      <c r="A1673">
        <f t="shared" si="346"/>
        <v>1657</v>
      </c>
      <c r="B1673" s="13">
        <f t="shared" si="340"/>
        <v>69.041666666666657</v>
      </c>
      <c r="C1673" s="14">
        <f t="shared" si="347"/>
        <v>64004.960453055952</v>
      </c>
      <c r="D1673" s="14">
        <f t="shared" si="341"/>
        <v>1.2411839315988512E-2</v>
      </c>
      <c r="E1673" s="14">
        <f t="shared" si="350"/>
        <v>294.07406163389442</v>
      </c>
      <c r="F1673" s="14">
        <f t="shared" si="339"/>
        <v>6.2859530511623101</v>
      </c>
      <c r="G1673" s="14">
        <f t="shared" si="348"/>
        <v>3307636.0221029581</v>
      </c>
      <c r="H1673" s="14">
        <f t="shared" si="342"/>
        <v>8269090.0552573949</v>
      </c>
      <c r="I1673" s="14">
        <f t="shared" si="349"/>
        <v>91.539181379776721</v>
      </c>
      <c r="J1673" s="14"/>
      <c r="K1673" s="14">
        <f t="shared" ref="K1673:K1736" si="351">0.023*F1553</f>
        <v>0.21601667955079704</v>
      </c>
      <c r="L1673" s="14">
        <f t="shared" si="344"/>
        <v>76055.177482172323</v>
      </c>
      <c r="M1673" s="14">
        <f t="shared" si="343"/>
        <v>8269181.5944387745</v>
      </c>
      <c r="N1673" s="14">
        <f t="shared" si="345"/>
        <v>8345236.7719209464</v>
      </c>
    </row>
    <row r="1674" spans="1:14" x14ac:dyDescent="0.25">
      <c r="A1674">
        <f t="shared" si="346"/>
        <v>1658</v>
      </c>
      <c r="B1674" s="13">
        <f t="shared" si="340"/>
        <v>69.083333333333329</v>
      </c>
      <c r="C1674" s="14">
        <f t="shared" si="347"/>
        <v>63919.491208047788</v>
      </c>
      <c r="D1674" s="14">
        <f t="shared" si="341"/>
        <v>1.2408511446846297E-2</v>
      </c>
      <c r="E1674" s="14">
        <f t="shared" si="350"/>
        <v>294.15293007830292</v>
      </c>
      <c r="F1674" s="14">
        <f t="shared" si="339"/>
        <v>6.2758759394716979</v>
      </c>
      <c r="G1674" s="14">
        <f t="shared" si="348"/>
        <v>3307642.2979788976</v>
      </c>
      <c r="H1674" s="14">
        <f t="shared" si="342"/>
        <v>8269105.7449472435</v>
      </c>
      <c r="I1674" s="14">
        <f t="shared" si="349"/>
        <v>90.313418248658593</v>
      </c>
      <c r="J1674" s="14"/>
      <c r="K1674" s="14">
        <f t="shared" si="351"/>
        <v>0.214757658077602</v>
      </c>
      <c r="L1674" s="14">
        <f t="shared" si="344"/>
        <v>76055.392239830398</v>
      </c>
      <c r="M1674" s="14">
        <f t="shared" si="343"/>
        <v>8269196.0583654922</v>
      </c>
      <c r="N1674" s="14">
        <f t="shared" si="345"/>
        <v>8345251.4506053226</v>
      </c>
    </row>
    <row r="1675" spans="1:14" x14ac:dyDescent="0.25">
      <c r="A1675">
        <f t="shared" si="346"/>
        <v>1659</v>
      </c>
      <c r="B1675" s="13">
        <f t="shared" si="340"/>
        <v>69.125</v>
      </c>
      <c r="C1675" s="14">
        <f t="shared" si="347"/>
        <v>63835.238908080522</v>
      </c>
      <c r="D1675" s="14">
        <f t="shared" si="341"/>
        <v>1.2405185481056926E-2</v>
      </c>
      <c r="E1675" s="14">
        <f t="shared" si="350"/>
        <v>294.23179569331347</v>
      </c>
      <c r="F1675" s="14">
        <f t="shared" si="339"/>
        <v>6.2659237429405703</v>
      </c>
      <c r="G1675" s="14">
        <f t="shared" si="348"/>
        <v>3307648.5639026407</v>
      </c>
      <c r="H1675" s="14">
        <f t="shared" si="342"/>
        <v>8269121.4097566018</v>
      </c>
      <c r="I1675" s="14">
        <f t="shared" si="349"/>
        <v>89.105416276909153</v>
      </c>
      <c r="J1675" s="14"/>
      <c r="K1675" s="14">
        <f t="shared" si="351"/>
        <v>0.21351764387718489</v>
      </c>
      <c r="L1675" s="14">
        <f t="shared" si="344"/>
        <v>76055.605757474274</v>
      </c>
      <c r="M1675" s="14">
        <f t="shared" si="343"/>
        <v>8269210.5151728783</v>
      </c>
      <c r="N1675" s="14">
        <f t="shared" si="345"/>
        <v>8345266.1209303522</v>
      </c>
    </row>
    <row r="1676" spans="1:14" x14ac:dyDescent="0.25">
      <c r="A1676">
        <f t="shared" si="346"/>
        <v>1660</v>
      </c>
      <c r="B1676" s="13">
        <f t="shared" si="340"/>
        <v>69.166666666666657</v>
      </c>
      <c r="C1676" s="14">
        <f t="shared" si="347"/>
        <v>63752.18589790268</v>
      </c>
      <c r="D1676" s="14">
        <f t="shared" si="341"/>
        <v>1.2401861409367864E-2</v>
      </c>
      <c r="E1676" s="14">
        <f t="shared" si="350"/>
        <v>294.31065865991195</v>
      </c>
      <c r="F1676" s="14">
        <f t="shared" si="339"/>
        <v>6.2560946244797311</v>
      </c>
      <c r="G1676" s="14">
        <f t="shared" si="348"/>
        <v>3307654.819997265</v>
      </c>
      <c r="H1676" s="14">
        <f t="shared" si="342"/>
        <v>8269137.049993162</v>
      </c>
      <c r="I1676" s="14">
        <f t="shared" si="349"/>
        <v>87.914890435187203</v>
      </c>
      <c r="J1676" s="14"/>
      <c r="K1676" s="14">
        <f t="shared" si="351"/>
        <v>0.21229634382278639</v>
      </c>
      <c r="L1676" s="14">
        <f t="shared" si="344"/>
        <v>76055.81805381809</v>
      </c>
      <c r="M1676" s="14">
        <f t="shared" si="343"/>
        <v>8269224.9648835976</v>
      </c>
      <c r="N1676" s="14">
        <f t="shared" si="345"/>
        <v>8345280.7829374159</v>
      </c>
    </row>
    <row r="1677" spans="1:14" x14ac:dyDescent="0.25">
      <c r="A1677">
        <f t="shared" si="346"/>
        <v>1661</v>
      </c>
      <c r="B1677" s="13">
        <f t="shared" si="340"/>
        <v>69.208333333333329</v>
      </c>
      <c r="C1677" s="14">
        <f t="shared" si="347"/>
        <v>63670.314805748145</v>
      </c>
      <c r="D1677" s="14">
        <f t="shared" si="341"/>
        <v>1.2398539222402914E-2</v>
      </c>
      <c r="E1677" s="14">
        <f t="shared" si="350"/>
        <v>294.38951916245236</v>
      </c>
      <c r="F1677" s="14">
        <f t="shared" si="339"/>
        <v>6.2463867767394223</v>
      </c>
      <c r="G1677" s="14">
        <f t="shared" si="348"/>
        <v>3307661.0663840417</v>
      </c>
      <c r="H1677" s="14">
        <f t="shared" si="342"/>
        <v>8269152.6659601042</v>
      </c>
      <c r="I1677" s="14">
        <f t="shared" si="349"/>
        <v>86.741561025158632</v>
      </c>
      <c r="J1677" s="14"/>
      <c r="K1677" s="14">
        <f t="shared" si="351"/>
        <v>0.21109346894446984</v>
      </c>
      <c r="L1677" s="14">
        <f t="shared" si="344"/>
        <v>76056.02914728703</v>
      </c>
      <c r="M1677" s="14">
        <f t="shared" si="343"/>
        <v>8269239.4075211296</v>
      </c>
      <c r="N1677" s="14">
        <f t="shared" si="345"/>
        <v>8345295.4366684165</v>
      </c>
    </row>
    <row r="1678" spans="1:14" x14ac:dyDescent="0.25">
      <c r="A1678">
        <f t="shared" si="346"/>
        <v>1662</v>
      </c>
      <c r="B1678" s="13">
        <f t="shared" si="340"/>
        <v>69.25</v>
      </c>
      <c r="C1678" s="14">
        <f t="shared" si="347"/>
        <v>63589.608538030778</v>
      </c>
      <c r="D1678" s="14">
        <f t="shared" si="341"/>
        <v>1.2395218910667499E-2</v>
      </c>
      <c r="E1678" s="14">
        <f t="shared" si="350"/>
        <v>294.46837738853958</v>
      </c>
      <c r="F1678" s="14">
        <f t="shared" si="339"/>
        <v>6.2367984215512813</v>
      </c>
      <c r="G1678" s="14">
        <f t="shared" si="348"/>
        <v>3307667.3031824632</v>
      </c>
      <c r="H1678" s="14">
        <f t="shared" si="342"/>
        <v>8269168.2579561574</v>
      </c>
      <c r="I1678" s="14">
        <f t="shared" si="349"/>
        <v>85.58515358273894</v>
      </c>
      <c r="J1678" s="14"/>
      <c r="K1678" s="14">
        <f t="shared" si="351"/>
        <v>0.20990873437832017</v>
      </c>
      <c r="L1678" s="14">
        <f t="shared" si="344"/>
        <v>76056.239056021412</v>
      </c>
      <c r="M1678" s="14">
        <f t="shared" si="343"/>
        <v>8269253.8431097399</v>
      </c>
      <c r="N1678" s="14">
        <f t="shared" si="345"/>
        <v>8345310.0821657609</v>
      </c>
    </row>
    <row r="1679" spans="1:14" x14ac:dyDescent="0.25">
      <c r="A1679">
        <f t="shared" si="346"/>
        <v>1663</v>
      </c>
      <c r="B1679" s="13">
        <f t="shared" si="340"/>
        <v>69.291666666666657</v>
      </c>
      <c r="C1679" s="14">
        <f t="shared" si="347"/>
        <v>63510.05027413521</v>
      </c>
      <c r="D1679" s="14">
        <f t="shared" si="341"/>
        <v>1.2391900464552876E-2</v>
      </c>
      <c r="E1679" s="14">
        <f t="shared" si="350"/>
        <v>294.54723352893706</v>
      </c>
      <c r="F1679" s="14">
        <f t="shared" si="339"/>
        <v>6.227327809380073</v>
      </c>
      <c r="G1679" s="14">
        <f t="shared" si="348"/>
        <v>3307673.5305102724</v>
      </c>
      <c r="H1679" s="14">
        <f t="shared" si="342"/>
        <v>8269183.8262756802</v>
      </c>
      <c r="I1679" s="14">
        <f t="shared" si="349"/>
        <v>84.445398782065652</v>
      </c>
      <c r="J1679" s="14"/>
      <c r="K1679" s="14">
        <f t="shared" si="351"/>
        <v>0.20874185931633987</v>
      </c>
      <c r="L1679" s="14">
        <f t="shared" si="344"/>
        <v>76056.447797880726</v>
      </c>
      <c r="M1679" s="14">
        <f t="shared" si="343"/>
        <v>8269268.2716744626</v>
      </c>
      <c r="N1679" s="14">
        <f t="shared" si="345"/>
        <v>8345324.7194723431</v>
      </c>
    </row>
    <row r="1680" spans="1:14" x14ac:dyDescent="0.25">
      <c r="A1680">
        <f t="shared" si="346"/>
        <v>1664</v>
      </c>
      <c r="B1680" s="13">
        <f t="shared" si="340"/>
        <v>69.333333333333329</v>
      </c>
      <c r="C1680" s="14">
        <f t="shared" si="347"/>
        <v>63431.623461303207</v>
      </c>
      <c r="D1680" s="14">
        <f t="shared" si="341"/>
        <v>1.2388583874339935E-2</v>
      </c>
      <c r="E1680" s="14">
        <f t="shared" si="350"/>
        <v>294.62608777748392</v>
      </c>
      <c r="F1680" s="14">
        <f t="shared" ref="F1680:F1743" si="352">(LN(2)/E1680)*C1680*deltat</f>
        <v>6.2179732187854739</v>
      </c>
      <c r="G1680" s="14">
        <f t="shared" si="348"/>
        <v>3307679.7484834911</v>
      </c>
      <c r="H1680" s="14">
        <f t="shared" si="342"/>
        <v>8269199.3712087274</v>
      </c>
      <c r="I1680" s="14">
        <f t="shared" si="349"/>
        <v>83.322032340269502</v>
      </c>
      <c r="J1680" s="14"/>
      <c r="K1680" s="14">
        <f t="shared" si="351"/>
        <v>0.20759256695691133</v>
      </c>
      <c r="L1680" s="14">
        <f t="shared" si="344"/>
        <v>76056.65539044769</v>
      </c>
      <c r="M1680" s="14">
        <f t="shared" si="343"/>
        <v>8269282.6932410672</v>
      </c>
      <c r="N1680" s="14">
        <f t="shared" si="345"/>
        <v>8345339.3486315152</v>
      </c>
    </row>
    <row r="1681" spans="1:14" x14ac:dyDescent="0.25">
      <c r="A1681">
        <f t="shared" si="346"/>
        <v>1665</v>
      </c>
      <c r="B1681" s="13">
        <f t="shared" ref="B1681:B1744" si="353">A1681*deltat</f>
        <v>69.375</v>
      </c>
      <c r="C1681" s="14">
        <f t="shared" si="347"/>
        <v>63354.311809614766</v>
      </c>
      <c r="D1681" s="14">
        <f t="shared" ref="D1681:D1744" si="354">(popmx-N1680)/$D$4/$G$5</f>
        <v>1.2385269130205746E-2</v>
      </c>
      <c r="E1681" s="14">
        <f t="shared" si="350"/>
        <v>294.70494033094667</v>
      </c>
      <c r="F1681" s="14">
        <f t="shared" si="352"/>
        <v>6.2087329558953508</v>
      </c>
      <c r="G1681" s="14">
        <f t="shared" si="348"/>
        <v>3307685.9572164472</v>
      </c>
      <c r="H1681" s="14">
        <f t="shared" ref="H1681:H1744" si="355">G1681/0.4</f>
        <v>8269214.893041118</v>
      </c>
      <c r="I1681" s="14">
        <f t="shared" si="349"/>
        <v>82.214794923095909</v>
      </c>
      <c r="J1681" s="14"/>
      <c r="K1681" s="14">
        <f t="shared" si="351"/>
        <v>0.20646058445594828</v>
      </c>
      <c r="L1681" s="14">
        <f t="shared" si="344"/>
        <v>76056.861851032139</v>
      </c>
      <c r="M1681" s="14">
        <f t="shared" ref="M1681:M1744" si="356">H1681+I1681</f>
        <v>8269297.1078360416</v>
      </c>
      <c r="N1681" s="14">
        <f t="shared" si="345"/>
        <v>8345353.9696870735</v>
      </c>
    </row>
    <row r="1682" spans="1:14" x14ac:dyDescent="0.25">
      <c r="A1682">
        <f t="shared" si="346"/>
        <v>1666</v>
      </c>
      <c r="B1682" s="13">
        <f t="shared" si="353"/>
        <v>69.416666666666657</v>
      </c>
      <c r="C1682" s="14">
        <f t="shared" si="347"/>
        <v>63278.099287063109</v>
      </c>
      <c r="D1682" s="14">
        <f t="shared" si="354"/>
        <v>1.2381956222226719E-2</v>
      </c>
      <c r="E1682" s="14">
        <f t="shared" si="350"/>
        <v>294.78379138895059</v>
      </c>
      <c r="F1682" s="14">
        <f t="shared" si="352"/>
        <v>6.1996053538874181</v>
      </c>
      <c r="G1682" s="14">
        <f t="shared" si="348"/>
        <v>3307692.1568218013</v>
      </c>
      <c r="H1682" s="14">
        <f t="shared" si="355"/>
        <v>8269230.3920545029</v>
      </c>
      <c r="I1682" s="14">
        <f t="shared" si="349"/>
        <v>81.123432051375801</v>
      </c>
      <c r="J1682" s="14"/>
      <c r="K1682" s="14">
        <f t="shared" si="351"/>
        <v>0.20534564287860005</v>
      </c>
      <c r="L1682" s="14">
        <f t="shared" ref="L1682:L1745" si="357">L1681+K1682</f>
        <v>76057.067196675023</v>
      </c>
      <c r="M1682" s="14">
        <f t="shared" si="356"/>
        <v>8269311.5154865542</v>
      </c>
      <c r="N1682" s="14">
        <f t="shared" ref="N1682:N1745" si="358">L1682+M1682</f>
        <v>8345368.5826832289</v>
      </c>
    </row>
    <row r="1683" spans="1:14" x14ac:dyDescent="0.25">
      <c r="A1683">
        <f t="shared" si="346"/>
        <v>1667</v>
      </c>
      <c r="B1683" s="13">
        <f t="shared" si="353"/>
        <v>69.458333333333329</v>
      </c>
      <c r="C1683" s="14">
        <f t="shared" si="347"/>
        <v>63202.970114722746</v>
      </c>
      <c r="D1683" s="14">
        <f t="shared" si="354"/>
        <v>1.2378645140385355E-2</v>
      </c>
      <c r="E1683" s="14">
        <f t="shared" si="350"/>
        <v>294.86264115382608</v>
      </c>
      <c r="F1683" s="14">
        <f t="shared" si="352"/>
        <v>6.1905887724825934</v>
      </c>
      <c r="G1683" s="14">
        <f t="shared" si="348"/>
        <v>3307698.3474105736</v>
      </c>
      <c r="H1683" s="14">
        <f t="shared" si="355"/>
        <v>8269245.8685264336</v>
      </c>
      <c r="I1683" s="14">
        <f t="shared" si="349"/>
        <v>80.047694008418119</v>
      </c>
      <c r="J1683" s="14"/>
      <c r="K1683" s="14">
        <f t="shared" si="351"/>
        <v>0.20424747715160396</v>
      </c>
      <c r="L1683" s="14">
        <f t="shared" si="357"/>
        <v>76057.271444152182</v>
      </c>
      <c r="M1683" s="14">
        <f t="shared" si="356"/>
        <v>8269325.9162204424</v>
      </c>
      <c r="N1683" s="14">
        <f t="shared" si="358"/>
        <v>8345383.1876645945</v>
      </c>
    </row>
    <row r="1684" spans="1:14" x14ac:dyDescent="0.25">
      <c r="A1684">
        <f t="shared" si="346"/>
        <v>1668</v>
      </c>
      <c r="B1684" s="13">
        <f t="shared" si="353"/>
        <v>69.5</v>
      </c>
      <c r="C1684" s="14">
        <f t="shared" si="347"/>
        <v>63128.908762009662</v>
      </c>
      <c r="D1684" s="14">
        <f t="shared" si="354"/>
        <v>1.2375335874573E-2</v>
      </c>
      <c r="E1684" s="14">
        <f t="shared" si="350"/>
        <v>294.9414898305489</v>
      </c>
      <c r="F1684" s="14">
        <f t="shared" si="352"/>
        <v>6.1816815974462216</v>
      </c>
      <c r="G1684" s="14">
        <f t="shared" si="348"/>
        <v>3307704.5290921712</v>
      </c>
      <c r="H1684" s="14">
        <f t="shared" si="355"/>
        <v>8269261.3227304276</v>
      </c>
      <c r="I1684" s="14">
        <f t="shared" si="349"/>
        <v>78.987335748344577</v>
      </c>
      <c r="J1684" s="14"/>
      <c r="K1684" s="14">
        <f t="shared" si="351"/>
        <v>0.20316582601617589</v>
      </c>
      <c r="L1684" s="14">
        <f t="shared" si="357"/>
        <v>76057.474609978191</v>
      </c>
      <c r="M1684" s="14">
        <f t="shared" si="356"/>
        <v>8269340.3100661756</v>
      </c>
      <c r="N1684" s="14">
        <f t="shared" si="358"/>
        <v>8345397.7846761541</v>
      </c>
    </row>
    <row r="1685" spans="1:14" x14ac:dyDescent="0.25">
      <c r="A1685">
        <f t="shared" si="346"/>
        <v>1669</v>
      </c>
      <c r="B1685" s="13">
        <f t="shared" si="353"/>
        <v>69.541666666666657</v>
      </c>
      <c r="C1685" s="14">
        <f t="shared" si="347"/>
        <v>63055.899942032745</v>
      </c>
      <c r="D1685" s="14">
        <f t="shared" si="354"/>
        <v>1.2372028414597008E-2</v>
      </c>
      <c r="E1685" s="14">
        <f t="shared" si="350"/>
        <v>295.02033762657589</v>
      </c>
      <c r="F1685" s="14">
        <f t="shared" si="352"/>
        <v>6.1728822401012007</v>
      </c>
      <c r="G1685" s="14">
        <f t="shared" si="348"/>
        <v>3307710.7019744115</v>
      </c>
      <c r="H1685" s="14">
        <f t="shared" si="355"/>
        <v>8269276.7549360283</v>
      </c>
      <c r="I1685" s="14">
        <f t="shared" si="349"/>
        <v>77.942116805390057</v>
      </c>
      <c r="J1685" s="14"/>
      <c r="K1685" s="14">
        <f t="shared" si="351"/>
        <v>0.20210043198153668</v>
      </c>
      <c r="L1685" s="14">
        <f t="shared" si="357"/>
        <v>76057.676710410175</v>
      </c>
      <c r="M1685" s="14">
        <f t="shared" si="356"/>
        <v>8269354.6970528336</v>
      </c>
      <c r="N1685" s="14">
        <f t="shared" si="358"/>
        <v>8345412.3737632437</v>
      </c>
    </row>
    <row r="1686" spans="1:14" x14ac:dyDescent="0.25">
      <c r="A1686">
        <f t="shared" si="346"/>
        <v>1670</v>
      </c>
      <c r="B1686" s="13">
        <f t="shared" si="353"/>
        <v>69.583333333333329</v>
      </c>
      <c r="C1686" s="14">
        <f t="shared" si="347"/>
        <v>62983.928607035472</v>
      </c>
      <c r="D1686" s="14">
        <f t="shared" si="354"/>
        <v>1.2368722750184968E-2</v>
      </c>
      <c r="E1686" s="14">
        <f t="shared" si="350"/>
        <v>295.09918475174942</v>
      </c>
      <c r="F1686" s="14">
        <f t="shared" si="352"/>
        <v>6.1641891368492816</v>
      </c>
      <c r="G1686" s="14">
        <f t="shared" si="348"/>
        <v>3307716.8661635485</v>
      </c>
      <c r="H1686" s="14">
        <f t="shared" si="355"/>
        <v>8269292.1654088711</v>
      </c>
      <c r="I1686" s="14">
        <f t="shared" si="349"/>
        <v>76.91180120423023</v>
      </c>
      <c r="J1686" s="14"/>
      <c r="K1686" s="14">
        <f t="shared" si="351"/>
        <v>0.20105104127895088</v>
      </c>
      <c r="L1686" s="14">
        <f t="shared" si="357"/>
        <v>76057.877761451455</v>
      </c>
      <c r="M1686" s="14">
        <f t="shared" si="356"/>
        <v>8269369.0772100752</v>
      </c>
      <c r="N1686" s="14">
        <f t="shared" si="358"/>
        <v>8345426.9549715267</v>
      </c>
    </row>
    <row r="1687" spans="1:14" x14ac:dyDescent="0.25">
      <c r="A1687">
        <f t="shared" si="346"/>
        <v>1671</v>
      </c>
      <c r="B1687" s="13">
        <f t="shared" si="353"/>
        <v>69.625</v>
      </c>
      <c r="C1687" s="14">
        <f t="shared" si="347"/>
        <v>62912.97994392681</v>
      </c>
      <c r="D1687" s="14">
        <f t="shared" si="354"/>
        <v>1.2365418870990188E-2</v>
      </c>
      <c r="E1687" s="14">
        <f t="shared" si="350"/>
        <v>295.17803141817211</v>
      </c>
      <c r="F1687" s="14">
        <f t="shared" si="352"/>
        <v>6.1556007487024615</v>
      </c>
      <c r="G1687" s="14">
        <f t="shared" si="348"/>
        <v>3307723.021764297</v>
      </c>
      <c r="H1687" s="14">
        <f t="shared" si="355"/>
        <v>8269307.5544107426</v>
      </c>
      <c r="I1687" s="14">
        <f t="shared" si="349"/>
        <v>75.896157371331753</v>
      </c>
      <c r="J1687" s="14"/>
      <c r="K1687" s="14">
        <f t="shared" si="351"/>
        <v>0.20001740381637834</v>
      </c>
      <c r="L1687" s="14">
        <f t="shared" si="357"/>
        <v>76058.077778855266</v>
      </c>
      <c r="M1687" s="14">
        <f t="shared" si="356"/>
        <v>8269383.4505681135</v>
      </c>
      <c r="N1687" s="14">
        <f t="shared" si="358"/>
        <v>8345441.5283469688</v>
      </c>
    </row>
    <row r="1688" spans="1:14" x14ac:dyDescent="0.25">
      <c r="A1688">
        <f t="shared" si="346"/>
        <v>1672</v>
      </c>
      <c r="B1688" s="13">
        <f t="shared" si="353"/>
        <v>69.666666666666657</v>
      </c>
      <c r="C1688" s="14">
        <f t="shared" si="347"/>
        <v>62843.039369900362</v>
      </c>
      <c r="D1688" s="14">
        <f t="shared" si="354"/>
        <v>1.2362116766597601E-2</v>
      </c>
      <c r="E1688" s="14">
        <f t="shared" si="350"/>
        <v>295.2568778400709</v>
      </c>
      <c r="F1688" s="14">
        <f t="shared" si="352"/>
        <v>6.1471155608239743</v>
      </c>
      <c r="G1688" s="14">
        <f t="shared" si="348"/>
        <v>3307729.1688798578</v>
      </c>
      <c r="H1688" s="14">
        <f t="shared" si="355"/>
        <v>8269322.9221996441</v>
      </c>
      <c r="I1688" s="14">
        <f t="shared" si="349"/>
        <v>74.894958047367126</v>
      </c>
      <c r="J1688" s="14"/>
      <c r="K1688" s="14">
        <f t="shared" si="351"/>
        <v>0.19899927313364274</v>
      </c>
      <c r="L1688" s="14">
        <f t="shared" si="357"/>
        <v>76058.276778128406</v>
      </c>
      <c r="M1688" s="14">
        <f t="shared" si="356"/>
        <v>8269397.8171576913</v>
      </c>
      <c r="N1688" s="14">
        <f t="shared" si="358"/>
        <v>8345456.0939358193</v>
      </c>
    </row>
    <row r="1689" spans="1:14" x14ac:dyDescent="0.25">
      <c r="A1689">
        <f t="shared" si="346"/>
        <v>1673</v>
      </c>
      <c r="B1689" s="13">
        <f t="shared" si="353"/>
        <v>69.708333333333329</v>
      </c>
      <c r="C1689" s="14">
        <f t="shared" si="347"/>
        <v>62774.092528140689</v>
      </c>
      <c r="D1689" s="14">
        <f t="shared" si="354"/>
        <v>1.2358816426527783E-2</v>
      </c>
      <c r="E1689" s="14">
        <f t="shared" si="350"/>
        <v>295.33572423370555</v>
      </c>
      <c r="F1689" s="14">
        <f t="shared" si="352"/>
        <v>6.1387320820776186</v>
      </c>
      <c r="G1689" s="14">
        <f t="shared" si="348"/>
        <v>3307735.30761194</v>
      </c>
      <c r="H1689" s="14">
        <f t="shared" si="355"/>
        <v>8269338.2690298492</v>
      </c>
      <c r="I1689" s="14">
        <f t="shared" si="349"/>
        <v>73.907980200734954</v>
      </c>
      <c r="J1689" s="14"/>
      <c r="K1689" s="14">
        <f t="shared" si="351"/>
        <v>0.19799640635813906</v>
      </c>
      <c r="L1689" s="14">
        <f t="shared" si="357"/>
        <v>76058.47477453477</v>
      </c>
      <c r="M1689" s="14">
        <f t="shared" si="356"/>
        <v>8269412.17701005</v>
      </c>
      <c r="N1689" s="14">
        <f t="shared" si="358"/>
        <v>8345470.6517845849</v>
      </c>
    </row>
    <row r="1690" spans="1:14" x14ac:dyDescent="0.25">
      <c r="A1690">
        <f t="shared" si="346"/>
        <v>1674</v>
      </c>
      <c r="B1690" s="13">
        <f t="shared" si="353"/>
        <v>69.75</v>
      </c>
      <c r="C1690" s="14">
        <f t="shared" si="347"/>
        <v>62706.125283615678</v>
      </c>
      <c r="D1690" s="14">
        <f t="shared" si="354"/>
        <v>1.2355517840243068E-2</v>
      </c>
      <c r="E1690" s="14">
        <f t="shared" si="350"/>
        <v>295.41457081722723</v>
      </c>
      <c r="F1690" s="14">
        <f t="shared" si="352"/>
        <v>6.1304488445872334</v>
      </c>
      <c r="G1690" s="14">
        <f t="shared" si="348"/>
        <v>3307741.4380607847</v>
      </c>
      <c r="H1690" s="14">
        <f t="shared" si="355"/>
        <v>8269353.5951519618</v>
      </c>
      <c r="I1690" s="14">
        <f t="shared" si="349"/>
        <v>72.935004942183809</v>
      </c>
      <c r="J1690" s="14"/>
      <c r="K1690" s="14">
        <f t="shared" si="351"/>
        <v>0.19700856416107926</v>
      </c>
      <c r="L1690" s="14">
        <f t="shared" si="357"/>
        <v>76058.671783098936</v>
      </c>
      <c r="M1690" s="14">
        <f t="shared" si="356"/>
        <v>8269426.5301569039</v>
      </c>
      <c r="N1690" s="14">
        <f t="shared" si="358"/>
        <v>8345485.2019400029</v>
      </c>
    </row>
    <row r="1691" spans="1:14" x14ac:dyDescent="0.25">
      <c r="A1691">
        <f t="shared" si="346"/>
        <v>1675</v>
      </c>
      <c r="B1691" s="13">
        <f t="shared" si="353"/>
        <v>69.791666666666657</v>
      </c>
      <c r="C1691" s="14">
        <f t="shared" si="347"/>
        <v>62639.123718953924</v>
      </c>
      <c r="D1691" s="14">
        <f t="shared" si="354"/>
        <v>1.2352220997153451E-2</v>
      </c>
      <c r="E1691" s="14">
        <f t="shared" si="350"/>
        <v>295.49341781054085</v>
      </c>
      <c r="F1691" s="14">
        <f t="shared" si="352"/>
        <v>6.122264403305107</v>
      </c>
      <c r="G1691" s="14">
        <f t="shared" si="348"/>
        <v>3307747.5603251881</v>
      </c>
      <c r="H1691" s="14">
        <f t="shared" si="355"/>
        <v>8269368.9008129695</v>
      </c>
      <c r="I1691" s="14">
        <f t="shared" si="349"/>
        <v>71.975817440577984</v>
      </c>
      <c r="J1691" s="14"/>
      <c r="K1691" s="14">
        <f t="shared" si="351"/>
        <v>0.19603551071424749</v>
      </c>
      <c r="L1691" s="14">
        <f t="shared" si="357"/>
        <v>76058.867818609651</v>
      </c>
      <c r="M1691" s="14">
        <f t="shared" si="356"/>
        <v>8269440.8766304106</v>
      </c>
      <c r="N1691" s="14">
        <f t="shared" si="358"/>
        <v>8345499.7444490204</v>
      </c>
    </row>
    <row r="1692" spans="1:14" x14ac:dyDescent="0.25">
      <c r="A1692">
        <f t="shared" si="346"/>
        <v>1676</v>
      </c>
      <c r="B1692" s="13">
        <f t="shared" si="353"/>
        <v>69.833333333333329</v>
      </c>
      <c r="C1692" s="14">
        <f t="shared" si="347"/>
        <v>62573.074130405934</v>
      </c>
      <c r="D1692" s="14">
        <f t="shared" si="354"/>
        <v>1.2348925886621448E-2</v>
      </c>
      <c r="E1692" s="14">
        <f t="shared" si="350"/>
        <v>295.57226543519295</v>
      </c>
      <c r="F1692" s="14">
        <f t="shared" si="352"/>
        <v>6.1141773355887263</v>
      </c>
      <c r="G1692" s="14">
        <f t="shared" si="348"/>
        <v>3307753.6745025236</v>
      </c>
      <c r="H1692" s="14">
        <f t="shared" si="355"/>
        <v>8269384.186256309</v>
      </c>
      <c r="I1692" s="14">
        <f t="shared" si="349"/>
        <v>71.030206839826846</v>
      </c>
      <c r="J1692" s="14"/>
      <c r="K1692" s="14">
        <f t="shared" si="351"/>
        <v>0.19507701364728239</v>
      </c>
      <c r="L1692" s="14">
        <f t="shared" si="357"/>
        <v>76059.062895623298</v>
      </c>
      <c r="M1692" s="14">
        <f t="shared" si="356"/>
        <v>8269455.2164631486</v>
      </c>
      <c r="N1692" s="14">
        <f t="shared" si="358"/>
        <v>8345514.2793587716</v>
      </c>
    </row>
    <row r="1693" spans="1:14" x14ac:dyDescent="0.25">
      <c r="A1693">
        <f t="shared" si="346"/>
        <v>1677</v>
      </c>
      <c r="B1693" s="13">
        <f t="shared" si="353"/>
        <v>69.875</v>
      </c>
      <c r="C1693" s="14">
        <f t="shared" si="347"/>
        <v>62507.963023888056</v>
      </c>
      <c r="D1693" s="14">
        <f t="shared" si="354"/>
        <v>1.2345632497967166E-2</v>
      </c>
      <c r="E1693" s="14">
        <f t="shared" si="350"/>
        <v>295.65111391425341</v>
      </c>
      <c r="F1693" s="14">
        <f t="shared" si="352"/>
        <v>6.1061862407864043</v>
      </c>
      <c r="G1693" s="14">
        <f t="shared" si="348"/>
        <v>3307759.7806887645</v>
      </c>
      <c r="H1693" s="14">
        <f t="shared" si="355"/>
        <v>8269399.4517219113</v>
      </c>
      <c r="I1693" s="14">
        <f t="shared" si="349"/>
        <v>70.097966176990425</v>
      </c>
      <c r="J1693" s="14"/>
      <c r="K1693" s="14">
        <f t="shared" si="351"/>
        <v>0.19413284400542133</v>
      </c>
      <c r="L1693" s="14">
        <f t="shared" si="357"/>
        <v>76059.257028467298</v>
      </c>
      <c r="M1693" s="14">
        <f t="shared" si="356"/>
        <v>8269469.5496880887</v>
      </c>
      <c r="N1693" s="14">
        <f t="shared" si="358"/>
        <v>8345528.8067165557</v>
      </c>
    </row>
    <row r="1694" spans="1:14" x14ac:dyDescent="0.25">
      <c r="A1694">
        <f t="shared" si="346"/>
        <v>1678</v>
      </c>
      <c r="B1694" s="13">
        <f t="shared" si="353"/>
        <v>69.916666666666657</v>
      </c>
      <c r="C1694" s="14">
        <f t="shared" si="347"/>
        <v>62443.777111107847</v>
      </c>
      <c r="D1694" s="14">
        <f t="shared" si="354"/>
        <v>1.2342340820473351E-2</v>
      </c>
      <c r="E1694" s="14">
        <f t="shared" si="350"/>
        <v>295.72996347219782</v>
      </c>
      <c r="F1694" s="14">
        <f t="shared" si="352"/>
        <v>6.0982897398315128</v>
      </c>
      <c r="G1694" s="14">
        <f t="shared" si="348"/>
        <v>3307765.8789785043</v>
      </c>
      <c r="H1694" s="14">
        <f t="shared" si="355"/>
        <v>8269414.6974462606</v>
      </c>
      <c r="I1694" s="14">
        <f t="shared" si="349"/>
        <v>69.178892301576184</v>
      </c>
      <c r="J1694" s="14"/>
      <c r="K1694" s="14">
        <f t="shared" si="351"/>
        <v>0.19320277620776474</v>
      </c>
      <c r="L1694" s="14">
        <f t="shared" si="357"/>
        <v>76059.450231243507</v>
      </c>
      <c r="M1694" s="14">
        <f t="shared" si="356"/>
        <v>8269483.876338562</v>
      </c>
      <c r="N1694" s="14">
        <f t="shared" si="358"/>
        <v>8345543.3265698059</v>
      </c>
    </row>
    <row r="1695" spans="1:14" x14ac:dyDescent="0.25">
      <c r="A1695">
        <f t="shared" si="346"/>
        <v>1679</v>
      </c>
      <c r="B1695" s="13">
        <f t="shared" si="353"/>
        <v>69.958333333333329</v>
      </c>
      <c r="C1695" s="14">
        <f t="shared" si="347"/>
        <v>62380.503305769889</v>
      </c>
      <c r="D1695" s="14">
        <f t="shared" si="354"/>
        <v>1.2339050843392369E-2</v>
      </c>
      <c r="E1695" s="14">
        <f t="shared" si="350"/>
        <v>295.80881433474241</v>
      </c>
      <c r="F1695" s="14">
        <f t="shared" si="352"/>
        <v>6.0904864748461716</v>
      </c>
      <c r="G1695" s="14">
        <f t="shared" si="348"/>
        <v>3307771.9694649791</v>
      </c>
      <c r="H1695" s="14">
        <f t="shared" si="355"/>
        <v>8269429.9236624474</v>
      </c>
      <c r="I1695" s="14">
        <f t="shared" si="349"/>
        <v>68.272785796065705</v>
      </c>
      <c r="J1695" s="14"/>
      <c r="K1695" s="14">
        <f t="shared" si="351"/>
        <v>0.19228658800598905</v>
      </c>
      <c r="L1695" s="14">
        <f t="shared" si="357"/>
        <v>76059.642517831511</v>
      </c>
      <c r="M1695" s="14">
        <f t="shared" si="356"/>
        <v>8269498.1964482432</v>
      </c>
      <c r="N1695" s="14">
        <f t="shared" si="358"/>
        <v>8345557.8389660744</v>
      </c>
    </row>
    <row r="1696" spans="1:14" x14ac:dyDescent="0.25">
      <c r="A1696">
        <f t="shared" si="346"/>
        <v>1680</v>
      </c>
      <c r="B1696" s="13">
        <f t="shared" si="353"/>
        <v>70</v>
      </c>
      <c r="C1696" s="14">
        <f t="shared" si="347"/>
        <v>62318.128719860666</v>
      </c>
      <c r="D1696" s="14">
        <f t="shared" si="354"/>
        <v>1.2335762555949573E-2</v>
      </c>
      <c r="E1696" s="14">
        <f t="shared" si="350"/>
        <v>295.88766672876619</v>
      </c>
      <c r="F1696" s="14">
        <f t="shared" si="352"/>
        <v>6.0827751087515018</v>
      </c>
      <c r="G1696" s="14">
        <f t="shared" si="348"/>
        <v>3307778.0522400881</v>
      </c>
      <c r="H1696" s="14">
        <f t="shared" si="355"/>
        <v>8269445.1306002196</v>
      </c>
      <c r="I1696" s="14">
        <f t="shared" si="349"/>
        <v>67.379450897638236</v>
      </c>
      <c r="J1696" s="14"/>
      <c r="K1696" s="14">
        <f t="shared" si="351"/>
        <v>0.19138406044357337</v>
      </c>
      <c r="L1696" s="14">
        <f t="shared" si="357"/>
        <v>76059.833901891951</v>
      </c>
      <c r="M1696" s="14">
        <f t="shared" si="356"/>
        <v>8269512.5100511173</v>
      </c>
      <c r="N1696" s="14">
        <f t="shared" si="358"/>
        <v>8345572.3439530097</v>
      </c>
    </row>
    <row r="1697" spans="1:14" x14ac:dyDescent="0.25">
      <c r="A1697">
        <f t="shared" ref="A1697:A1760" si="359">A1696+1</f>
        <v>1681</v>
      </c>
      <c r="B1697" s="13">
        <f t="shared" si="353"/>
        <v>70.041666666666657</v>
      </c>
      <c r="C1697" s="14">
        <f t="shared" ref="C1697:C1760" si="360">C1696+F1696-I1696-K1696</f>
        <v>62256.640660011333</v>
      </c>
      <c r="D1697" s="14">
        <f t="shared" si="354"/>
        <v>1.2332475947348575E-2</v>
      </c>
      <c r="E1697" s="14">
        <f t="shared" si="350"/>
        <v>295.9665208821861</v>
      </c>
      <c r="F1697" s="14">
        <f t="shared" si="352"/>
        <v>6.0751543248870554</v>
      </c>
      <c r="G1697" s="14">
        <f t="shared" ref="G1697:G1760" si="361">G1696+F1697</f>
        <v>3307784.1273944131</v>
      </c>
      <c r="H1697" s="14">
        <f t="shared" si="355"/>
        <v>8269460.3184860321</v>
      </c>
      <c r="I1697" s="14">
        <f t="shared" ref="I1697:I1760" si="362">0.96*F1361</f>
        <v>66.498695421163674</v>
      </c>
      <c r="J1697" s="14"/>
      <c r="K1697" s="14">
        <f t="shared" si="351"/>
        <v>0.19049497781541685</v>
      </c>
      <c r="L1697" s="14">
        <f t="shared" si="357"/>
        <v>76060.024396869761</v>
      </c>
      <c r="M1697" s="14">
        <f t="shared" si="356"/>
        <v>8269526.8171814531</v>
      </c>
      <c r="N1697" s="14">
        <f t="shared" si="358"/>
        <v>8345586.8415783225</v>
      </c>
    </row>
    <row r="1698" spans="1:14" x14ac:dyDescent="0.25">
      <c r="A1698">
        <f t="shared" si="359"/>
        <v>1682</v>
      </c>
      <c r="B1698" s="13">
        <f t="shared" si="353"/>
        <v>70.083333333333329</v>
      </c>
      <c r="C1698" s="14">
        <f t="shared" si="360"/>
        <v>62196.026623937236</v>
      </c>
      <c r="D1698" s="14">
        <f t="shared" si="354"/>
        <v>1.2329191006778857E-2</v>
      </c>
      <c r="E1698" s="14">
        <f t="shared" si="350"/>
        <v>296.04537702377638</v>
      </c>
      <c r="F1698" s="14">
        <f t="shared" si="352"/>
        <v>6.0676228266394832</v>
      </c>
      <c r="G1698" s="14">
        <f t="shared" si="361"/>
        <v>3307790.1950172395</v>
      </c>
      <c r="H1698" s="14">
        <f t="shared" si="355"/>
        <v>8269475.4875430986</v>
      </c>
      <c r="I1698" s="14">
        <f t="shared" si="362"/>
        <v>65.630330683419615</v>
      </c>
      <c r="J1698" s="14"/>
      <c r="K1698" s="14">
        <f t="shared" si="351"/>
        <v>0.1896191276279505</v>
      </c>
      <c r="L1698" s="14">
        <f t="shared" si="357"/>
        <v>76060.214015997393</v>
      </c>
      <c r="M1698" s="14">
        <f t="shared" si="356"/>
        <v>8269541.1178737823</v>
      </c>
      <c r="N1698" s="14">
        <f t="shared" si="358"/>
        <v>8345601.3318897793</v>
      </c>
    </row>
    <row r="1699" spans="1:14" x14ac:dyDescent="0.25">
      <c r="A1699">
        <f t="shared" si="359"/>
        <v>1683</v>
      </c>
      <c r="B1699" s="13">
        <f t="shared" si="353"/>
        <v>70.125</v>
      </c>
      <c r="C1699" s="14">
        <f t="shared" si="360"/>
        <v>62136.274296952834</v>
      </c>
      <c r="D1699" s="14">
        <f t="shared" si="354"/>
        <v>1.2325907723417235E-2</v>
      </c>
      <c r="E1699" s="14">
        <f t="shared" si="350"/>
        <v>296.12423538313442</v>
      </c>
      <c r="F1699" s="14">
        <f t="shared" si="352"/>
        <v>6.0601793370761445</v>
      </c>
      <c r="G1699" s="14">
        <f t="shared" si="361"/>
        <v>3307796.2551965765</v>
      </c>
      <c r="H1699" s="14">
        <f t="shared" si="355"/>
        <v>8269490.6379914405</v>
      </c>
      <c r="I1699" s="14">
        <f t="shared" si="362"/>
        <v>64.774171428585802</v>
      </c>
      <c r="J1699" s="14"/>
      <c r="K1699" s="14">
        <f t="shared" si="351"/>
        <v>0.18875630055967574</v>
      </c>
      <c r="L1699" s="14">
        <f t="shared" si="357"/>
        <v>76060.402772297952</v>
      </c>
      <c r="M1699" s="14">
        <f t="shared" si="356"/>
        <v>8269555.4121628692</v>
      </c>
      <c r="N1699" s="14">
        <f t="shared" si="358"/>
        <v>8345615.8149351673</v>
      </c>
    </row>
    <row r="1700" spans="1:14" x14ac:dyDescent="0.25">
      <c r="A1700">
        <f t="shared" si="359"/>
        <v>1684</v>
      </c>
      <c r="B1700" s="13">
        <f t="shared" si="353"/>
        <v>70.166666666666657</v>
      </c>
      <c r="C1700" s="14">
        <f t="shared" si="360"/>
        <v>62077.371548560761</v>
      </c>
      <c r="D1700" s="14">
        <f t="shared" si="354"/>
        <v>1.2322626086435884E-2</v>
      </c>
      <c r="E1700" s="14">
        <f t="shared" si="350"/>
        <v>296.20309619048919</v>
      </c>
      <c r="F1700" s="14">
        <f t="shared" si="352"/>
        <v>6.0528225985897404</v>
      </c>
      <c r="G1700" s="14">
        <f t="shared" si="361"/>
        <v>3307802.3080191752</v>
      </c>
      <c r="H1700" s="14">
        <f t="shared" si="355"/>
        <v>8269505.7700479375</v>
      </c>
      <c r="I1700" s="14">
        <f t="shared" si="362"/>
        <v>63.930035755028527</v>
      </c>
      <c r="J1700" s="14"/>
      <c r="K1700" s="14">
        <f t="shared" si="351"/>
        <v>0.1879062904221202</v>
      </c>
      <c r="L1700" s="14">
        <f t="shared" si="357"/>
        <v>76060.590678588371</v>
      </c>
      <c r="M1700" s="14">
        <f t="shared" si="356"/>
        <v>8269569.7000836926</v>
      </c>
      <c r="N1700" s="14">
        <f t="shared" si="358"/>
        <v>8345630.290762281</v>
      </c>
    </row>
    <row r="1701" spans="1:14" x14ac:dyDescent="0.25">
      <c r="A1701">
        <f t="shared" si="359"/>
        <v>1685</v>
      </c>
      <c r="B1701" s="13">
        <f t="shared" si="353"/>
        <v>70.208333333333329</v>
      </c>
      <c r="C1701" s="14">
        <f t="shared" si="360"/>
        <v>62019.306429113902</v>
      </c>
      <c r="D1701" s="14">
        <f t="shared" si="354"/>
        <v>1.2319346085005291E-2</v>
      </c>
      <c r="E1701" s="14">
        <f t="shared" si="350"/>
        <v>296.281959676631</v>
      </c>
      <c r="F1701" s="14">
        <f t="shared" si="352"/>
        <v>6.0455513725481627</v>
      </c>
      <c r="G1701" s="14">
        <f t="shared" si="361"/>
        <v>3307808.3535705479</v>
      </c>
      <c r="H1701" s="14">
        <f t="shared" si="355"/>
        <v>8269520.8839263692</v>
      </c>
      <c r="I1701" s="14">
        <f t="shared" si="362"/>
        <v>63.097745043265114</v>
      </c>
      <c r="J1701" s="14"/>
      <c r="K1701" s="14">
        <f t="shared" si="351"/>
        <v>0.18706889412124303</v>
      </c>
      <c r="L1701" s="14">
        <f t="shared" si="357"/>
        <v>76060.777747482498</v>
      </c>
      <c r="M1701" s="14">
        <f t="shared" si="356"/>
        <v>8269583.9816714125</v>
      </c>
      <c r="N1701" s="14">
        <f t="shared" si="358"/>
        <v>8345644.7594188945</v>
      </c>
    </row>
    <row r="1702" spans="1:14" x14ac:dyDescent="0.25">
      <c r="A1702">
        <f t="shared" si="359"/>
        <v>1686</v>
      </c>
      <c r="B1702" s="13">
        <f t="shared" si="353"/>
        <v>70.25</v>
      </c>
      <c r="C1702" s="14">
        <f t="shared" si="360"/>
        <v>61962.067166549066</v>
      </c>
      <c r="D1702" s="14">
        <f t="shared" si="354"/>
        <v>1.2316067708300583E-2</v>
      </c>
      <c r="E1702" s="14">
        <f t="shared" si="350"/>
        <v>296.36082607275961</v>
      </c>
      <c r="F1702" s="14">
        <f t="shared" si="352"/>
        <v>6.0383644389535291</v>
      </c>
      <c r="G1702" s="14">
        <f t="shared" si="361"/>
        <v>3307814.3919349867</v>
      </c>
      <c r="H1702" s="14">
        <f t="shared" si="355"/>
        <v>8269535.979837466</v>
      </c>
      <c r="I1702" s="14">
        <f t="shared" si="362"/>
        <v>62.277123885292241</v>
      </c>
      <c r="J1702" s="14"/>
      <c r="K1702" s="14">
        <f t="shared" si="351"/>
        <v>0.18624391161919196</v>
      </c>
      <c r="L1702" s="14">
        <f t="shared" si="357"/>
        <v>76060.963991394121</v>
      </c>
      <c r="M1702" s="14">
        <f t="shared" si="356"/>
        <v>8269598.2569613513</v>
      </c>
      <c r="N1702" s="14">
        <f t="shared" si="358"/>
        <v>8345659.2209527455</v>
      </c>
    </row>
    <row r="1703" spans="1:14" x14ac:dyDescent="0.25">
      <c r="A1703">
        <f t="shared" si="359"/>
        <v>1687</v>
      </c>
      <c r="B1703" s="13">
        <f t="shared" si="353"/>
        <v>70.291666666666657</v>
      </c>
      <c r="C1703" s="14">
        <f t="shared" si="360"/>
        <v>61905.642163191107</v>
      </c>
      <c r="D1703" s="14">
        <f t="shared" si="354"/>
        <v>1.2312790945505119E-2</v>
      </c>
      <c r="E1703" s="14">
        <f t="shared" si="350"/>
        <v>296.43969561039785</v>
      </c>
      <c r="F1703" s="14">
        <f t="shared" si="352"/>
        <v>6.0312605961072929</v>
      </c>
      <c r="G1703" s="14">
        <f t="shared" si="361"/>
        <v>3307820.4231955828</v>
      </c>
      <c r="H1703" s="14">
        <f t="shared" si="355"/>
        <v>8269551.0579889566</v>
      </c>
      <c r="I1703" s="14">
        <f t="shared" si="362"/>
        <v>61.468000015159788</v>
      </c>
      <c r="J1703" s="14"/>
      <c r="K1703" s="14">
        <f t="shared" si="351"/>
        <v>0.18543114589652343</v>
      </c>
      <c r="L1703" s="14">
        <f t="shared" si="357"/>
        <v>76061.149422540024</v>
      </c>
      <c r="M1703" s="14">
        <f t="shared" si="356"/>
        <v>8269612.5259889718</v>
      </c>
      <c r="N1703" s="14">
        <f t="shared" si="358"/>
        <v>8345673.6754115121</v>
      </c>
    </row>
    <row r="1704" spans="1:14" x14ac:dyDescent="0.25">
      <c r="A1704">
        <f t="shared" si="359"/>
        <v>1688</v>
      </c>
      <c r="B1704" s="13">
        <f t="shared" si="353"/>
        <v>70.333333333333329</v>
      </c>
      <c r="C1704" s="14">
        <f t="shared" si="360"/>
        <v>61850.019992626163</v>
      </c>
      <c r="D1704" s="14">
        <f t="shared" si="354"/>
        <v>1.2309515785815763E-2</v>
      </c>
      <c r="E1704" s="14">
        <f t="shared" si="350"/>
        <v>296.51856852126463</v>
      </c>
      <c r="F1704" s="14">
        <f t="shared" si="352"/>
        <v>6.0242386602834559</v>
      </c>
      <c r="G1704" s="14">
        <f t="shared" si="361"/>
        <v>3307826.4474342433</v>
      </c>
      <c r="H1704" s="14">
        <f t="shared" si="355"/>
        <v>8269566.118585608</v>
      </c>
      <c r="I1704" s="14">
        <f t="shared" si="362"/>
        <v>60.670204240829619</v>
      </c>
      <c r="J1704" s="14"/>
      <c r="K1704" s="14">
        <f t="shared" si="351"/>
        <v>0.1846304029147596</v>
      </c>
      <c r="L1704" s="14">
        <f t="shared" si="357"/>
        <v>76061.334052942941</v>
      </c>
      <c r="M1704" s="14">
        <f t="shared" si="356"/>
        <v>8269626.7887898488</v>
      </c>
      <c r="N1704" s="14">
        <f t="shared" si="358"/>
        <v>8345688.1228427915</v>
      </c>
    </row>
    <row r="1705" spans="1:14" x14ac:dyDescent="0.25">
      <c r="A1705">
        <f t="shared" si="359"/>
        <v>1689</v>
      </c>
      <c r="B1705" s="13">
        <f t="shared" si="353"/>
        <v>70.375</v>
      </c>
      <c r="C1705" s="14">
        <f t="shared" si="360"/>
        <v>61795.189396642701</v>
      </c>
      <c r="D1705" s="14">
        <f t="shared" si="354"/>
        <v>1.2306242218447738E-2</v>
      </c>
      <c r="E1705" s="14">
        <f t="shared" si="350"/>
        <v>296.59744503715751</v>
      </c>
      <c r="F1705" s="14">
        <f t="shared" si="352"/>
        <v>6.0172974654086859</v>
      </c>
      <c r="G1705" s="14">
        <f t="shared" si="361"/>
        <v>3307832.4647317086</v>
      </c>
      <c r="H1705" s="14">
        <f t="shared" si="355"/>
        <v>8269581.1618292714</v>
      </c>
      <c r="I1705" s="14">
        <f t="shared" si="362"/>
        <v>59.883570377328056</v>
      </c>
      <c r="J1705" s="14"/>
      <c r="K1705" s="14">
        <f t="shared" si="351"/>
        <v>0.18384149157937443</v>
      </c>
      <c r="L1705" s="14">
        <f t="shared" si="357"/>
        <v>76061.517894434524</v>
      </c>
      <c r="M1705" s="14">
        <f t="shared" si="356"/>
        <v>8269641.0453996491</v>
      </c>
      <c r="N1705" s="14">
        <f t="shared" si="358"/>
        <v>8345702.5632940838</v>
      </c>
    </row>
    <row r="1706" spans="1:14" x14ac:dyDescent="0.25">
      <c r="A1706">
        <f t="shared" si="359"/>
        <v>1690</v>
      </c>
      <c r="B1706" s="13">
        <f t="shared" si="353"/>
        <v>70.416666666666657</v>
      </c>
      <c r="C1706" s="14">
        <f t="shared" si="360"/>
        <v>61741.139282239201</v>
      </c>
      <c r="D1706" s="14">
        <f t="shared" si="354"/>
        <v>1.2302970232638212E-2</v>
      </c>
      <c r="E1706" s="14">
        <f t="shared" si="350"/>
        <v>296.67632538986521</v>
      </c>
      <c r="F1706" s="14">
        <f t="shared" si="352"/>
        <v>6.0104358627488432</v>
      </c>
      <c r="G1706" s="14">
        <f t="shared" si="361"/>
        <v>3307838.4751675716</v>
      </c>
      <c r="H1706" s="14">
        <f t="shared" si="355"/>
        <v>8269596.1879189285</v>
      </c>
      <c r="I1706" s="14">
        <f t="shared" si="362"/>
        <v>59.1079351811549</v>
      </c>
      <c r="J1706" s="14"/>
      <c r="K1706" s="14">
        <f t="shared" si="351"/>
        <v>0.18306422370313136</v>
      </c>
      <c r="L1706" s="14">
        <f t="shared" si="357"/>
        <v>76061.700958658228</v>
      </c>
      <c r="M1706" s="14">
        <f t="shared" si="356"/>
        <v>8269655.2958541093</v>
      </c>
      <c r="N1706" s="14">
        <f t="shared" si="358"/>
        <v>8345716.9968127673</v>
      </c>
    </row>
    <row r="1707" spans="1:14" x14ac:dyDescent="0.25">
      <c r="A1707">
        <f t="shared" si="359"/>
        <v>1691</v>
      </c>
      <c r="B1707" s="13">
        <f t="shared" si="353"/>
        <v>70.458333333333329</v>
      </c>
      <c r="C1707" s="14">
        <f t="shared" si="360"/>
        <v>61687.858718697091</v>
      </c>
      <c r="D1707" s="14">
        <f t="shared" si="354"/>
        <v>1.2299699817652006E-2</v>
      </c>
      <c r="E1707" s="14">
        <f t="shared" si="350"/>
        <v>296.75520981102932</v>
      </c>
      <c r="F1707" s="14">
        <f t="shared" si="352"/>
        <v>6.0036527206033821</v>
      </c>
      <c r="G1707" s="14">
        <f t="shared" si="361"/>
        <v>3307844.4788202923</v>
      </c>
      <c r="H1707" s="14">
        <f t="shared" si="355"/>
        <v>8269611.1970507307</v>
      </c>
      <c r="I1707" s="14">
        <f t="shared" si="362"/>
        <v>58.343138285996496</v>
      </c>
      <c r="J1707" s="14"/>
      <c r="K1707" s="14">
        <f t="shared" si="351"/>
        <v>0.18229841396975863</v>
      </c>
      <c r="L1707" s="14">
        <f t="shared" si="357"/>
        <v>76061.883257072201</v>
      </c>
      <c r="M1707" s="14">
        <f t="shared" si="356"/>
        <v>8269669.5401890166</v>
      </c>
      <c r="N1707" s="14">
        <f t="shared" si="358"/>
        <v>8345731.423446089</v>
      </c>
    </row>
    <row r="1708" spans="1:14" x14ac:dyDescent="0.25">
      <c r="A1708">
        <f t="shared" si="359"/>
        <v>1692</v>
      </c>
      <c r="B1708" s="13">
        <f t="shared" si="353"/>
        <v>70.5</v>
      </c>
      <c r="C1708" s="14">
        <f t="shared" si="360"/>
        <v>61635.336934717721</v>
      </c>
      <c r="D1708" s="14">
        <f t="shared" si="354"/>
        <v>1.2296430962783678E-2</v>
      </c>
      <c r="E1708" s="14">
        <f t="shared" si="350"/>
        <v>296.83409853209224</v>
      </c>
      <c r="F1708" s="14">
        <f t="shared" si="352"/>
        <v>5.9969469240047175</v>
      </c>
      <c r="G1708" s="14">
        <f t="shared" si="361"/>
        <v>3307850.4757672162</v>
      </c>
      <c r="H1708" s="14">
        <f t="shared" si="355"/>
        <v>8269626.1894180402</v>
      </c>
      <c r="I1708" s="14">
        <f t="shared" si="362"/>
        <v>57.589022139693128</v>
      </c>
      <c r="J1708" s="14"/>
      <c r="K1708" s="14">
        <f t="shared" si="351"/>
        <v>0.18154387989802753</v>
      </c>
      <c r="L1708" s="14">
        <f t="shared" si="357"/>
        <v>76062.064800952096</v>
      </c>
      <c r="M1708" s="14">
        <f t="shared" si="356"/>
        <v>8269683.7784401802</v>
      </c>
      <c r="N1708" s="14">
        <f t="shared" si="358"/>
        <v>8345745.8432411328</v>
      </c>
    </row>
    <row r="1709" spans="1:14" x14ac:dyDescent="0.25">
      <c r="A1709">
        <f t="shared" si="359"/>
        <v>1693</v>
      </c>
      <c r="B1709" s="13">
        <f t="shared" si="353"/>
        <v>70.541666666666657</v>
      </c>
      <c r="C1709" s="14">
        <f t="shared" si="360"/>
        <v>61583.563315622137</v>
      </c>
      <c r="D1709" s="14">
        <f t="shared" si="354"/>
        <v>1.229316365736473E-2</v>
      </c>
      <c r="E1709" s="14">
        <f t="shared" si="350"/>
        <v>296.91299178412191</v>
      </c>
      <c r="F1709" s="14">
        <f t="shared" si="352"/>
        <v>5.9903173744266791</v>
      </c>
      <c r="G1709" s="14">
        <f t="shared" si="361"/>
        <v>3307856.4660845906</v>
      </c>
      <c r="H1709" s="14">
        <f t="shared" si="355"/>
        <v>8269641.1652114764</v>
      </c>
      <c r="I1709" s="14">
        <f t="shared" si="362"/>
        <v>56.845431942491089</v>
      </c>
      <c r="J1709" s="14"/>
      <c r="K1709" s="14">
        <f t="shared" si="351"/>
        <v>0.18080044180617977</v>
      </c>
      <c r="L1709" s="14">
        <f t="shared" si="357"/>
        <v>76062.245601393908</v>
      </c>
      <c r="M1709" s="14">
        <f t="shared" si="356"/>
        <v>8269698.0106434189</v>
      </c>
      <c r="N1709" s="14">
        <f t="shared" si="358"/>
        <v>8345760.2562448131</v>
      </c>
    </row>
    <row r="1710" spans="1:14" x14ac:dyDescent="0.25">
      <c r="A1710">
        <f t="shared" si="359"/>
        <v>1694</v>
      </c>
      <c r="B1710" s="13">
        <f t="shared" si="353"/>
        <v>70.583333333333329</v>
      </c>
      <c r="C1710" s="14">
        <f t="shared" si="360"/>
        <v>61532.527400612264</v>
      </c>
      <c r="D1710" s="14">
        <f t="shared" si="354"/>
        <v>1.2289897890765067E-2</v>
      </c>
      <c r="E1710" s="14">
        <f t="shared" si="350"/>
        <v>296.99188979777449</v>
      </c>
      <c r="F1710" s="14">
        <f t="shared" si="352"/>
        <v>5.9837629894966202</v>
      </c>
      <c r="G1710" s="14">
        <f t="shared" si="361"/>
        <v>3307862.4498475799</v>
      </c>
      <c r="H1710" s="14">
        <f t="shared" si="355"/>
        <v>8269656.1246189494</v>
      </c>
      <c r="I1710" s="14">
        <f t="shared" si="362"/>
        <v>56.112215586544266</v>
      </c>
      <c r="J1710" s="14"/>
      <c r="K1710" s="14">
        <f t="shared" si="351"/>
        <v>0.1800679227766406</v>
      </c>
      <c r="L1710" s="14">
        <f t="shared" si="357"/>
        <v>76062.425669316683</v>
      </c>
      <c r="M1710" s="14">
        <f t="shared" si="356"/>
        <v>8269712.2368345363</v>
      </c>
      <c r="N1710" s="14">
        <f t="shared" si="358"/>
        <v>8345774.6625038534</v>
      </c>
    </row>
    <row r="1711" spans="1:14" x14ac:dyDescent="0.25">
      <c r="A1711">
        <f t="shared" si="359"/>
        <v>1695</v>
      </c>
      <c r="B1711" s="13">
        <f t="shared" si="353"/>
        <v>70.625</v>
      </c>
      <c r="C1711" s="14">
        <f t="shared" si="360"/>
        <v>61482.218880092441</v>
      </c>
      <c r="D1711" s="14">
        <f t="shared" si="354"/>
        <v>1.2286633652397846E-2</v>
      </c>
      <c r="E1711" s="14">
        <f t="shared" si="350"/>
        <v>297.07079280317515</v>
      </c>
      <c r="F1711" s="14">
        <f t="shared" si="352"/>
        <v>5.9772827027154918</v>
      </c>
      <c r="G1711" s="14">
        <f t="shared" si="361"/>
        <v>3307868.4271302829</v>
      </c>
      <c r="H1711" s="14">
        <f t="shared" si="355"/>
        <v>8269671.0678257067</v>
      </c>
      <c r="I1711" s="14">
        <f t="shared" si="362"/>
        <v>55.389223596688304</v>
      </c>
      <c r="J1711" s="14"/>
      <c r="K1711" s="14">
        <f t="shared" si="351"/>
        <v>0.17934614862111473</v>
      </c>
      <c r="L1711" s="14">
        <f t="shared" si="357"/>
        <v>76062.605015465306</v>
      </c>
      <c r="M1711" s="14">
        <f t="shared" si="356"/>
        <v>8269726.4570493037</v>
      </c>
      <c r="N1711" s="14">
        <f t="shared" si="358"/>
        <v>8345789.0620647687</v>
      </c>
    </row>
    <row r="1712" spans="1:14" x14ac:dyDescent="0.25">
      <c r="A1712">
        <f t="shared" si="359"/>
        <v>1696</v>
      </c>
      <c r="B1712" s="13">
        <f t="shared" si="353"/>
        <v>70.666666666666657</v>
      </c>
      <c r="C1712" s="14">
        <f t="shared" si="360"/>
        <v>61432.627593049852</v>
      </c>
      <c r="D1712" s="14">
        <f t="shared" si="354"/>
        <v>1.2283370931723506E-2</v>
      </c>
      <c r="E1712" s="14">
        <f t="shared" si="350"/>
        <v>297.14970102981829</v>
      </c>
      <c r="F1712" s="14">
        <f t="shared" si="352"/>
        <v>5.9708754631837078</v>
      </c>
      <c r="G1712" s="14">
        <f t="shared" si="361"/>
        <v>3307874.3980057458</v>
      </c>
      <c r="H1712" s="14">
        <f t="shared" si="355"/>
        <v>8269685.9950143639</v>
      </c>
      <c r="I1712" s="14">
        <f t="shared" si="362"/>
        <v>54.676309072451247</v>
      </c>
      <c r="J1712" s="14"/>
      <c r="K1712" s="14">
        <f t="shared" si="351"/>
        <v>0.17863494784602058</v>
      </c>
      <c r="L1712" s="14">
        <f t="shared" si="357"/>
        <v>76062.783650413156</v>
      </c>
      <c r="M1712" s="14">
        <f t="shared" si="356"/>
        <v>8269740.6713234363</v>
      </c>
      <c r="N1712" s="14">
        <f t="shared" si="358"/>
        <v>8345803.4549738495</v>
      </c>
    </row>
    <row r="1713" spans="1:14" x14ac:dyDescent="0.25">
      <c r="A1713">
        <f t="shared" si="359"/>
        <v>1697</v>
      </c>
      <c r="B1713" s="13">
        <f t="shared" si="353"/>
        <v>70.708333333333329</v>
      </c>
      <c r="C1713" s="14">
        <f t="shared" si="360"/>
        <v>61383.743524492747</v>
      </c>
      <c r="D1713" s="14">
        <f t="shared" si="354"/>
        <v>1.2280109718253333E-2</v>
      </c>
      <c r="E1713" s="14">
        <f t="shared" si="350"/>
        <v>297.22861470647831</v>
      </c>
      <c r="F1713" s="14">
        <f t="shared" si="352"/>
        <v>5.9645402353328638</v>
      </c>
      <c r="G1713" s="14">
        <f t="shared" si="361"/>
        <v>3307880.3625459811</v>
      </c>
      <c r="H1713" s="14">
        <f t="shared" si="355"/>
        <v>8269700.9063649522</v>
      </c>
      <c r="I1713" s="14">
        <f t="shared" si="362"/>
        <v>53.973327631317765</v>
      </c>
      <c r="J1713" s="14"/>
      <c r="K1713" s="14">
        <f t="shared" si="351"/>
        <v>0.17793415161817094</v>
      </c>
      <c r="L1713" s="14">
        <f t="shared" si="357"/>
        <v>76062.961584564779</v>
      </c>
      <c r="M1713" s="14">
        <f t="shared" si="356"/>
        <v>8269754.8796925833</v>
      </c>
      <c r="N1713" s="14">
        <f t="shared" si="358"/>
        <v>8345817.8412771486</v>
      </c>
    </row>
    <row r="1714" spans="1:14" x14ac:dyDescent="0.25">
      <c r="A1714">
        <f t="shared" si="359"/>
        <v>1698</v>
      </c>
      <c r="B1714" s="13">
        <f t="shared" si="353"/>
        <v>70.75</v>
      </c>
      <c r="C1714" s="14">
        <f t="shared" si="360"/>
        <v>61335.556802945146</v>
      </c>
      <c r="D1714" s="14">
        <f t="shared" si="354"/>
        <v>1.2276850001552429E-2</v>
      </c>
      <c r="E1714" s="14">
        <f t="shared" si="350"/>
        <v>297.30753406113547</v>
      </c>
      <c r="F1714" s="14">
        <f t="shared" si="352"/>
        <v>5.9582759986630416</v>
      </c>
      <c r="G1714" s="14">
        <f t="shared" si="361"/>
        <v>3307886.3208219795</v>
      </c>
      <c r="H1714" s="14">
        <f t="shared" si="355"/>
        <v>8269715.8020549482</v>
      </c>
      <c r="I1714" s="14">
        <f t="shared" si="362"/>
        <v>53.280137353207579</v>
      </c>
      <c r="J1714" s="14"/>
      <c r="K1714" s="14">
        <f t="shared" si="351"/>
        <v>0.17724359373086526</v>
      </c>
      <c r="L1714" s="14">
        <f t="shared" si="357"/>
        <v>76063.13882815851</v>
      </c>
      <c r="M1714" s="14">
        <f t="shared" si="356"/>
        <v>8269769.0821923018</v>
      </c>
      <c r="N1714" s="14">
        <f t="shared" si="358"/>
        <v>8345832.2210204601</v>
      </c>
    </row>
    <row r="1715" spans="1:14" x14ac:dyDescent="0.25">
      <c r="A1715">
        <f t="shared" si="359"/>
        <v>1699</v>
      </c>
      <c r="B1715" s="13">
        <f t="shared" si="353"/>
        <v>70.791666666666657</v>
      </c>
      <c r="C1715" s="14">
        <f t="shared" si="360"/>
        <v>61288.057697996876</v>
      </c>
      <c r="D1715" s="14">
        <f t="shared" si="354"/>
        <v>1.2273591771244555E-2</v>
      </c>
      <c r="E1715" s="14">
        <f t="shared" si="350"/>
        <v>297.38645932085507</v>
      </c>
      <c r="F1715" s="14">
        <f t="shared" si="352"/>
        <v>5.9520817474868686</v>
      </c>
      <c r="G1715" s="14">
        <f t="shared" si="361"/>
        <v>3307892.2729037269</v>
      </c>
      <c r="H1715" s="14">
        <f t="shared" si="355"/>
        <v>8269730.6822593166</v>
      </c>
      <c r="I1715" s="14">
        <f t="shared" si="362"/>
        <v>52.596598726185277</v>
      </c>
      <c r="J1715" s="14"/>
      <c r="K1715" s="14">
        <f t="shared" si="351"/>
        <v>0.17656311057019178</v>
      </c>
      <c r="L1715" s="14">
        <f t="shared" si="357"/>
        <v>76063.315391269076</v>
      </c>
      <c r="M1715" s="14">
        <f t="shared" si="356"/>
        <v>8269783.2788580423</v>
      </c>
      <c r="N1715" s="14">
        <f t="shared" si="358"/>
        <v>8345846.5942493118</v>
      </c>
    </row>
    <row r="1716" spans="1:14" x14ac:dyDescent="0.25">
      <c r="A1716">
        <f t="shared" si="359"/>
        <v>1700</v>
      </c>
      <c r="B1716" s="13">
        <f t="shared" si="353"/>
        <v>70.833333333333329</v>
      </c>
      <c r="C1716" s="14">
        <f t="shared" si="360"/>
        <v>61241.236617907598</v>
      </c>
      <c r="D1716" s="14">
        <f t="shared" si="354"/>
        <v>1.2270335017013833E-2</v>
      </c>
      <c r="E1716" s="14">
        <f t="shared" si="350"/>
        <v>297.46539071174288</v>
      </c>
      <c r="F1716" s="14">
        <f t="shared" si="352"/>
        <v>5.9459564906776929</v>
      </c>
      <c r="G1716" s="14">
        <f t="shared" si="361"/>
        <v>3307898.2188602174</v>
      </c>
      <c r="H1716" s="14">
        <f t="shared" si="355"/>
        <v>8269745.547150543</v>
      </c>
      <c r="I1716" s="14">
        <f t="shared" si="362"/>
        <v>51.922574593376439</v>
      </c>
      <c r="J1716" s="14"/>
      <c r="K1716" s="14">
        <f t="shared" si="351"/>
        <v>0.17589254108170951</v>
      </c>
      <c r="L1716" s="14">
        <f t="shared" si="357"/>
        <v>76063.491283810159</v>
      </c>
      <c r="M1716" s="14">
        <f t="shared" si="356"/>
        <v>8269797.4697251366</v>
      </c>
      <c r="N1716" s="14">
        <f t="shared" si="358"/>
        <v>8345860.9610089464</v>
      </c>
    </row>
    <row r="1717" spans="1:14" x14ac:dyDescent="0.25">
      <c r="A1717">
        <f t="shared" si="359"/>
        <v>1701</v>
      </c>
      <c r="B1717" s="13">
        <f t="shared" si="353"/>
        <v>70.875</v>
      </c>
      <c r="C1717" s="14">
        <f t="shared" si="360"/>
        <v>61195.084107263814</v>
      </c>
      <c r="D1717" s="14">
        <f t="shared" si="354"/>
        <v>1.2267079728608949E-2</v>
      </c>
      <c r="E1717" s="14">
        <f t="shared" si="350"/>
        <v>297.54432845884008</v>
      </c>
      <c r="F1717" s="14">
        <f t="shared" si="352"/>
        <v>5.9398992514245217</v>
      </c>
      <c r="G1717" s="14">
        <f t="shared" si="361"/>
        <v>3307904.1587594687</v>
      </c>
      <c r="H1717" s="14">
        <f t="shared" si="355"/>
        <v>8269760.3968986711</v>
      </c>
      <c r="I1717" s="14">
        <f t="shared" si="362"/>
        <v>51.257930101079609</v>
      </c>
      <c r="J1717" s="14"/>
      <c r="K1717" s="14">
        <f t="shared" si="351"/>
        <v>0.17523172673737528</v>
      </c>
      <c r="L1717" s="14">
        <f t="shared" si="357"/>
        <v>76063.666515536897</v>
      </c>
      <c r="M1717" s="14">
        <f t="shared" si="356"/>
        <v>8269811.6548287719</v>
      </c>
      <c r="N1717" s="14">
        <f t="shared" si="358"/>
        <v>8345875.3213443086</v>
      </c>
    </row>
    <row r="1718" spans="1:14" x14ac:dyDescent="0.25">
      <c r="A1718">
        <f t="shared" si="359"/>
        <v>1702</v>
      </c>
      <c r="B1718" s="13">
        <f t="shared" si="353"/>
        <v>70.916666666666657</v>
      </c>
      <c r="C1718" s="14">
        <f t="shared" si="360"/>
        <v>61149.590844687424</v>
      </c>
      <c r="D1718" s="14">
        <f t="shared" si="354"/>
        <v>1.2263825895846124E-2</v>
      </c>
      <c r="E1718" s="14">
        <f t="shared" si="350"/>
        <v>297.62327278604715</v>
      </c>
      <c r="F1718" s="14">
        <f t="shared" si="352"/>
        <v>5.9339090669917649</v>
      </c>
      <c r="G1718" s="14">
        <f t="shared" si="361"/>
        <v>3307910.0926685357</v>
      </c>
      <c r="H1718" s="14">
        <f t="shared" si="355"/>
        <v>8269775.2316713389</v>
      </c>
      <c r="I1718" s="14">
        <f t="shared" si="362"/>
        <v>50.602532648058173</v>
      </c>
      <c r="J1718" s="14"/>
      <c r="K1718" s="14">
        <f t="shared" si="351"/>
        <v>0.17458051150275847</v>
      </c>
      <c r="L1718" s="14">
        <f t="shared" si="357"/>
        <v>76063.841096048403</v>
      </c>
      <c r="M1718" s="14">
        <f t="shared" si="356"/>
        <v>8269825.8342039874</v>
      </c>
      <c r="N1718" s="14">
        <f t="shared" si="358"/>
        <v>8345889.6753000356</v>
      </c>
    </row>
    <row r="1719" spans="1:14" x14ac:dyDescent="0.25">
      <c r="A1719">
        <f t="shared" si="359"/>
        <v>1703</v>
      </c>
      <c r="B1719" s="13">
        <f t="shared" si="353"/>
        <v>70.958333333333329</v>
      </c>
      <c r="C1719" s="14">
        <f t="shared" si="360"/>
        <v>61104.747640594847</v>
      </c>
      <c r="D1719" s="14">
        <f t="shared" si="354"/>
        <v>1.2260573508611209E-2</v>
      </c>
      <c r="E1719" s="14">
        <f t="shared" si="350"/>
        <v>297.70222391606916</v>
      </c>
      <c r="F1719" s="14">
        <f t="shared" si="352"/>
        <v>5.9279849884838649</v>
      </c>
      <c r="G1719" s="14">
        <f t="shared" si="361"/>
        <v>3307916.020653524</v>
      </c>
      <c r="H1719" s="14">
        <f t="shared" si="355"/>
        <v>8269790.0516338097</v>
      </c>
      <c r="I1719" s="14">
        <f t="shared" si="362"/>
        <v>49.956251836000753</v>
      </c>
      <c r="J1719" s="14"/>
      <c r="K1719" s="14">
        <f t="shared" si="351"/>
        <v>0.17393874180458163</v>
      </c>
      <c r="L1719" s="14">
        <f t="shared" si="357"/>
        <v>76064.015034790209</v>
      </c>
      <c r="M1719" s="14">
        <f t="shared" si="356"/>
        <v>8269840.0078856461</v>
      </c>
      <c r="N1719" s="14">
        <f t="shared" si="358"/>
        <v>8345904.0229204362</v>
      </c>
    </row>
    <row r="1720" spans="1:14" x14ac:dyDescent="0.25">
      <c r="A1720">
        <f t="shared" si="359"/>
        <v>1704</v>
      </c>
      <c r="B1720" s="13">
        <f t="shared" si="353"/>
        <v>71</v>
      </c>
      <c r="C1720" s="14">
        <f t="shared" si="360"/>
        <v>61060.545435005522</v>
      </c>
      <c r="D1720" s="14">
        <f t="shared" si="354"/>
        <v>1.2257322556864561E-2</v>
      </c>
      <c r="E1720" s="14">
        <f t="shared" si="350"/>
        <v>297.78118207029337</v>
      </c>
      <c r="F1720" s="14">
        <f t="shared" si="352"/>
        <v>5.9221260806164207</v>
      </c>
      <c r="G1720" s="14">
        <f t="shared" si="361"/>
        <v>3307921.9427796048</v>
      </c>
      <c r="H1720" s="14">
        <f t="shared" si="355"/>
        <v>8269804.8569490118</v>
      </c>
      <c r="I1720" s="14">
        <f t="shared" si="362"/>
        <v>49.318959421142758</v>
      </c>
      <c r="J1720" s="14"/>
      <c r="K1720" s="14">
        <f t="shared" si="351"/>
        <v>0.17330626649847797</v>
      </c>
      <c r="L1720" s="14">
        <f t="shared" si="357"/>
        <v>76064.18834105671</v>
      </c>
      <c r="M1720" s="14">
        <f t="shared" si="356"/>
        <v>8269854.1759084333</v>
      </c>
      <c r="N1720" s="14">
        <f t="shared" si="358"/>
        <v>8345918.3642494902</v>
      </c>
    </row>
    <row r="1721" spans="1:14" x14ac:dyDescent="0.25">
      <c r="A1721">
        <f t="shared" si="359"/>
        <v>1705</v>
      </c>
      <c r="B1721" s="13">
        <f t="shared" si="353"/>
        <v>71.041666666666657</v>
      </c>
      <c r="C1721" s="14">
        <f t="shared" si="360"/>
        <v>61016.975295398493</v>
      </c>
      <c r="D1721" s="14">
        <f t="shared" si="354"/>
        <v>1.2254073030641008E-2</v>
      </c>
      <c r="E1721" s="14">
        <f t="shared" ref="E1721:E1784" si="363">3.65/D1721</f>
        <v>297.86014746878567</v>
      </c>
      <c r="F1721" s="14">
        <f t="shared" si="352"/>
        <v>5.9163314214899962</v>
      </c>
      <c r="G1721" s="14">
        <f t="shared" si="361"/>
        <v>3307927.8591110264</v>
      </c>
      <c r="H1721" s="14">
        <f t="shared" si="355"/>
        <v>8269819.6477775658</v>
      </c>
      <c r="I1721" s="14">
        <f t="shared" si="362"/>
        <v>48.690529267022249</v>
      </c>
      <c r="J1721" s="14"/>
      <c r="K1721" s="14">
        <f t="shared" si="351"/>
        <v>0.17268293683708488</v>
      </c>
      <c r="L1721" s="14">
        <f t="shared" si="357"/>
        <v>76064.361023993551</v>
      </c>
      <c r="M1721" s="14">
        <f t="shared" si="356"/>
        <v>8269868.3383068331</v>
      </c>
      <c r="N1721" s="14">
        <f t="shared" si="358"/>
        <v>8345932.6993308263</v>
      </c>
    </row>
    <row r="1722" spans="1:14" x14ac:dyDescent="0.25">
      <c r="A1722">
        <f t="shared" si="359"/>
        <v>1706</v>
      </c>
      <c r="B1722" s="13">
        <f t="shared" si="353"/>
        <v>71.083333333333329</v>
      </c>
      <c r="C1722" s="14">
        <f t="shared" si="360"/>
        <v>60974.028414616128</v>
      </c>
      <c r="D1722" s="14">
        <f t="shared" si="354"/>
        <v>1.2250824920054949E-2</v>
      </c>
      <c r="E1722" s="14">
        <f t="shared" si="363"/>
        <v>297.9391203301621</v>
      </c>
      <c r="F1722" s="14">
        <f t="shared" si="352"/>
        <v>5.910600102371335</v>
      </c>
      <c r="G1722" s="14">
        <f t="shared" si="361"/>
        <v>3307933.7697111289</v>
      </c>
      <c r="H1722" s="14">
        <f t="shared" si="355"/>
        <v>8269834.4242778216</v>
      </c>
      <c r="I1722" s="14">
        <f t="shared" si="362"/>
        <v>48.070837298358342</v>
      </c>
      <c r="J1722" s="14"/>
      <c r="K1722" s="14">
        <f t="shared" si="351"/>
        <v>0.1720686064383308</v>
      </c>
      <c r="L1722" s="14">
        <f t="shared" si="357"/>
        <v>76064.533092599988</v>
      </c>
      <c r="M1722" s="14">
        <f t="shared" si="356"/>
        <v>8269882.49511512</v>
      </c>
      <c r="N1722" s="14">
        <f t="shared" si="358"/>
        <v>8345947.0282077203</v>
      </c>
    </row>
    <row r="1723" spans="1:14" x14ac:dyDescent="0.25">
      <c r="A1723">
        <f t="shared" si="359"/>
        <v>1707</v>
      </c>
      <c r="B1723" s="13">
        <f t="shared" si="353"/>
        <v>71.125</v>
      </c>
      <c r="C1723" s="14">
        <f t="shared" si="360"/>
        <v>60931.696108813703</v>
      </c>
      <c r="D1723" s="14">
        <f t="shared" si="354"/>
        <v>1.2247578215300757E-2</v>
      </c>
      <c r="E1723" s="14">
        <f t="shared" si="363"/>
        <v>298.01810087157457</v>
      </c>
      <c r="F1723" s="14">
        <f t="shared" si="352"/>
        <v>5.9049312274771086</v>
      </c>
      <c r="G1723" s="14">
        <f t="shared" si="361"/>
        <v>3307939.6746423566</v>
      </c>
      <c r="H1723" s="14">
        <f t="shared" si="355"/>
        <v>8269849.1866058912</v>
      </c>
      <c r="I1723" s="14">
        <f t="shared" si="362"/>
        <v>47.459761456044255</v>
      </c>
      <c r="J1723" s="14"/>
      <c r="K1723" s="14">
        <f t="shared" si="351"/>
        <v>0.1714631312540765</v>
      </c>
      <c r="L1723" s="14">
        <f t="shared" si="357"/>
        <v>76064.704555731238</v>
      </c>
      <c r="M1723" s="14">
        <f t="shared" si="356"/>
        <v>8269896.6463673469</v>
      </c>
      <c r="N1723" s="14">
        <f t="shared" si="358"/>
        <v>8345961.3509230781</v>
      </c>
    </row>
    <row r="1724" spans="1:14" x14ac:dyDescent="0.25">
      <c r="A1724">
        <f t="shared" si="359"/>
        <v>1708</v>
      </c>
      <c r="B1724" s="13">
        <f t="shared" si="353"/>
        <v>71.166666666666657</v>
      </c>
      <c r="C1724" s="14">
        <f t="shared" si="360"/>
        <v>60889.969815453886</v>
      </c>
      <c r="D1724" s="14">
        <f t="shared" si="354"/>
        <v>1.2244332906656575E-2</v>
      </c>
      <c r="E1724" s="14">
        <f t="shared" si="363"/>
        <v>298.09708930861348</v>
      </c>
      <c r="F1724" s="14">
        <f t="shared" si="352"/>
        <v>5.8993239137640163</v>
      </c>
      <c r="G1724" s="14">
        <f t="shared" si="361"/>
        <v>3307945.5739662703</v>
      </c>
      <c r="H1724" s="14">
        <f t="shared" si="355"/>
        <v>8269863.9349156758</v>
      </c>
      <c r="I1724" s="14">
        <f t="shared" si="362"/>
        <v>46.857181653221978</v>
      </c>
      <c r="J1724" s="14"/>
      <c r="K1724" s="14">
        <f t="shared" si="351"/>
        <v>0.17086636953891329</v>
      </c>
      <c r="L1724" s="14">
        <f t="shared" si="357"/>
        <v>76064.875422100769</v>
      </c>
      <c r="M1724" s="14">
        <f t="shared" si="356"/>
        <v>8269910.7920973292</v>
      </c>
      <c r="N1724" s="14">
        <f t="shared" si="358"/>
        <v>8345975.6675194297</v>
      </c>
    </row>
    <row r="1725" spans="1:14" x14ac:dyDescent="0.25">
      <c r="A1725">
        <f t="shared" si="359"/>
        <v>1709</v>
      </c>
      <c r="B1725" s="13">
        <f t="shared" si="353"/>
        <v>71.208333333333329</v>
      </c>
      <c r="C1725" s="14">
        <f t="shared" si="360"/>
        <v>60848.84109134489</v>
      </c>
      <c r="D1725" s="14">
        <f t="shared" si="354"/>
        <v>1.2241088984485811E-2</v>
      </c>
      <c r="E1725" s="14">
        <f t="shared" si="363"/>
        <v>298.17608585526665</v>
      </c>
      <c r="F1725" s="14">
        <f t="shared" si="352"/>
        <v>5.8937772907223351</v>
      </c>
      <c r="G1725" s="14">
        <f t="shared" si="361"/>
        <v>3307951.4677435611</v>
      </c>
      <c r="H1725" s="14">
        <f t="shared" si="355"/>
        <v>8269878.6693589026</v>
      </c>
      <c r="I1725" s="14">
        <f t="shared" si="362"/>
        <v>46.262979732444066</v>
      </c>
      <c r="J1725" s="14"/>
      <c r="K1725" s="14">
        <f t="shared" si="351"/>
        <v>0.17027818181932297</v>
      </c>
      <c r="L1725" s="14">
        <f t="shared" si="357"/>
        <v>76065.045700282586</v>
      </c>
      <c r="M1725" s="14">
        <f t="shared" si="356"/>
        <v>8269924.9323386354</v>
      </c>
      <c r="N1725" s="14">
        <f t="shared" si="358"/>
        <v>8345989.9780389182</v>
      </c>
    </row>
    <row r="1726" spans="1:14" x14ac:dyDescent="0.25">
      <c r="A1726">
        <f t="shared" si="359"/>
        <v>1710</v>
      </c>
      <c r="B1726" s="13">
        <f t="shared" si="353"/>
        <v>71.25</v>
      </c>
      <c r="C1726" s="14">
        <f t="shared" si="360"/>
        <v>60808.301610721355</v>
      </c>
      <c r="D1726" s="14">
        <f t="shared" si="354"/>
        <v>1.223784643923944E-2</v>
      </c>
      <c r="E1726" s="14">
        <f t="shared" si="363"/>
        <v>298.25509072385785</v>
      </c>
      <c r="F1726" s="14">
        <f t="shared" si="352"/>
        <v>5.8882905001743406</v>
      </c>
      <c r="G1726" s="14">
        <f t="shared" si="361"/>
        <v>3307957.3560340614</v>
      </c>
      <c r="H1726" s="14">
        <f t="shared" si="355"/>
        <v>8269893.3900851533</v>
      </c>
      <c r="I1726" s="14">
        <f t="shared" si="362"/>
        <v>45.677039423878277</v>
      </c>
      <c r="J1726" s="14"/>
      <c r="K1726" s="14">
        <f t="shared" si="351"/>
        <v>0.16969843086300551</v>
      </c>
      <c r="L1726" s="14">
        <f t="shared" si="357"/>
        <v>76065.215398713452</v>
      </c>
      <c r="M1726" s="14">
        <f t="shared" si="356"/>
        <v>8269939.0671245772</v>
      </c>
      <c r="N1726" s="14">
        <f t="shared" si="358"/>
        <v>8346004.2825232903</v>
      </c>
    </row>
    <row r="1727" spans="1:14" x14ac:dyDescent="0.25">
      <c r="A1727">
        <f t="shared" si="359"/>
        <v>1711</v>
      </c>
      <c r="B1727" s="13">
        <f t="shared" si="353"/>
        <v>71.291666666666657</v>
      </c>
      <c r="C1727" s="14">
        <f t="shared" si="360"/>
        <v>60768.343163366786</v>
      </c>
      <c r="D1727" s="14">
        <f t="shared" si="354"/>
        <v>1.2234605261458333E-2</v>
      </c>
      <c r="E1727" s="14">
        <f t="shared" si="363"/>
        <v>298.334104124985</v>
      </c>
      <c r="F1727" s="14">
        <f t="shared" si="352"/>
        <v>5.8828626960770976</v>
      </c>
      <c r="G1727" s="14">
        <f t="shared" si="361"/>
        <v>3307963.2388967574</v>
      </c>
      <c r="H1727" s="14">
        <f t="shared" si="355"/>
        <v>8269908.0972418934</v>
      </c>
      <c r="I1727" s="14">
        <f t="shared" si="362"/>
        <v>45.099246304564403</v>
      </c>
      <c r="J1727" s="14"/>
      <c r="K1727" s="14">
        <f t="shared" si="351"/>
        <v>0.16912698164847526</v>
      </c>
      <c r="L1727" s="14">
        <f t="shared" si="357"/>
        <v>76065.384525695103</v>
      </c>
      <c r="M1727" s="14">
        <f t="shared" si="356"/>
        <v>8269953.1964881979</v>
      </c>
      <c r="N1727" s="14">
        <f t="shared" si="358"/>
        <v>8346018.5810138928</v>
      </c>
    </row>
    <row r="1728" spans="1:14" x14ac:dyDescent="0.25">
      <c r="A1728">
        <f t="shared" si="359"/>
        <v>1712</v>
      </c>
      <c r="B1728" s="13">
        <f t="shared" si="353"/>
        <v>71.333333333333329</v>
      </c>
      <c r="C1728" s="14">
        <f t="shared" si="360"/>
        <v>60728.957652776648</v>
      </c>
      <c r="D1728" s="14">
        <f t="shared" si="354"/>
        <v>1.2231365441773893E-2</v>
      </c>
      <c r="E1728" s="14">
        <f t="shared" si="363"/>
        <v>298.41312626749931</v>
      </c>
      <c r="F1728" s="14">
        <f t="shared" si="352"/>
        <v>5.8774930443286753</v>
      </c>
      <c r="G1728" s="14">
        <f t="shared" si="361"/>
        <v>3307969.1163898017</v>
      </c>
      <c r="H1728" s="14">
        <f t="shared" si="355"/>
        <v>8269922.7909745043</v>
      </c>
      <c r="I1728" s="14">
        <f t="shared" si="362"/>
        <v>44.529487758687907</v>
      </c>
      <c r="J1728" s="14"/>
      <c r="K1728" s="14">
        <f t="shared" si="351"/>
        <v>0.1685637013349548</v>
      </c>
      <c r="L1728" s="14">
        <f t="shared" si="357"/>
        <v>76065.553089396431</v>
      </c>
      <c r="M1728" s="14">
        <f t="shared" si="356"/>
        <v>8269967.3204622632</v>
      </c>
      <c r="N1728" s="14">
        <f t="shared" si="358"/>
        <v>8346032.8735516593</v>
      </c>
    </row>
    <row r="1729" spans="1:14" x14ac:dyDescent="0.25">
      <c r="A1729">
        <f t="shared" si="359"/>
        <v>1713</v>
      </c>
      <c r="B1729" s="13">
        <f t="shared" si="353"/>
        <v>71.375</v>
      </c>
      <c r="C1729" s="14">
        <f t="shared" si="360"/>
        <v>60690.137094360951</v>
      </c>
      <c r="D1729" s="14">
        <f t="shared" si="354"/>
        <v>1.2228126970911213E-2</v>
      </c>
      <c r="E1729" s="14">
        <f t="shared" si="363"/>
        <v>298.4921573584225</v>
      </c>
      <c r="F1729" s="14">
        <f t="shared" si="352"/>
        <v>5.8721807225797455</v>
      </c>
      <c r="G1729" s="14">
        <f t="shared" si="361"/>
        <v>3307974.9885705244</v>
      </c>
      <c r="H1729" s="14">
        <f t="shared" si="355"/>
        <v>8269937.4714263109</v>
      </c>
      <c r="I1729" s="14">
        <f t="shared" si="362"/>
        <v>43.967652938846975</v>
      </c>
      <c r="J1729" s="14"/>
      <c r="K1729" s="14">
        <f t="shared" si="351"/>
        <v>0.16800845923242835</v>
      </c>
      <c r="L1729" s="14">
        <f t="shared" si="357"/>
        <v>76065.721097855669</v>
      </c>
      <c r="M1729" s="14">
        <f t="shared" si="356"/>
        <v>8269981.4390792502</v>
      </c>
      <c r="N1729" s="14">
        <f t="shared" si="358"/>
        <v>8346047.160177106</v>
      </c>
    </row>
    <row r="1730" spans="1:14" x14ac:dyDescent="0.25">
      <c r="A1730">
        <f t="shared" si="359"/>
        <v>1714</v>
      </c>
      <c r="B1730" s="13">
        <f t="shared" si="353"/>
        <v>71.416666666666657</v>
      </c>
      <c r="C1730" s="14">
        <f t="shared" si="360"/>
        <v>60651.873613685457</v>
      </c>
      <c r="D1730" s="14">
        <f t="shared" si="354"/>
        <v>1.2224889839689933E-2</v>
      </c>
      <c r="E1730" s="14">
        <f t="shared" si="363"/>
        <v>298.57119760292062</v>
      </c>
      <c r="F1730" s="14">
        <f t="shared" si="352"/>
        <v>5.8669249200480831</v>
      </c>
      <c r="G1730" s="14">
        <f t="shared" si="361"/>
        <v>3307980.8554954445</v>
      </c>
      <c r="H1730" s="14">
        <f t="shared" si="355"/>
        <v>8269952.1387386108</v>
      </c>
      <c r="I1730" s="14">
        <f t="shared" si="362"/>
        <v>43.41363272832632</v>
      </c>
      <c r="J1730" s="14"/>
      <c r="K1730" s="14">
        <f t="shared" si="351"/>
        <v>0.16746112677200514</v>
      </c>
      <c r="L1730" s="14">
        <f t="shared" si="357"/>
        <v>76065.888558982435</v>
      </c>
      <c r="M1730" s="14">
        <f t="shared" si="356"/>
        <v>8269995.5523713389</v>
      </c>
      <c r="N1730" s="14">
        <f t="shared" si="358"/>
        <v>8346061.4409303218</v>
      </c>
    </row>
    <row r="1731" spans="1:14" x14ac:dyDescent="0.25">
      <c r="A1731">
        <f t="shared" si="359"/>
        <v>1715</v>
      </c>
      <c r="B1731" s="13">
        <f t="shared" si="353"/>
        <v>71.458333333333329</v>
      </c>
      <c r="C1731" s="14">
        <f t="shared" si="360"/>
        <v>60614.159444750403</v>
      </c>
      <c r="D1731" s="14">
        <f t="shared" si="354"/>
        <v>1.2221654039026544E-2</v>
      </c>
      <c r="E1731" s="14">
        <f t="shared" si="363"/>
        <v>298.65024720424196</v>
      </c>
      <c r="F1731" s="14">
        <f t="shared" si="352"/>
        <v>5.8617248373377198</v>
      </c>
      <c r="G1731" s="14">
        <f t="shared" si="361"/>
        <v>3307986.7172202817</v>
      </c>
      <c r="H1731" s="14">
        <f t="shared" si="355"/>
        <v>8269966.7930507036</v>
      </c>
      <c r="I1731" s="14">
        <f t="shared" si="362"/>
        <v>42.867319704316905</v>
      </c>
      <c r="J1731" s="14"/>
      <c r="K1731" s="14">
        <f t="shared" si="351"/>
        <v>0.16692157747649916</v>
      </c>
      <c r="L1731" s="14">
        <f t="shared" si="357"/>
        <v>76066.055480559909</v>
      </c>
      <c r="M1731" s="14">
        <f t="shared" si="356"/>
        <v>8270009.6603704076</v>
      </c>
      <c r="N1731" s="14">
        <f t="shared" si="358"/>
        <v>8346075.7158509679</v>
      </c>
    </row>
    <row r="1732" spans="1:14" x14ac:dyDescent="0.25">
      <c r="A1732">
        <f t="shared" si="359"/>
        <v>1716</v>
      </c>
      <c r="B1732" s="13">
        <f t="shared" si="353"/>
        <v>71.5</v>
      </c>
      <c r="C1732" s="14">
        <f t="shared" si="360"/>
        <v>60576.986928305952</v>
      </c>
      <c r="D1732" s="14">
        <f t="shared" si="354"/>
        <v>1.22184195599344E-2</v>
      </c>
      <c r="E1732" s="14">
        <f t="shared" si="363"/>
        <v>298.7293063637108</v>
      </c>
      <c r="F1732" s="14">
        <f t="shared" si="352"/>
        <v>5.8565796862608304</v>
      </c>
      <c r="G1732" s="14">
        <f t="shared" si="361"/>
        <v>3307992.5737999678</v>
      </c>
      <c r="H1732" s="14">
        <f t="shared" si="355"/>
        <v>8269981.4344999194</v>
      </c>
      <c r="I1732" s="14">
        <f t="shared" si="362"/>
        <v>42.328608102092936</v>
      </c>
      <c r="J1732" s="14"/>
      <c r="K1732" s="14">
        <f t="shared" si="351"/>
        <v>0.16638968693121156</v>
      </c>
      <c r="L1732" s="14">
        <f t="shared" si="357"/>
        <v>76066.221870246838</v>
      </c>
      <c r="M1732" s="14">
        <f t="shared" si="356"/>
        <v>8270023.7631080216</v>
      </c>
      <c r="N1732" s="14">
        <f t="shared" si="358"/>
        <v>8346089.9849782689</v>
      </c>
    </row>
    <row r="1733" spans="1:14" x14ac:dyDescent="0.25">
      <c r="A1733">
        <f t="shared" si="359"/>
        <v>1717</v>
      </c>
      <c r="B1733" s="13">
        <f t="shared" si="353"/>
        <v>71.541666666666657</v>
      </c>
      <c r="C1733" s="14">
        <f t="shared" si="360"/>
        <v>60540.348510203192</v>
      </c>
      <c r="D1733" s="14">
        <f t="shared" si="354"/>
        <v>1.2215186393525828E-2</v>
      </c>
      <c r="E1733" s="14">
        <f t="shared" si="363"/>
        <v>298.80837528067002</v>
      </c>
      <c r="F1733" s="14">
        <f t="shared" si="352"/>
        <v>5.8514886896643663</v>
      </c>
      <c r="G1733" s="14">
        <f t="shared" si="361"/>
        <v>3307998.4252886577</v>
      </c>
      <c r="H1733" s="14">
        <f t="shared" si="355"/>
        <v>8269996.0632216437</v>
      </c>
      <c r="I1733" s="14">
        <f t="shared" si="362"/>
        <v>41.797393780114142</v>
      </c>
      <c r="J1733" s="14"/>
      <c r="K1733" s="14">
        <f t="shared" si="351"/>
        <v>0.16586533275498691</v>
      </c>
      <c r="L1733" s="14">
        <f t="shared" si="357"/>
        <v>76066.387735579599</v>
      </c>
      <c r="M1733" s="14">
        <f t="shared" si="356"/>
        <v>8270037.8606154239</v>
      </c>
      <c r="N1733" s="14">
        <f t="shared" si="358"/>
        <v>8346104.248351003</v>
      </c>
    </row>
    <row r="1734" spans="1:14" x14ac:dyDescent="0.25">
      <c r="A1734">
        <f t="shared" si="359"/>
        <v>1718</v>
      </c>
      <c r="B1734" s="13">
        <f t="shared" si="353"/>
        <v>71.583333333333329</v>
      </c>
      <c r="C1734" s="14">
        <f t="shared" si="360"/>
        <v>60504.23673977999</v>
      </c>
      <c r="D1734" s="14">
        <f t="shared" si="354"/>
        <v>1.2211954531014228E-2</v>
      </c>
      <c r="E1734" s="14">
        <f t="shared" si="363"/>
        <v>298.88745415242386</v>
      </c>
      <c r="F1734" s="14">
        <f t="shared" si="352"/>
        <v>5.8464510812603159</v>
      </c>
      <c r="G1734" s="14">
        <f t="shared" si="361"/>
        <v>3308004.271739739</v>
      </c>
      <c r="H1734" s="14">
        <f t="shared" si="355"/>
        <v>8270010.679349347</v>
      </c>
      <c r="I1734" s="14">
        <f t="shared" si="362"/>
        <v>41.273574186039532</v>
      </c>
      <c r="J1734" s="14"/>
      <c r="K1734" s="14">
        <f t="shared" si="351"/>
        <v>0.16534839457151385</v>
      </c>
      <c r="L1734" s="14">
        <f t="shared" si="357"/>
        <v>76066.55308397417</v>
      </c>
      <c r="M1734" s="14">
        <f t="shared" si="356"/>
        <v>8270051.9529235335</v>
      </c>
      <c r="N1734" s="14">
        <f t="shared" si="358"/>
        <v>8346118.5060075074</v>
      </c>
    </row>
    <row r="1735" spans="1:14" x14ac:dyDescent="0.25">
      <c r="A1735">
        <f t="shared" si="359"/>
        <v>1719</v>
      </c>
      <c r="B1735" s="13">
        <f t="shared" si="353"/>
        <v>71.625</v>
      </c>
      <c r="C1735" s="14">
        <f t="shared" si="360"/>
        <v>60468.644268280645</v>
      </c>
      <c r="D1735" s="14">
        <f t="shared" si="354"/>
        <v>1.2208723963713034E-2</v>
      </c>
      <c r="E1735" s="14">
        <f t="shared" si="363"/>
        <v>298.96654317425708</v>
      </c>
      <c r="F1735" s="14">
        <f t="shared" si="352"/>
        <v>5.841466105458025</v>
      </c>
      <c r="G1735" s="14">
        <f t="shared" si="361"/>
        <v>3308010.1132058445</v>
      </c>
      <c r="H1735" s="14">
        <f t="shared" si="355"/>
        <v>8270025.2830146113</v>
      </c>
      <c r="I1735" s="14">
        <f t="shared" si="362"/>
        <v>40.757048323631636</v>
      </c>
      <c r="J1735" s="14"/>
      <c r="K1735" s="14">
        <f t="shared" si="351"/>
        <v>0.1648387539808128</v>
      </c>
      <c r="L1735" s="14">
        <f t="shared" si="357"/>
        <v>76066.717922728145</v>
      </c>
      <c r="M1735" s="14">
        <f t="shared" si="356"/>
        <v>8270066.0400629351</v>
      </c>
      <c r="N1735" s="14">
        <f t="shared" si="358"/>
        <v>8346132.7579856636</v>
      </c>
    </row>
    <row r="1736" spans="1:14" x14ac:dyDescent="0.25">
      <c r="A1736">
        <f t="shared" si="359"/>
        <v>1720</v>
      </c>
      <c r="B1736" s="13">
        <f t="shared" si="353"/>
        <v>71.666666666666657</v>
      </c>
      <c r="C1736" s="14">
        <f t="shared" si="360"/>
        <v>60433.563847308484</v>
      </c>
      <c r="D1736" s="14">
        <f t="shared" si="354"/>
        <v>1.2205494683038864E-2</v>
      </c>
      <c r="E1736" s="14">
        <f t="shared" si="363"/>
        <v>299.04564253935189</v>
      </c>
      <c r="F1736" s="14">
        <f t="shared" si="352"/>
        <v>5.8365330172019672</v>
      </c>
      <c r="G1736" s="14">
        <f t="shared" si="361"/>
        <v>3308015.9497388615</v>
      </c>
      <c r="H1736" s="14">
        <f t="shared" si="355"/>
        <v>8270039.8743471531</v>
      </c>
      <c r="I1736" s="14">
        <f t="shared" si="362"/>
        <v>40.247716720530867</v>
      </c>
      <c r="J1736" s="14"/>
      <c r="K1736" s="14">
        <f t="shared" si="351"/>
        <v>0.16433629453098078</v>
      </c>
      <c r="L1736" s="14">
        <f t="shared" si="357"/>
        <v>76066.882259022677</v>
      </c>
      <c r="M1736" s="14">
        <f t="shared" si="356"/>
        <v>8270080.1220638733</v>
      </c>
      <c r="N1736" s="14">
        <f t="shared" si="358"/>
        <v>8346147.0043228958</v>
      </c>
    </row>
    <row r="1737" spans="1:14" x14ac:dyDescent="0.25">
      <c r="A1737">
        <f t="shared" si="359"/>
        <v>1721</v>
      </c>
      <c r="B1737" s="13">
        <f t="shared" si="353"/>
        <v>71.708333333333329</v>
      </c>
      <c r="C1737" s="14">
        <f t="shared" si="360"/>
        <v>60398.988327310624</v>
      </c>
      <c r="D1737" s="14">
        <f t="shared" si="354"/>
        <v>1.2202266680511952E-2</v>
      </c>
      <c r="E1737" s="14">
        <f t="shared" si="363"/>
        <v>299.12475243877088</v>
      </c>
      <c r="F1737" s="14">
        <f t="shared" si="352"/>
        <v>5.8316510818115939</v>
      </c>
      <c r="G1737" s="14">
        <f t="shared" si="361"/>
        <v>3308021.7813899433</v>
      </c>
      <c r="H1737" s="14">
        <f t="shared" si="355"/>
        <v>8270054.4534748578</v>
      </c>
      <c r="I1737" s="14">
        <f t="shared" si="362"/>
        <v>39.745481396880081</v>
      </c>
      <c r="J1737" s="14"/>
      <c r="K1737" s="14">
        <f t="shared" ref="K1737:K1800" si="364">0.023*F1617</f>
        <v>0.16384090169015628</v>
      </c>
      <c r="L1737" s="14">
        <f t="shared" si="357"/>
        <v>76067.046099924366</v>
      </c>
      <c r="M1737" s="14">
        <f t="shared" si="356"/>
        <v>8270094.1989562549</v>
      </c>
      <c r="N1737" s="14">
        <f t="shared" si="358"/>
        <v>8346161.2450561794</v>
      </c>
    </row>
    <row r="1738" spans="1:14" x14ac:dyDescent="0.25">
      <c r="A1738">
        <f t="shared" si="359"/>
        <v>1722</v>
      </c>
      <c r="B1738" s="13">
        <f t="shared" si="353"/>
        <v>71.75</v>
      </c>
      <c r="C1738" s="14">
        <f t="shared" si="360"/>
        <v>60364.910656093867</v>
      </c>
      <c r="D1738" s="14">
        <f t="shared" si="354"/>
        <v>1.2199039947754238E-2</v>
      </c>
      <c r="E1738" s="14">
        <f t="shared" si="363"/>
        <v>299.2038730614978</v>
      </c>
      <c r="F1738" s="14">
        <f t="shared" si="352"/>
        <v>5.8268195748233156</v>
      </c>
      <c r="G1738" s="14">
        <f t="shared" si="361"/>
        <v>3308027.6082095183</v>
      </c>
      <c r="H1738" s="14">
        <f t="shared" si="355"/>
        <v>8270069.0205237949</v>
      </c>
      <c r="I1738" s="14">
        <f t="shared" si="362"/>
        <v>39.25024583479064</v>
      </c>
      <c r="J1738" s="14"/>
      <c r="K1738" s="14">
        <f t="shared" si="364"/>
        <v>0.16335246281874427</v>
      </c>
      <c r="L1738" s="14">
        <f t="shared" si="357"/>
        <v>76067.209452387178</v>
      </c>
      <c r="M1738" s="14">
        <f t="shared" si="356"/>
        <v>8270108.2707696296</v>
      </c>
      <c r="N1738" s="14">
        <f t="shared" si="358"/>
        <v>8346175.4802220166</v>
      </c>
    </row>
    <row r="1739" spans="1:14" x14ac:dyDescent="0.25">
      <c r="A1739">
        <f t="shared" si="359"/>
        <v>1723</v>
      </c>
      <c r="B1739" s="13">
        <f t="shared" si="353"/>
        <v>71.791666666666657</v>
      </c>
      <c r="C1739" s="14">
        <f t="shared" si="360"/>
        <v>60331.323877371084</v>
      </c>
      <c r="D1739" s="14">
        <f t="shared" si="354"/>
        <v>1.2195814476494876E-2</v>
      </c>
      <c r="E1739" s="14">
        <f t="shared" si="363"/>
        <v>299.28300459429619</v>
      </c>
      <c r="F1739" s="14">
        <f t="shared" si="352"/>
        <v>5.8220377818392466</v>
      </c>
      <c r="G1739" s="14">
        <f t="shared" si="361"/>
        <v>3308033.4302473003</v>
      </c>
      <c r="H1739" s="14">
        <f t="shared" si="355"/>
        <v>8270083.5756182503</v>
      </c>
      <c r="I1739" s="14">
        <f t="shared" si="362"/>
        <v>38.761914948612741</v>
      </c>
      <c r="J1739" s="14"/>
      <c r="K1739" s="14">
        <f t="shared" si="364"/>
        <v>0.16287086714182233</v>
      </c>
      <c r="L1739" s="14">
        <f t="shared" si="357"/>
        <v>76067.372323254327</v>
      </c>
      <c r="M1739" s="14">
        <f t="shared" si="356"/>
        <v>8270122.3375331992</v>
      </c>
      <c r="N1739" s="14">
        <f t="shared" si="358"/>
        <v>8346189.7098564534</v>
      </c>
    </row>
    <row r="1740" spans="1:14" x14ac:dyDescent="0.25">
      <c r="A1740">
        <f t="shared" si="359"/>
        <v>1724</v>
      </c>
      <c r="B1740" s="13">
        <f t="shared" si="353"/>
        <v>71.833333333333329</v>
      </c>
      <c r="C1740" s="14">
        <f t="shared" si="360"/>
        <v>60298.221129337166</v>
      </c>
      <c r="D1740" s="14">
        <f t="shared" si="354"/>
        <v>1.2192590258566409E-2</v>
      </c>
      <c r="E1740" s="14">
        <f t="shared" si="363"/>
        <v>299.36214722179653</v>
      </c>
      <c r="F1740" s="14">
        <f t="shared" si="352"/>
        <v>5.8173049983745919</v>
      </c>
      <c r="G1740" s="14">
        <f t="shared" si="361"/>
        <v>3308039.2475522985</v>
      </c>
      <c r="H1740" s="14">
        <f t="shared" si="355"/>
        <v>8270098.118880746</v>
      </c>
      <c r="I1740" s="14">
        <f t="shared" si="362"/>
        <v>38.280395056004075</v>
      </c>
      <c r="J1740" s="14"/>
      <c r="K1740" s="14">
        <f t="shared" si="364"/>
        <v>0.16239600572178678</v>
      </c>
      <c r="L1740" s="14">
        <f t="shared" si="357"/>
        <v>76067.534719260046</v>
      </c>
      <c r="M1740" s="14">
        <f t="shared" si="356"/>
        <v>8270136.3992758021</v>
      </c>
      <c r="N1740" s="14">
        <f t="shared" si="358"/>
        <v>8346203.9339950625</v>
      </c>
    </row>
    <row r="1741" spans="1:14" x14ac:dyDescent="0.25">
      <c r="A1741">
        <f t="shared" si="359"/>
        <v>1725</v>
      </c>
      <c r="B1741" s="13">
        <f t="shared" si="353"/>
        <v>71.875</v>
      </c>
      <c r="C1741" s="14">
        <f t="shared" si="360"/>
        <v>60265.595643273817</v>
      </c>
      <c r="D1741" s="14">
        <f t="shared" si="354"/>
        <v>1.2189367285908586E-2</v>
      </c>
      <c r="E1741" s="14">
        <f t="shared" si="363"/>
        <v>299.44130112639652</v>
      </c>
      <c r="F1741" s="14">
        <f t="shared" si="352"/>
        <v>5.812620529711694</v>
      </c>
      <c r="G1741" s="14">
        <f t="shared" si="361"/>
        <v>3308045.0601728284</v>
      </c>
      <c r="H1741" s="14">
        <f t="shared" si="355"/>
        <v>8270112.6504320707</v>
      </c>
      <c r="I1741" s="14">
        <f t="shared" si="362"/>
        <v>37.805593849780365</v>
      </c>
      <c r="J1741" s="14"/>
      <c r="K1741" s="14">
        <f t="shared" si="364"/>
        <v>0.16192777143127701</v>
      </c>
      <c r="L1741" s="14">
        <f t="shared" si="357"/>
        <v>76067.69664703148</v>
      </c>
      <c r="M1741" s="14">
        <f t="shared" si="356"/>
        <v>8270150.4560259208</v>
      </c>
      <c r="N1741" s="14">
        <f t="shared" si="358"/>
        <v>8346218.152672952</v>
      </c>
    </row>
    <row r="1742" spans="1:14" x14ac:dyDescent="0.25">
      <c r="A1742">
        <f t="shared" si="359"/>
        <v>1726</v>
      </c>
      <c r="B1742" s="13">
        <f t="shared" si="353"/>
        <v>71.916666666666657</v>
      </c>
      <c r="C1742" s="14">
        <f t="shared" si="360"/>
        <v>60233.440742182313</v>
      </c>
      <c r="D1742" s="14">
        <f t="shared" si="354"/>
        <v>1.2186145550566452E-2</v>
      </c>
      <c r="E1742" s="14">
        <f t="shared" si="363"/>
        <v>299.52046648830122</v>
      </c>
      <c r="F1742" s="14">
        <f t="shared" si="352"/>
        <v>5.8079836907543063</v>
      </c>
      <c r="G1742" s="14">
        <f t="shared" si="361"/>
        <v>3308050.8681565193</v>
      </c>
      <c r="H1742" s="14">
        <f t="shared" si="355"/>
        <v>8270127.1703912979</v>
      </c>
      <c r="I1742" s="14">
        <f t="shared" si="362"/>
        <v>37.337420370515929</v>
      </c>
      <c r="J1742" s="14"/>
      <c r="K1742" s="14">
        <f t="shared" si="364"/>
        <v>0.16146605892625018</v>
      </c>
      <c r="L1742" s="14">
        <f t="shared" si="357"/>
        <v>76067.858113090406</v>
      </c>
      <c r="M1742" s="14">
        <f t="shared" si="356"/>
        <v>8270164.5078116683</v>
      </c>
      <c r="N1742" s="14">
        <f t="shared" si="358"/>
        <v>8346232.3659247588</v>
      </c>
    </row>
    <row r="1743" spans="1:14" x14ac:dyDescent="0.25">
      <c r="A1743">
        <f t="shared" si="359"/>
        <v>1727</v>
      </c>
      <c r="B1743" s="13">
        <f t="shared" si="353"/>
        <v>71.958333333333329</v>
      </c>
      <c r="C1743" s="14">
        <f t="shared" si="360"/>
        <v>60201.749839443626</v>
      </c>
      <c r="D1743" s="14">
        <f t="shared" si="354"/>
        <v>1.2182925044691836E-2</v>
      </c>
      <c r="E1743" s="14">
        <f t="shared" si="363"/>
        <v>299.59964348548004</v>
      </c>
      <c r="F1743" s="14">
        <f t="shared" si="352"/>
        <v>5.8033938058863557</v>
      </c>
      <c r="G1743" s="14">
        <f t="shared" si="361"/>
        <v>3308056.6715503251</v>
      </c>
      <c r="H1743" s="14">
        <f t="shared" si="355"/>
        <v>8270141.6788758123</v>
      </c>
      <c r="I1743" s="14">
        <f t="shared" si="362"/>
        <v>36.875784979889268</v>
      </c>
      <c r="J1743" s="14"/>
      <c r="K1743" s="14">
        <f t="shared" si="364"/>
        <v>0.16101076461936117</v>
      </c>
      <c r="L1743" s="14">
        <f t="shared" si="357"/>
        <v>76068.019123855032</v>
      </c>
      <c r="M1743" s="14">
        <f t="shared" si="356"/>
        <v>8270178.5546607925</v>
      </c>
      <c r="N1743" s="14">
        <f t="shared" si="358"/>
        <v>8346246.5737846475</v>
      </c>
    </row>
    <row r="1744" spans="1:14" x14ac:dyDescent="0.25">
      <c r="A1744">
        <f t="shared" si="359"/>
        <v>1728</v>
      </c>
      <c r="B1744" s="13">
        <f t="shared" si="353"/>
        <v>72</v>
      </c>
      <c r="C1744" s="14">
        <f t="shared" si="360"/>
        <v>60170.516437505008</v>
      </c>
      <c r="D1744" s="14">
        <f t="shared" si="354"/>
        <v>1.2179705760543552E-2</v>
      </c>
      <c r="E1744" s="14">
        <f t="shared" si="363"/>
        <v>299.67883229365543</v>
      </c>
      <c r="F1744" s="14">
        <f t="shared" ref="F1744:F1807" si="365">(LN(2)/E1744)*C1744*deltat</f>
        <v>5.7988502088328611</v>
      </c>
      <c r="G1744" s="14">
        <f t="shared" si="361"/>
        <v>3308062.4704005341</v>
      </c>
      <c r="H1744" s="14">
        <f t="shared" si="355"/>
        <v>8270156.1760013346</v>
      </c>
      <c r="I1744" s="14">
        <f t="shared" si="362"/>
        <v>36.420599334743173</v>
      </c>
      <c r="J1744" s="14"/>
      <c r="K1744" s="14">
        <f t="shared" si="364"/>
        <v>0.16056178665349399</v>
      </c>
      <c r="L1744" s="14">
        <f t="shared" si="357"/>
        <v>76068.179685641691</v>
      </c>
      <c r="M1744" s="14">
        <f t="shared" si="356"/>
        <v>8270192.5966006694</v>
      </c>
      <c r="N1744" s="14">
        <f t="shared" si="358"/>
        <v>8346260.7762863114</v>
      </c>
    </row>
    <row r="1745" spans="1:14" x14ac:dyDescent="0.25">
      <c r="A1745">
        <f t="shared" si="359"/>
        <v>1729</v>
      </c>
      <c r="B1745" s="13">
        <f t="shared" ref="B1745:B1808" si="366">A1745*deltat</f>
        <v>72.041666666666657</v>
      </c>
      <c r="C1745" s="14">
        <f t="shared" si="360"/>
        <v>60139.734126592448</v>
      </c>
      <c r="D1745" s="14">
        <f t="shared" ref="D1745:D1808" si="367">(popmx-N1744)/$D$4/$G$5</f>
        <v>1.2176487690487191E-2</v>
      </c>
      <c r="E1745" s="14">
        <f t="shared" si="363"/>
        <v>299.75803308630128</v>
      </c>
      <c r="F1745" s="14">
        <f t="shared" si="365"/>
        <v>5.7943522425233933</v>
      </c>
      <c r="G1745" s="14">
        <f t="shared" si="361"/>
        <v>3308068.2647527768</v>
      </c>
      <c r="H1745" s="14">
        <f t="shared" ref="H1745:H1808" si="368">G1745/0.4</f>
        <v>8270170.6618819414</v>
      </c>
      <c r="I1745" s="14">
        <f t="shared" si="362"/>
        <v>35.971776361853273</v>
      </c>
      <c r="J1745" s="14"/>
      <c r="K1745" s="14">
        <f t="shared" si="364"/>
        <v>0.16011902487559826</v>
      </c>
      <c r="L1745" s="14">
        <f t="shared" si="357"/>
        <v>76068.339804666568</v>
      </c>
      <c r="M1745" s="14">
        <f t="shared" ref="M1745:M1808" si="369">H1745+I1745</f>
        <v>8270206.6336583029</v>
      </c>
      <c r="N1745" s="14">
        <f t="shared" si="358"/>
        <v>8346274.9734629691</v>
      </c>
    </row>
    <row r="1746" spans="1:14" x14ac:dyDescent="0.25">
      <c r="A1746">
        <f t="shared" si="359"/>
        <v>1730</v>
      </c>
      <c r="B1746" s="13">
        <f t="shared" si="366"/>
        <v>72.083333333333329</v>
      </c>
      <c r="C1746" s="14">
        <f t="shared" si="360"/>
        <v>60109.396583448244</v>
      </c>
      <c r="D1746" s="14">
        <f t="shared" si="367"/>
        <v>1.217327082699597E-2</v>
      </c>
      <c r="E1746" s="14">
        <f t="shared" si="363"/>
        <v>299.83724603461565</v>
      </c>
      <c r="F1746" s="14">
        <f t="shared" si="365"/>
        <v>5.7898992589586769</v>
      </c>
      <c r="G1746" s="14">
        <f t="shared" si="361"/>
        <v>3308074.0546520357</v>
      </c>
      <c r="H1746" s="14">
        <f t="shared" si="368"/>
        <v>8270185.136630089</v>
      </c>
      <c r="I1746" s="14">
        <f t="shared" si="362"/>
        <v>35.529230233375976</v>
      </c>
      <c r="J1746" s="14"/>
      <c r="K1746" s="14">
        <f t="shared" si="364"/>
        <v>0.15968238081069527</v>
      </c>
      <c r="L1746" s="14">
        <f t="shared" ref="L1746:L1809" si="370">L1745+K1746</f>
        <v>76068.499487047375</v>
      </c>
      <c r="M1746" s="14">
        <f t="shared" si="369"/>
        <v>8270220.6658603223</v>
      </c>
      <c r="N1746" s="14">
        <f t="shared" ref="N1746:N1809" si="371">L1746+M1746</f>
        <v>8346289.1653473694</v>
      </c>
    </row>
    <row r="1747" spans="1:14" x14ac:dyDescent="0.25">
      <c r="A1747">
        <f t="shared" si="359"/>
        <v>1731</v>
      </c>
      <c r="B1747" s="13">
        <f t="shared" si="366"/>
        <v>72.125</v>
      </c>
      <c r="C1747" s="14">
        <f t="shared" si="360"/>
        <v>60079.497570093015</v>
      </c>
      <c r="D1747" s="14">
        <f t="shared" si="367"/>
        <v>1.2170055162649457E-2</v>
      </c>
      <c r="E1747" s="14">
        <f t="shared" si="363"/>
        <v>299.91647130754535</v>
      </c>
      <c r="F1747" s="14">
        <f t="shared" si="365"/>
        <v>5.7854906190787432</v>
      </c>
      <c r="G1747" s="14">
        <f t="shared" si="361"/>
        <v>3308079.8401426547</v>
      </c>
      <c r="H1747" s="14">
        <f t="shared" si="368"/>
        <v>8270199.6003566366</v>
      </c>
      <c r="I1747" s="14">
        <f t="shared" si="362"/>
        <v>35.092876342966946</v>
      </c>
      <c r="J1747" s="14"/>
      <c r="K1747" s="14">
        <f t="shared" si="364"/>
        <v>0.15925175763617397</v>
      </c>
      <c r="L1747" s="14">
        <f t="shared" si="370"/>
        <v>76068.65873880501</v>
      </c>
      <c r="M1747" s="14">
        <f t="shared" si="369"/>
        <v>8270234.6932329796</v>
      </c>
      <c r="N1747" s="14">
        <f t="shared" si="371"/>
        <v>8346303.3519717846</v>
      </c>
    </row>
    <row r="1748" spans="1:14" x14ac:dyDescent="0.25">
      <c r="A1748">
        <f t="shared" si="359"/>
        <v>1732</v>
      </c>
      <c r="B1748" s="13">
        <f t="shared" si="366"/>
        <v>72.166666666666657</v>
      </c>
      <c r="C1748" s="14">
        <f t="shared" si="360"/>
        <v>60050.030932611488</v>
      </c>
      <c r="D1748" s="14">
        <f t="shared" si="367"/>
        <v>1.216684069013527E-2</v>
      </c>
      <c r="E1748" s="14">
        <f t="shared" si="363"/>
        <v>299.99570907173762</v>
      </c>
      <c r="F1748" s="14">
        <f t="shared" si="365"/>
        <v>5.7811256926350154</v>
      </c>
      <c r="G1748" s="14">
        <f t="shared" si="361"/>
        <v>3308085.6212683474</v>
      </c>
      <c r="H1748" s="14">
        <f t="shared" si="368"/>
        <v>8270214.0531708682</v>
      </c>
      <c r="I1748" s="14">
        <f t="shared" si="362"/>
        <v>34.662631282543529</v>
      </c>
      <c r="J1748" s="14"/>
      <c r="K1748" s="14">
        <f t="shared" si="364"/>
        <v>0.15882706015624981</v>
      </c>
      <c r="L1748" s="14">
        <f t="shared" si="370"/>
        <v>76068.81756586516</v>
      </c>
      <c r="M1748" s="14">
        <f t="shared" si="369"/>
        <v>8270248.7158021508</v>
      </c>
      <c r="N1748" s="14">
        <f t="shared" si="371"/>
        <v>8346317.5333680157</v>
      </c>
    </row>
    <row r="1749" spans="1:14" x14ac:dyDescent="0.25">
      <c r="A1749">
        <f t="shared" si="359"/>
        <v>1733</v>
      </c>
      <c r="B1749" s="13">
        <f t="shared" si="366"/>
        <v>72.208333333333329</v>
      </c>
      <c r="C1749" s="14">
        <f t="shared" si="360"/>
        <v>60020.99059996142</v>
      </c>
      <c r="D1749" s="14">
        <f t="shared" si="367"/>
        <v>1.2163627402247797E-2</v>
      </c>
      <c r="E1749" s="14">
        <f t="shared" si="363"/>
        <v>300.07495949156515</v>
      </c>
      <c r="F1749" s="14">
        <f t="shared" si="365"/>
        <v>5.7768038580634036</v>
      </c>
      <c r="G1749" s="14">
        <f t="shared" si="361"/>
        <v>3308091.3980722055</v>
      </c>
      <c r="H1749" s="14">
        <f t="shared" si="368"/>
        <v>8270228.4951805137</v>
      </c>
      <c r="I1749" s="14">
        <f t="shared" si="362"/>
        <v>34.238412819682686</v>
      </c>
      <c r="J1749" s="14"/>
      <c r="K1749" s="14">
        <f t="shared" si="364"/>
        <v>0.15840819477672646</v>
      </c>
      <c r="L1749" s="14">
        <f t="shared" si="370"/>
        <v>76068.97597405994</v>
      </c>
      <c r="M1749" s="14">
        <f t="shared" si="369"/>
        <v>8270262.7335933335</v>
      </c>
      <c r="N1749" s="14">
        <f t="shared" si="371"/>
        <v>8346331.7095673932</v>
      </c>
    </row>
    <row r="1750" spans="1:14" x14ac:dyDescent="0.25">
      <c r="A1750">
        <f t="shared" si="359"/>
        <v>1734</v>
      </c>
      <c r="B1750" s="13">
        <f t="shared" si="366"/>
        <v>72.25</v>
      </c>
      <c r="C1750" s="14">
        <f t="shared" si="360"/>
        <v>59992.370582805022</v>
      </c>
      <c r="D1750" s="14">
        <f t="shared" si="367"/>
        <v>1.2160415291888001E-2</v>
      </c>
      <c r="E1750" s="14">
        <f t="shared" si="363"/>
        <v>300.15422272912429</v>
      </c>
      <c r="F1750" s="14">
        <f t="shared" si="365"/>
        <v>5.7725245023602945</v>
      </c>
      <c r="G1750" s="14">
        <f t="shared" si="361"/>
        <v>3308097.1705967076</v>
      </c>
      <c r="H1750" s="14">
        <f t="shared" si="368"/>
        <v>8270242.926491769</v>
      </c>
      <c r="I1750" s="14">
        <f t="shared" si="362"/>
        <v>33.820139875627035</v>
      </c>
      <c r="J1750" s="14"/>
      <c r="K1750" s="14">
        <f t="shared" si="364"/>
        <v>0.15799506947993347</v>
      </c>
      <c r="L1750" s="14">
        <f t="shared" si="370"/>
        <v>76069.133969129427</v>
      </c>
      <c r="M1750" s="14">
        <f t="shared" si="369"/>
        <v>8270276.7466316447</v>
      </c>
      <c r="N1750" s="14">
        <f t="shared" si="371"/>
        <v>8346345.8806007737</v>
      </c>
    </row>
    <row r="1751" spans="1:14" x14ac:dyDescent="0.25">
      <c r="A1751">
        <f t="shared" si="359"/>
        <v>1735</v>
      </c>
      <c r="B1751" s="13">
        <f t="shared" si="366"/>
        <v>72.291666666666657</v>
      </c>
      <c r="C1751" s="14">
        <f t="shared" si="360"/>
        <v>59964.164972362276</v>
      </c>
      <c r="D1751" s="14">
        <f t="shared" si="367"/>
        <v>1.2157204352064247E-2</v>
      </c>
      <c r="E1751" s="14">
        <f t="shared" si="363"/>
        <v>300.23349894420784</v>
      </c>
      <c r="F1751" s="14">
        <f t="shared" si="365"/>
        <v>5.7682870209613286</v>
      </c>
      <c r="G1751" s="14">
        <f t="shared" si="361"/>
        <v>3308102.9388837283</v>
      </c>
      <c r="H1751" s="14">
        <f t="shared" si="368"/>
        <v>8270257.3472093204</v>
      </c>
      <c r="I1751" s="14">
        <f t="shared" si="362"/>
        <v>33.407732503895943</v>
      </c>
      <c r="J1751" s="14"/>
      <c r="K1751" s="14">
        <f t="shared" si="364"/>
        <v>0.15758759379994125</v>
      </c>
      <c r="L1751" s="14">
        <f t="shared" si="370"/>
        <v>76069.291556723227</v>
      </c>
      <c r="M1751" s="14">
        <f t="shared" si="369"/>
        <v>8270290.7549418239</v>
      </c>
      <c r="N1751" s="14">
        <f t="shared" si="371"/>
        <v>8346360.0464985473</v>
      </c>
    </row>
    <row r="1752" spans="1:14" x14ac:dyDescent="0.25">
      <c r="A1752">
        <f t="shared" si="359"/>
        <v>1736</v>
      </c>
      <c r="B1752" s="13">
        <f t="shared" si="366"/>
        <v>72.333333333333329</v>
      </c>
      <c r="C1752" s="14">
        <f t="shared" si="360"/>
        <v>59936.367939285541</v>
      </c>
      <c r="D1752" s="14">
        <f t="shared" si="367"/>
        <v>1.2153994575890635E-2</v>
      </c>
      <c r="E1752" s="14">
        <f t="shared" si="363"/>
        <v>300.3127882943399</v>
      </c>
      <c r="F1752" s="14">
        <f t="shared" si="365"/>
        <v>5.7640908176212413</v>
      </c>
      <c r="G1752" s="14">
        <f t="shared" si="361"/>
        <v>3308108.7029745458</v>
      </c>
      <c r="H1752" s="14">
        <f t="shared" si="368"/>
        <v>8270271.757436364</v>
      </c>
      <c r="I1752" s="14">
        <f t="shared" si="362"/>
        <v>33.001111869468069</v>
      </c>
      <c r="J1752" s="14"/>
      <c r="K1752" s="14">
        <f t="shared" si="364"/>
        <v>0.15718567879799245</v>
      </c>
      <c r="L1752" s="14">
        <f t="shared" si="370"/>
        <v>76069.448742402019</v>
      </c>
      <c r="M1752" s="14">
        <f t="shared" si="369"/>
        <v>8270304.7585482337</v>
      </c>
      <c r="N1752" s="14">
        <f t="shared" si="371"/>
        <v>8346374.2072906354</v>
      </c>
    </row>
    <row r="1753" spans="1:14" x14ac:dyDescent="0.25">
      <c r="A1753">
        <f t="shared" si="359"/>
        <v>1737</v>
      </c>
      <c r="B1753" s="13">
        <f t="shared" si="366"/>
        <v>72.375</v>
      </c>
      <c r="C1753" s="14">
        <f t="shared" si="360"/>
        <v>59908.973732554892</v>
      </c>
      <c r="D1753" s="14">
        <f t="shared" si="367"/>
        <v>1.2150785956587397E-2</v>
      </c>
      <c r="E1753" s="14">
        <f t="shared" si="363"/>
        <v>300.39209093475949</v>
      </c>
      <c r="F1753" s="14">
        <f t="shared" si="365"/>
        <v>5.7599353042968691</v>
      </c>
      <c r="G1753" s="14">
        <f t="shared" si="361"/>
        <v>3308114.4629098503</v>
      </c>
      <c r="H1753" s="14">
        <f t="shared" si="368"/>
        <v>8270286.1572746253</v>
      </c>
      <c r="I1753" s="14">
        <f t="shared" si="362"/>
        <v>32.600200228536544</v>
      </c>
      <c r="J1753" s="14"/>
      <c r="K1753" s="14">
        <f t="shared" si="364"/>
        <v>0.15678923703816869</v>
      </c>
      <c r="L1753" s="14">
        <f t="shared" si="370"/>
        <v>76069.605531639056</v>
      </c>
      <c r="M1753" s="14">
        <f t="shared" si="369"/>
        <v>8270318.7574748537</v>
      </c>
      <c r="N1753" s="14">
        <f t="shared" si="371"/>
        <v>8346388.3630064931</v>
      </c>
    </row>
    <row r="1754" spans="1:14" x14ac:dyDescent="0.25">
      <c r="A1754">
        <f t="shared" si="359"/>
        <v>1738</v>
      </c>
      <c r="B1754" s="13">
        <f t="shared" si="366"/>
        <v>72.416666666666657</v>
      </c>
      <c r="C1754" s="14">
        <f t="shared" si="360"/>
        <v>59881.976678393614</v>
      </c>
      <c r="D1754" s="14">
        <f t="shared" si="367"/>
        <v>1.2147578487480496E-2</v>
      </c>
      <c r="E1754" s="14">
        <f t="shared" si="363"/>
        <v>300.47140701842369</v>
      </c>
      <c r="F1754" s="14">
        <f t="shared" si="365"/>
        <v>5.75581990103192</v>
      </c>
      <c r="G1754" s="14">
        <f t="shared" si="361"/>
        <v>3308120.2187297512</v>
      </c>
      <c r="H1754" s="14">
        <f t="shared" si="368"/>
        <v>8270300.546824378</v>
      </c>
      <c r="I1754" s="14">
        <f t="shared" si="362"/>
        <v>32.204920908803452</v>
      </c>
      <c r="J1754" s="14"/>
      <c r="K1754" s="14">
        <f t="shared" si="364"/>
        <v>0.15639818256332286</v>
      </c>
      <c r="L1754" s="14">
        <f t="shared" si="370"/>
        <v>76069.761929821616</v>
      </c>
      <c r="M1754" s="14">
        <f t="shared" si="369"/>
        <v>8270332.7517452864</v>
      </c>
      <c r="N1754" s="14">
        <f t="shared" si="371"/>
        <v>8346402.5136751076</v>
      </c>
    </row>
    <row r="1755" spans="1:14" x14ac:dyDescent="0.25">
      <c r="A1755">
        <f t="shared" si="359"/>
        <v>1739</v>
      </c>
      <c r="B1755" s="13">
        <f t="shared" si="366"/>
        <v>72.458333333333329</v>
      </c>
      <c r="C1755" s="14">
        <f t="shared" si="360"/>
        <v>59855.371179203285</v>
      </c>
      <c r="D1755" s="14">
        <f t="shared" si="367"/>
        <v>1.2144372162001826E-2</v>
      </c>
      <c r="E1755" s="14">
        <f t="shared" si="363"/>
        <v>300.55073669599648</v>
      </c>
      <c r="F1755" s="14">
        <f t="shared" si="365"/>
        <v>5.751744035844073</v>
      </c>
      <c r="G1755" s="14">
        <f t="shared" si="361"/>
        <v>3308125.9704737868</v>
      </c>
      <c r="H1755" s="14">
        <f t="shared" si="368"/>
        <v>8270314.926184467</v>
      </c>
      <c r="I1755" s="14">
        <f t="shared" si="362"/>
        <v>31.815198290309525</v>
      </c>
      <c r="J1755" s="14"/>
      <c r="K1755" s="14">
        <f t="shared" si="364"/>
        <v>0.15601243087121283</v>
      </c>
      <c r="L1755" s="14">
        <f t="shared" si="370"/>
        <v>76069.91794225249</v>
      </c>
      <c r="M1755" s="14">
        <f t="shared" si="369"/>
        <v>8270346.7413827572</v>
      </c>
      <c r="N1755" s="14">
        <f t="shared" si="371"/>
        <v>8346416.6593250101</v>
      </c>
    </row>
    <row r="1756" spans="1:14" x14ac:dyDescent="0.25">
      <c r="A1756">
        <f t="shared" si="359"/>
        <v>1740</v>
      </c>
      <c r="B1756" s="13">
        <f t="shared" si="366"/>
        <v>72.5</v>
      </c>
      <c r="C1756" s="14">
        <f t="shared" si="360"/>
        <v>59829.151712517945</v>
      </c>
      <c r="D1756" s="14">
        <f t="shared" si="367"/>
        <v>1.2141166973686683E-2</v>
      </c>
      <c r="E1756" s="14">
        <f t="shared" si="363"/>
        <v>300.63008011590438</v>
      </c>
      <c r="F1756" s="14">
        <f t="shared" si="365"/>
        <v>5.7477071446128258</v>
      </c>
      <c r="G1756" s="14">
        <f t="shared" si="361"/>
        <v>3308131.7181809316</v>
      </c>
      <c r="H1756" s="14">
        <f t="shared" si="368"/>
        <v>8270329.2954523284</v>
      </c>
      <c r="I1756" s="14">
        <f t="shared" si="362"/>
        <v>31.430957786780731</v>
      </c>
      <c r="J1756" s="14"/>
      <c r="K1756" s="14">
        <f t="shared" si="364"/>
        <v>0.15563189889090423</v>
      </c>
      <c r="L1756" s="14">
        <f t="shared" si="370"/>
        <v>76070.073574151378</v>
      </c>
      <c r="M1756" s="14">
        <f t="shared" si="369"/>
        <v>8270360.7264101151</v>
      </c>
      <c r="N1756" s="14">
        <f t="shared" si="371"/>
        <v>8346430.799984267</v>
      </c>
    </row>
    <row r="1757" spans="1:14" x14ac:dyDescent="0.25">
      <c r="A1757">
        <f t="shared" si="359"/>
        <v>1741</v>
      </c>
      <c r="B1757" s="13">
        <f t="shared" si="366"/>
        <v>72.541666666666657</v>
      </c>
      <c r="C1757" s="14">
        <f t="shared" si="360"/>
        <v>59803.312829976887</v>
      </c>
      <c r="D1757" s="14">
        <f t="shared" si="367"/>
        <v>1.2137962916175662E-2</v>
      </c>
      <c r="E1757" s="14">
        <f t="shared" si="363"/>
        <v>300.70943742428358</v>
      </c>
      <c r="F1757" s="14">
        <f t="shared" si="365"/>
        <v>5.7437086709713912</v>
      </c>
      <c r="G1757" s="14">
        <f t="shared" si="361"/>
        <v>3308137.4618896027</v>
      </c>
      <c r="H1757" s="14">
        <f t="shared" si="368"/>
        <v>8270343.6547240065</v>
      </c>
      <c r="I1757" s="14">
        <f t="shared" si="362"/>
        <v>31.052125827477695</v>
      </c>
      <c r="J1757" s="14"/>
      <c r="K1757" s="14">
        <f t="shared" si="364"/>
        <v>0.15525650495941665</v>
      </c>
      <c r="L1757" s="14">
        <f t="shared" si="370"/>
        <v>76070.228830656342</v>
      </c>
      <c r="M1757" s="14">
        <f t="shared" si="369"/>
        <v>8270374.706849834</v>
      </c>
      <c r="N1757" s="14">
        <f t="shared" si="371"/>
        <v>8346444.93568049</v>
      </c>
    </row>
    <row r="1758" spans="1:14" x14ac:dyDescent="0.25">
      <c r="A1758">
        <f t="shared" si="359"/>
        <v>1742</v>
      </c>
      <c r="B1758" s="13">
        <f t="shared" si="366"/>
        <v>72.583333333333329</v>
      </c>
      <c r="C1758" s="14">
        <f t="shared" si="360"/>
        <v>59777.849156315424</v>
      </c>
      <c r="D1758" s="14">
        <f t="shared" si="367"/>
        <v>1.213475998321234E-2</v>
      </c>
      <c r="E1758" s="14">
        <f t="shared" si="363"/>
        <v>300.78880876503041</v>
      </c>
      <c r="F1758" s="14">
        <f t="shared" si="365"/>
        <v>5.7397480661985174</v>
      </c>
      <c r="G1758" s="14">
        <f t="shared" si="361"/>
        <v>3308143.201637669</v>
      </c>
      <c r="H1758" s="14">
        <f t="shared" si="368"/>
        <v>8270358.0040941723</v>
      </c>
      <c r="I1758" s="14">
        <f t="shared" si="362"/>
        <v>30.678629839523499</v>
      </c>
      <c r="J1758" s="14"/>
      <c r="K1758" s="14">
        <f t="shared" si="364"/>
        <v>0.15488616879858993</v>
      </c>
      <c r="L1758" s="14">
        <f t="shared" si="370"/>
        <v>76070.383716825134</v>
      </c>
      <c r="M1758" s="14">
        <f t="shared" si="369"/>
        <v>8270388.6827240121</v>
      </c>
      <c r="N1758" s="14">
        <f t="shared" si="371"/>
        <v>8346459.0664408375</v>
      </c>
    </row>
    <row r="1759" spans="1:14" x14ac:dyDescent="0.25">
      <c r="A1759">
        <f t="shared" si="359"/>
        <v>1743</v>
      </c>
      <c r="B1759" s="13">
        <f t="shared" si="366"/>
        <v>72.625</v>
      </c>
      <c r="C1759" s="14">
        <f t="shared" si="360"/>
        <v>59752.755388373298</v>
      </c>
      <c r="D1759" s="14">
        <f t="shared" si="367"/>
        <v>1.2131558168643062E-2</v>
      </c>
      <c r="E1759" s="14">
        <f t="shared" si="363"/>
        <v>300.86819427980038</v>
      </c>
      <c r="F1759" s="14">
        <f t="shared" si="365"/>
        <v>5.735824789113158</v>
      </c>
      <c r="G1759" s="14">
        <f t="shared" si="361"/>
        <v>3308148.9374624579</v>
      </c>
      <c r="H1759" s="14">
        <f t="shared" si="368"/>
        <v>8270372.3436561441</v>
      </c>
      <c r="I1759" s="14">
        <f t="shared" si="362"/>
        <v>30.310398230709367</v>
      </c>
      <c r="J1759" s="14"/>
      <c r="K1759" s="14">
        <f t="shared" si="364"/>
        <v>0.15452081149225355</v>
      </c>
      <c r="L1759" s="14">
        <f t="shared" si="370"/>
        <v>76070.538237636632</v>
      </c>
      <c r="M1759" s="14">
        <f t="shared" si="369"/>
        <v>8270402.6540543744</v>
      </c>
      <c r="N1759" s="14">
        <f t="shared" si="371"/>
        <v>8346473.1922920113</v>
      </c>
    </row>
    <row r="1760" spans="1:14" x14ac:dyDescent="0.25">
      <c r="A1760">
        <f t="shared" si="359"/>
        <v>1744</v>
      </c>
      <c r="B1760" s="13">
        <f t="shared" si="366"/>
        <v>72.666666666666657</v>
      </c>
      <c r="C1760" s="14">
        <f t="shared" si="360"/>
        <v>59728.026294120209</v>
      </c>
      <c r="D1760" s="14">
        <f t="shared" si="367"/>
        <v>1.2128357466417572E-2</v>
      </c>
      <c r="E1760" s="14">
        <f t="shared" si="363"/>
        <v>300.94759410798622</v>
      </c>
      <c r="F1760" s="14">
        <f t="shared" si="365"/>
        <v>5.7319383059713616</v>
      </c>
      <c r="G1760" s="14">
        <f t="shared" si="361"/>
        <v>3308154.6694007637</v>
      </c>
      <c r="H1760" s="14">
        <f t="shared" si="368"/>
        <v>8270386.6735019088</v>
      </c>
      <c r="I1760" s="14">
        <f t="shared" si="362"/>
        <v>29.947360372756673</v>
      </c>
      <c r="J1760" s="14"/>
      <c r="K1760" s="14">
        <f t="shared" si="364"/>
        <v>0.15416035546356724</v>
      </c>
      <c r="L1760" s="14">
        <f t="shared" si="370"/>
        <v>76070.692397992098</v>
      </c>
      <c r="M1760" s="14">
        <f t="shared" si="369"/>
        <v>8270416.6208622819</v>
      </c>
      <c r="N1760" s="14">
        <f t="shared" si="371"/>
        <v>8346487.313260274</v>
      </c>
    </row>
    <row r="1761" spans="1:14" x14ac:dyDescent="0.25">
      <c r="A1761">
        <f t="shared" ref="A1761:A1824" si="372">A1760+1</f>
        <v>1745</v>
      </c>
      <c r="B1761" s="13">
        <f t="shared" si="366"/>
        <v>72.708333333333329</v>
      </c>
      <c r="C1761" s="14">
        <f t="shared" ref="C1761:C1824" si="373">C1760+F1760-I1760-K1760</f>
        <v>59703.656711697957</v>
      </c>
      <c r="D1761" s="14">
        <f t="shared" si="367"/>
        <v>1.2125157870585221E-2</v>
      </c>
      <c r="E1761" s="14">
        <f t="shared" si="363"/>
        <v>301.02700838680568</v>
      </c>
      <c r="F1761" s="14">
        <f t="shared" si="365"/>
        <v>5.7280880903628262</v>
      </c>
      <c r="G1761" s="14">
        <f t="shared" ref="G1761:G1824" si="374">G1760+F1761</f>
        <v>3308160.3974888539</v>
      </c>
      <c r="H1761" s="14">
        <f t="shared" si="368"/>
        <v>8270400.9937221343</v>
      </c>
      <c r="I1761" s="14">
        <f t="shared" ref="I1761:I1824" si="375">0.96*F1425</f>
        <v>29.589446585016923</v>
      </c>
      <c r="J1761" s="14"/>
      <c r="K1761" s="14">
        <f t="shared" si="364"/>
        <v>0.15380472445265844</v>
      </c>
      <c r="L1761" s="14">
        <f t="shared" si="370"/>
        <v>76070.846202716551</v>
      </c>
      <c r="M1761" s="14">
        <f t="shared" si="369"/>
        <v>8270430.583168719</v>
      </c>
      <c r="N1761" s="14">
        <f t="shared" si="371"/>
        <v>8346501.4293714352</v>
      </c>
    </row>
    <row r="1762" spans="1:14" x14ac:dyDescent="0.25">
      <c r="A1762">
        <f t="shared" si="372"/>
        <v>1746</v>
      </c>
      <c r="B1762" s="13">
        <f t="shared" si="366"/>
        <v>72.75</v>
      </c>
      <c r="C1762" s="14">
        <f t="shared" si="373"/>
        <v>59679.641548478852</v>
      </c>
      <c r="D1762" s="14">
        <f t="shared" si="367"/>
        <v>1.2121959375297914E-2</v>
      </c>
      <c r="E1762" s="14">
        <f t="shared" si="363"/>
        <v>301.10643725122168</v>
      </c>
      <c r="F1762" s="14">
        <f t="shared" si="365"/>
        <v>5.7242736231123823</v>
      </c>
      <c r="G1762" s="14">
        <f t="shared" si="374"/>
        <v>3308166.1217624769</v>
      </c>
      <c r="H1762" s="14">
        <f t="shared" si="368"/>
        <v>8270415.3044061922</v>
      </c>
      <c r="I1762" s="14">
        <f t="shared" si="375"/>
        <v>29.236588118604484</v>
      </c>
      <c r="J1762" s="14"/>
      <c r="K1762" s="14">
        <f t="shared" si="364"/>
        <v>0.15345384349452101</v>
      </c>
      <c r="L1762" s="14">
        <f t="shared" si="370"/>
        <v>76070.999656560045</v>
      </c>
      <c r="M1762" s="14">
        <f t="shared" si="369"/>
        <v>8270444.5409943108</v>
      </c>
      <c r="N1762" s="14">
        <f t="shared" si="371"/>
        <v>8346515.5406508707</v>
      </c>
    </row>
    <row r="1763" spans="1:14" x14ac:dyDescent="0.25">
      <c r="A1763">
        <f t="shared" si="372"/>
        <v>1747</v>
      </c>
      <c r="B1763" s="13">
        <f t="shared" si="366"/>
        <v>72.791666666666657</v>
      </c>
      <c r="C1763" s="14">
        <f t="shared" si="373"/>
        <v>59655.975780139866</v>
      </c>
      <c r="D1763" s="14">
        <f t="shared" si="367"/>
        <v>1.2118761974805896E-2</v>
      </c>
      <c r="E1763" s="14">
        <f t="shared" si="363"/>
        <v>301.18588083404131</v>
      </c>
      <c r="F1763" s="14">
        <f t="shared" si="365"/>
        <v>5.7204943921797344</v>
      </c>
      <c r="G1763" s="14">
        <f t="shared" si="374"/>
        <v>3308171.8422568692</v>
      </c>
      <c r="H1763" s="14">
        <f t="shared" si="368"/>
        <v>8270429.6056421725</v>
      </c>
      <c r="I1763" s="14">
        <f t="shared" si="375"/>
        <v>28.888717140945737</v>
      </c>
      <c r="J1763" s="14"/>
      <c r="K1763" s="14">
        <f t="shared" si="364"/>
        <v>0.15310763889713114</v>
      </c>
      <c r="L1763" s="14">
        <f t="shared" si="370"/>
        <v>76071.152764198938</v>
      </c>
      <c r="M1763" s="14">
        <f t="shared" si="369"/>
        <v>8270458.4943593135</v>
      </c>
      <c r="N1763" s="14">
        <f t="shared" si="371"/>
        <v>8346529.6471235128</v>
      </c>
    </row>
    <row r="1764" spans="1:14" x14ac:dyDescent="0.25">
      <c r="A1764">
        <f t="shared" si="372"/>
        <v>1748</v>
      </c>
      <c r="B1764" s="13">
        <f t="shared" si="366"/>
        <v>72.833333333333329</v>
      </c>
      <c r="C1764" s="14">
        <f t="shared" si="373"/>
        <v>59632.654449752205</v>
      </c>
      <c r="D1764" s="14">
        <f t="shared" si="367"/>
        <v>1.2115565663459857E-2</v>
      </c>
      <c r="E1764" s="14">
        <f t="shared" si="363"/>
        <v>301.26533926585688</v>
      </c>
      <c r="F1764" s="14">
        <f t="shared" si="365"/>
        <v>5.716749892563854</v>
      </c>
      <c r="G1764" s="14">
        <f t="shared" si="374"/>
        <v>3308177.5590067618</v>
      </c>
      <c r="H1764" s="14">
        <f t="shared" si="368"/>
        <v>8270443.8975169044</v>
      </c>
      <c r="I1764" s="14">
        <f t="shared" si="375"/>
        <v>28.545766720726494</v>
      </c>
      <c r="J1764" s="14"/>
      <c r="K1764" s="14">
        <f t="shared" si="364"/>
        <v>0.15276603821983062</v>
      </c>
      <c r="L1764" s="14">
        <f t="shared" si="370"/>
        <v>76071.30553023715</v>
      </c>
      <c r="M1764" s="14">
        <f t="shared" si="369"/>
        <v>8270472.4432836249</v>
      </c>
      <c r="N1764" s="14">
        <f t="shared" si="371"/>
        <v>8346543.748813862</v>
      </c>
    </row>
    <row r="1765" spans="1:14" x14ac:dyDescent="0.25">
      <c r="A1765">
        <f t="shared" si="372"/>
        <v>1749</v>
      </c>
      <c r="B1765" s="13">
        <f t="shared" si="366"/>
        <v>72.875</v>
      </c>
      <c r="C1765" s="14">
        <f t="shared" si="373"/>
        <v>59609.672666885825</v>
      </c>
      <c r="D1765" s="14">
        <f t="shared" si="367"/>
        <v>1.2112370435708399E-2</v>
      </c>
      <c r="E1765" s="14">
        <f t="shared" si="363"/>
        <v>301.34481267510273</v>
      </c>
      <c r="F1765" s="14">
        <f t="shared" si="365"/>
        <v>5.7130396262067578</v>
      </c>
      <c r="G1765" s="14">
        <f t="shared" si="374"/>
        <v>3308183.2720463881</v>
      </c>
      <c r="H1765" s="14">
        <f t="shared" si="368"/>
        <v>8270458.1801159699</v>
      </c>
      <c r="I1765" s="14">
        <f t="shared" si="375"/>
        <v>28.207670813231182</v>
      </c>
      <c r="J1765" s="14"/>
      <c r="K1765" s="14">
        <f t="shared" si="364"/>
        <v>0.15242897025197596</v>
      </c>
      <c r="L1765" s="14">
        <f t="shared" si="370"/>
        <v>76071.457959207401</v>
      </c>
      <c r="M1765" s="14">
        <f t="shared" si="369"/>
        <v>8270486.3877867833</v>
      </c>
      <c r="N1765" s="14">
        <f t="shared" si="371"/>
        <v>8346557.845745991</v>
      </c>
    </row>
    <row r="1766" spans="1:14" x14ac:dyDescent="0.25">
      <c r="A1766">
        <f t="shared" si="372"/>
        <v>1750</v>
      </c>
      <c r="B1766" s="13">
        <f t="shared" si="366"/>
        <v>72.916666666666657</v>
      </c>
      <c r="C1766" s="14">
        <f t="shared" si="373"/>
        <v>59587.025606728552</v>
      </c>
      <c r="D1766" s="14">
        <f t="shared" si="367"/>
        <v>1.2109176286096991E-2</v>
      </c>
      <c r="E1766" s="14">
        <f t="shared" si="363"/>
        <v>301.42430118807545</v>
      </c>
      <c r="F1766" s="14">
        <f t="shared" si="365"/>
        <v>5.7093631018995286</v>
      </c>
      <c r="G1766" s="14">
        <f t="shared" si="374"/>
        <v>3308188.9814094901</v>
      </c>
      <c r="H1766" s="14">
        <f t="shared" si="368"/>
        <v>8270472.4535237253</v>
      </c>
      <c r="I1766" s="14">
        <f t="shared" si="375"/>
        <v>27.874364246061756</v>
      </c>
      <c r="J1766" s="14"/>
      <c r="K1766" s="14">
        <f t="shared" si="364"/>
        <v>0.15209636499184231</v>
      </c>
      <c r="L1766" s="14">
        <f t="shared" si="370"/>
        <v>76071.610055572397</v>
      </c>
      <c r="M1766" s="14">
        <f t="shared" si="369"/>
        <v>8270500.327887971</v>
      </c>
      <c r="N1766" s="14">
        <f t="shared" si="371"/>
        <v>8346571.9379435433</v>
      </c>
    </row>
    <row r="1767" spans="1:14" x14ac:dyDescent="0.25">
      <c r="A1767">
        <f t="shared" si="372"/>
        <v>1751</v>
      </c>
      <c r="B1767" s="13">
        <f t="shared" si="366"/>
        <v>72.958333333333329</v>
      </c>
      <c r="C1767" s="14">
        <f t="shared" si="373"/>
        <v>59564.708509219403</v>
      </c>
      <c r="D1767" s="14">
        <f t="shared" si="367"/>
        <v>1.2105983209268379E-2</v>
      </c>
      <c r="E1767" s="14">
        <f t="shared" si="363"/>
        <v>301.50380492891713</v>
      </c>
      <c r="F1767" s="14">
        <f t="shared" si="365"/>
        <v>5.7057198351905685</v>
      </c>
      <c r="G1767" s="14">
        <f t="shared" si="374"/>
        <v>3308194.6871293252</v>
      </c>
      <c r="H1767" s="14">
        <f t="shared" si="368"/>
        <v>8270486.7178233126</v>
      </c>
      <c r="I1767" s="14">
        <f t="shared" si="375"/>
        <v>27.54578270521586</v>
      </c>
      <c r="J1767" s="14"/>
      <c r="K1767" s="14">
        <f t="shared" si="364"/>
        <v>0.15176815362574969</v>
      </c>
      <c r="L1767" s="14">
        <f t="shared" si="370"/>
        <v>76071.761823726018</v>
      </c>
      <c r="M1767" s="14">
        <f t="shared" si="369"/>
        <v>8270514.2636060175</v>
      </c>
      <c r="N1767" s="14">
        <f t="shared" si="371"/>
        <v>8346586.0254297433</v>
      </c>
    </row>
    <row r="1768" spans="1:14" x14ac:dyDescent="0.25">
      <c r="A1768">
        <f t="shared" si="372"/>
        <v>1752</v>
      </c>
      <c r="B1768" s="13">
        <f t="shared" si="366"/>
        <v>73</v>
      </c>
      <c r="C1768" s="14">
        <f t="shared" si="373"/>
        <v>59542.716678195749</v>
      </c>
      <c r="D1768" s="14">
        <f t="shared" si="367"/>
        <v>1.210279119996027E-2</v>
      </c>
      <c r="E1768" s="14">
        <f t="shared" si="363"/>
        <v>301.5833240196676</v>
      </c>
      <c r="F1768" s="14">
        <f t="shared" si="365"/>
        <v>5.7021093482940017</v>
      </c>
      <c r="G1768" s="14">
        <f t="shared" si="374"/>
        <v>3308200.3892386737</v>
      </c>
      <c r="H1768" s="14">
        <f t="shared" si="368"/>
        <v>8270500.9730966836</v>
      </c>
      <c r="I1768" s="14">
        <f t="shared" si="375"/>
        <v>27.221862721520584</v>
      </c>
      <c r="J1768" s="14"/>
      <c r="K1768" s="14">
        <f t="shared" si="364"/>
        <v>0.15144426850750331</v>
      </c>
      <c r="L1768" s="14">
        <f t="shared" si="370"/>
        <v>76071.913267994532</v>
      </c>
      <c r="M1768" s="14">
        <f t="shared" si="369"/>
        <v>8270528.1949594049</v>
      </c>
      <c r="N1768" s="14">
        <f t="shared" si="371"/>
        <v>8346600.1082273992</v>
      </c>
    </row>
    <row r="1769" spans="1:14" x14ac:dyDescent="0.25">
      <c r="A1769">
        <f t="shared" si="372"/>
        <v>1753</v>
      </c>
      <c r="B1769" s="13">
        <f t="shared" si="366"/>
        <v>73.041666666666657</v>
      </c>
      <c r="C1769" s="14">
        <f t="shared" si="373"/>
        <v>59521.045480554014</v>
      </c>
      <c r="D1769" s="14">
        <f t="shared" si="367"/>
        <v>1.2099600253004699E-2</v>
      </c>
      <c r="E1769" s="14">
        <f t="shared" si="363"/>
        <v>301.66285858027368</v>
      </c>
      <c r="F1769" s="14">
        <f t="shared" si="365"/>
        <v>5.6985311700003445</v>
      </c>
      <c r="G1769" s="14">
        <f t="shared" si="374"/>
        <v>3308206.0877698436</v>
      </c>
      <c r="H1769" s="14">
        <f t="shared" si="368"/>
        <v>8270515.2194246091</v>
      </c>
      <c r="I1769" s="14">
        <f t="shared" si="375"/>
        <v>26.902541657411387</v>
      </c>
      <c r="J1769" s="14"/>
      <c r="K1769" s="14">
        <f t="shared" si="364"/>
        <v>0.15112464313804039</v>
      </c>
      <c r="L1769" s="14">
        <f t="shared" si="370"/>
        <v>76072.064392637665</v>
      </c>
      <c r="M1769" s="14">
        <f t="shared" si="369"/>
        <v>8270542.1219662661</v>
      </c>
      <c r="N1769" s="14">
        <f t="shared" si="371"/>
        <v>8346614.1863589035</v>
      </c>
    </row>
    <row r="1770" spans="1:14" x14ac:dyDescent="0.25">
      <c r="A1770">
        <f t="shared" si="372"/>
        <v>1754</v>
      </c>
      <c r="B1770" s="13">
        <f t="shared" si="366"/>
        <v>73.083333333333329</v>
      </c>
      <c r="C1770" s="14">
        <f t="shared" si="373"/>
        <v>59499.690345423456</v>
      </c>
      <c r="D1770" s="14">
        <f t="shared" si="367"/>
        <v>1.2096410363327819E-2</v>
      </c>
      <c r="E1770" s="14">
        <f t="shared" si="363"/>
        <v>301.74240872858877</v>
      </c>
      <c r="F1770" s="14">
        <f t="shared" si="365"/>
        <v>5.6949848355887518</v>
      </c>
      <c r="G1770" s="14">
        <f t="shared" si="374"/>
        <v>3308211.7827546792</v>
      </c>
      <c r="H1770" s="14">
        <f t="shared" si="368"/>
        <v>8270529.4568866976</v>
      </c>
      <c r="I1770" s="14">
        <f t="shared" si="375"/>
        <v>26.587757694033709</v>
      </c>
      <c r="J1770" s="14"/>
      <c r="K1770" s="14">
        <f t="shared" si="364"/>
        <v>0.15080921214538792</v>
      </c>
      <c r="L1770" s="14">
        <f t="shared" si="370"/>
        <v>76072.215201849816</v>
      </c>
      <c r="M1770" s="14">
        <f t="shared" si="369"/>
        <v>8270556.0446443912</v>
      </c>
      <c r="N1770" s="14">
        <f t="shared" si="371"/>
        <v>8346628.2598462412</v>
      </c>
    </row>
    <row r="1771" spans="1:14" x14ac:dyDescent="0.25">
      <c r="A1771">
        <f t="shared" si="372"/>
        <v>1755</v>
      </c>
      <c r="B1771" s="13">
        <f t="shared" si="366"/>
        <v>73.125</v>
      </c>
      <c r="C1771" s="14">
        <f t="shared" si="373"/>
        <v>59478.646763352866</v>
      </c>
      <c r="D1771" s="14">
        <f t="shared" si="367"/>
        <v>1.2093221525948208E-2</v>
      </c>
      <c r="E1771" s="14">
        <f t="shared" si="363"/>
        <v>301.8219745804094</v>
      </c>
      <c r="F1771" s="14">
        <f t="shared" si="365"/>
        <v>5.6914698867399469</v>
      </c>
      <c r="G1771" s="14">
        <f t="shared" si="374"/>
        <v>3308217.474224566</v>
      </c>
      <c r="H1771" s="14">
        <f t="shared" si="368"/>
        <v>8270543.6855614148</v>
      </c>
      <c r="I1771" s="14">
        <f t="shared" si="375"/>
        <v>26.2774498186693</v>
      </c>
      <c r="J1771" s="14"/>
      <c r="K1771" s="14">
        <f t="shared" si="364"/>
        <v>0.15049791126481935</v>
      </c>
      <c r="L1771" s="14">
        <f t="shared" si="370"/>
        <v>76072.365699761081</v>
      </c>
      <c r="M1771" s="14">
        <f t="shared" si="369"/>
        <v>8270569.9630112331</v>
      </c>
      <c r="N1771" s="14">
        <f t="shared" si="371"/>
        <v>8346642.3287109938</v>
      </c>
    </row>
    <row r="1772" spans="1:14" x14ac:dyDescent="0.25">
      <c r="A1772">
        <f t="shared" si="372"/>
        <v>1756</v>
      </c>
      <c r="B1772" s="13">
        <f t="shared" si="366"/>
        <v>73.166666666666657</v>
      </c>
      <c r="C1772" s="14">
        <f t="shared" si="373"/>
        <v>59457.910285509672</v>
      </c>
      <c r="D1772" s="14">
        <f t="shared" si="367"/>
        <v>1.209003373597582E-2</v>
      </c>
      <c r="E1772" s="14">
        <f t="shared" si="363"/>
        <v>301.90155624949529</v>
      </c>
      <c r="F1772" s="14">
        <f t="shared" si="365"/>
        <v>5.6879858714507847</v>
      </c>
      <c r="G1772" s="14">
        <f t="shared" si="374"/>
        <v>3308223.1622104375</v>
      </c>
      <c r="H1772" s="14">
        <f t="shared" si="368"/>
        <v>8270557.9055260932</v>
      </c>
      <c r="I1772" s="14">
        <f t="shared" si="375"/>
        <v>25.971557812471104</v>
      </c>
      <c r="J1772" s="14"/>
      <c r="K1772" s="14">
        <f t="shared" si="364"/>
        <v>0.1501906773193469</v>
      </c>
      <c r="L1772" s="14">
        <f t="shared" si="370"/>
        <v>76072.515890438401</v>
      </c>
      <c r="M1772" s="14">
        <f t="shared" si="369"/>
        <v>8270583.877083906</v>
      </c>
      <c r="N1772" s="14">
        <f t="shared" si="371"/>
        <v>8346656.3929743441</v>
      </c>
    </row>
    <row r="1773" spans="1:14" x14ac:dyDescent="0.25">
      <c r="A1773">
        <f t="shared" si="372"/>
        <v>1757</v>
      </c>
      <c r="B1773" s="13">
        <f t="shared" si="366"/>
        <v>73.208333333333329</v>
      </c>
      <c r="C1773" s="14">
        <f t="shared" si="373"/>
        <v>59437.476522891331</v>
      </c>
      <c r="D1773" s="14">
        <f t="shared" si="367"/>
        <v>1.2086846988610926E-2</v>
      </c>
      <c r="E1773" s="14">
        <f t="shared" si="363"/>
        <v>301.98115384759035</v>
      </c>
      <c r="F1773" s="14">
        <f t="shared" si="365"/>
        <v>5.6845323439501136</v>
      </c>
      <c r="G1773" s="14">
        <f t="shared" si="374"/>
        <v>3308228.8467427813</v>
      </c>
      <c r="H1773" s="14">
        <f t="shared" si="368"/>
        <v>8270572.1168569531</v>
      </c>
      <c r="I1773" s="14">
        <f t="shared" si="375"/>
        <v>25.67002223849089</v>
      </c>
      <c r="J1773" s="14"/>
      <c r="K1773" s="14">
        <f t="shared" si="364"/>
        <v>0.14988744820040217</v>
      </c>
      <c r="L1773" s="14">
        <f t="shared" si="370"/>
        <v>76072.665777886607</v>
      </c>
      <c r="M1773" s="14">
        <f t="shared" si="369"/>
        <v>8270597.7868791912</v>
      </c>
      <c r="N1773" s="14">
        <f t="shared" si="371"/>
        <v>8346670.4526570775</v>
      </c>
    </row>
    <row r="1774" spans="1:14" x14ac:dyDescent="0.25">
      <c r="A1774">
        <f t="shared" si="372"/>
        <v>1758</v>
      </c>
      <c r="B1774" s="13">
        <f t="shared" si="366"/>
        <v>73.25</v>
      </c>
      <c r="C1774" s="14">
        <f t="shared" si="373"/>
        <v>59417.341145548591</v>
      </c>
      <c r="D1774" s="14">
        <f t="shared" si="367"/>
        <v>1.2083661279143905E-2</v>
      </c>
      <c r="E1774" s="14">
        <f t="shared" si="363"/>
        <v>302.06076748442194</v>
      </c>
      <c r="F1774" s="14">
        <f t="shared" si="365"/>
        <v>5.6811088646163235</v>
      </c>
      <c r="G1774" s="14">
        <f t="shared" si="374"/>
        <v>3308234.5278516458</v>
      </c>
      <c r="H1774" s="14">
        <f t="shared" si="368"/>
        <v>8270586.3196291141</v>
      </c>
      <c r="I1774" s="14">
        <f t="shared" si="375"/>
        <v>25.372784430003225</v>
      </c>
      <c r="J1774" s="14"/>
      <c r="K1774" s="14">
        <f t="shared" si="364"/>
        <v>0.14958816284884063</v>
      </c>
      <c r="L1774" s="14">
        <f t="shared" si="370"/>
        <v>76072.815366049457</v>
      </c>
      <c r="M1774" s="14">
        <f t="shared" si="369"/>
        <v>8270611.6924135443</v>
      </c>
      <c r="N1774" s="14">
        <f t="shared" si="371"/>
        <v>8346684.5077795936</v>
      </c>
    </row>
    <row r="1775" spans="1:14" x14ac:dyDescent="0.25">
      <c r="A1775">
        <f t="shared" si="372"/>
        <v>1759</v>
      </c>
      <c r="B1775" s="13">
        <f t="shared" si="366"/>
        <v>73.291666666666657</v>
      </c>
      <c r="C1775" s="14">
        <f t="shared" si="373"/>
        <v>59397.499881820353</v>
      </c>
      <c r="D1775" s="14">
        <f t="shared" si="367"/>
        <v>1.2080476602952493E-2</v>
      </c>
      <c r="E1775" s="14">
        <f t="shared" si="363"/>
        <v>302.14039726776446</v>
      </c>
      <c r="F1775" s="14">
        <f t="shared" si="365"/>
        <v>5.6777149998949135</v>
      </c>
      <c r="G1775" s="14">
        <f t="shared" si="374"/>
        <v>3308240.2055666456</v>
      </c>
      <c r="H1775" s="14">
        <f t="shared" si="368"/>
        <v>8270600.5139166135</v>
      </c>
      <c r="I1775" s="14">
        <f t="shared" si="375"/>
        <v>25.079786479101632</v>
      </c>
      <c r="J1775" s="14"/>
      <c r="K1775" s="14">
        <f t="shared" si="364"/>
        <v>0.14929276123617394</v>
      </c>
      <c r="L1775" s="14">
        <f t="shared" si="370"/>
        <v>76072.964658810699</v>
      </c>
      <c r="M1775" s="14">
        <f t="shared" si="369"/>
        <v>8270625.593703093</v>
      </c>
      <c r="N1775" s="14">
        <f t="shared" si="371"/>
        <v>8346698.5583619038</v>
      </c>
    </row>
    <row r="1776" spans="1:14" x14ac:dyDescent="0.25">
      <c r="A1776">
        <f t="shared" si="372"/>
        <v>1760</v>
      </c>
      <c r="B1776" s="13">
        <f t="shared" si="366"/>
        <v>73.333333333333329</v>
      </c>
      <c r="C1776" s="14">
        <f t="shared" si="373"/>
        <v>59377.948517579913</v>
      </c>
      <c r="D1776" s="14">
        <f t="shared" si="367"/>
        <v>1.2077292955502437E-2</v>
      </c>
      <c r="E1776" s="14">
        <f t="shared" si="363"/>
        <v>302.22004330341701</v>
      </c>
      <c r="F1776" s="14">
        <f t="shared" si="365"/>
        <v>5.6743503222189</v>
      </c>
      <c r="G1776" s="14">
        <f t="shared" si="374"/>
        <v>3308245.8799169678</v>
      </c>
      <c r="H1776" s="14">
        <f t="shared" si="368"/>
        <v>8270614.6997924196</v>
      </c>
      <c r="I1776" s="14">
        <f t="shared" si="375"/>
        <v>24.790971225565553</v>
      </c>
      <c r="J1776" s="14"/>
      <c r="K1776" s="14">
        <f t="shared" si="364"/>
        <v>0.14900118434606927</v>
      </c>
      <c r="L1776" s="14">
        <f t="shared" si="370"/>
        <v>76073.113659995041</v>
      </c>
      <c r="M1776" s="14">
        <f t="shared" si="369"/>
        <v>8270639.4907636447</v>
      </c>
      <c r="N1776" s="14">
        <f t="shared" si="371"/>
        <v>8346712.6044236394</v>
      </c>
    </row>
    <row r="1777" spans="1:14" x14ac:dyDescent="0.25">
      <c r="A1777">
        <f t="shared" si="372"/>
        <v>1761</v>
      </c>
      <c r="B1777" s="13">
        <f t="shared" si="366"/>
        <v>73.375</v>
      </c>
      <c r="C1777" s="14">
        <f t="shared" si="373"/>
        <v>59358.682895492217</v>
      </c>
      <c r="D1777" s="14">
        <f t="shared" si="367"/>
        <v>1.2074110332345567E-2</v>
      </c>
      <c r="E1777" s="14">
        <f t="shared" si="363"/>
        <v>302.29970569524653</v>
      </c>
      <c r="F1777" s="14">
        <f t="shared" si="365"/>
        <v>5.6710144099291862</v>
      </c>
      <c r="G1777" s="14">
        <f t="shared" si="374"/>
        <v>3308251.5509313778</v>
      </c>
      <c r="H1777" s="14">
        <f t="shared" si="368"/>
        <v>8270628.8773284443</v>
      </c>
      <c r="I1777" s="14">
        <f t="shared" si="375"/>
        <v>24.506282245988054</v>
      </c>
      <c r="J1777" s="14"/>
      <c r="K1777" s="14">
        <f t="shared" si="364"/>
        <v>0.1487133741561231</v>
      </c>
      <c r="L1777" s="14">
        <f t="shared" si="370"/>
        <v>76073.262373369202</v>
      </c>
      <c r="M1777" s="14">
        <f t="shared" si="369"/>
        <v>8270653.38361069</v>
      </c>
      <c r="N1777" s="14">
        <f t="shared" si="371"/>
        <v>8346726.6459840592</v>
      </c>
    </row>
    <row r="1778" spans="1:14" x14ac:dyDescent="0.25">
      <c r="A1778">
        <f t="shared" si="372"/>
        <v>1762</v>
      </c>
      <c r="B1778" s="13">
        <f t="shared" si="366"/>
        <v>73.416666666666657</v>
      </c>
      <c r="C1778" s="14">
        <f t="shared" si="373"/>
        <v>59339.698914282002</v>
      </c>
      <c r="D1778" s="14">
        <f t="shared" si="367"/>
        <v>1.2070928729118132E-2</v>
      </c>
      <c r="E1778" s="14">
        <f t="shared" si="363"/>
        <v>302.37938454522367</v>
      </c>
      <c r="F1778" s="14">
        <f t="shared" si="365"/>
        <v>5.6677068471962162</v>
      </c>
      <c r="G1778" s="14">
        <f t="shared" si="374"/>
        <v>3308257.218638225</v>
      </c>
      <c r="H1778" s="14">
        <f t="shared" si="368"/>
        <v>8270643.0465955622</v>
      </c>
      <c r="I1778" s="14">
        <f t="shared" si="375"/>
        <v>24.225663843153875</v>
      </c>
      <c r="J1778" s="14"/>
      <c r="K1778" s="14">
        <f t="shared" si="364"/>
        <v>0.14842927361990249</v>
      </c>
      <c r="L1778" s="14">
        <f t="shared" si="370"/>
        <v>76073.410802642815</v>
      </c>
      <c r="M1778" s="14">
        <f t="shared" si="369"/>
        <v>8270667.2722594058</v>
      </c>
      <c r="N1778" s="14">
        <f t="shared" si="371"/>
        <v>8346740.6830620486</v>
      </c>
    </row>
    <row r="1779" spans="1:14" x14ac:dyDescent="0.25">
      <c r="A1779">
        <f t="shared" si="372"/>
        <v>1763</v>
      </c>
      <c r="B1779" s="13">
        <f t="shared" si="366"/>
        <v>73.458333333333329</v>
      </c>
      <c r="C1779" s="14">
        <f t="shared" si="373"/>
        <v>59320.992528012423</v>
      </c>
      <c r="D1779" s="14">
        <f t="shared" si="367"/>
        <v>1.2067748141540996E-2</v>
      </c>
      <c r="E1779" s="14">
        <f t="shared" si="363"/>
        <v>302.45907995341304</v>
      </c>
      <c r="F1779" s="14">
        <f t="shared" si="365"/>
        <v>5.6644272239436368</v>
      </c>
      <c r="G1779" s="14">
        <f t="shared" si="374"/>
        <v>3308262.8830654491</v>
      </c>
      <c r="H1779" s="14">
        <f t="shared" si="368"/>
        <v>8270657.2076636227</v>
      </c>
      <c r="I1779" s="14">
        <f t="shared" si="375"/>
        <v>23.949061035659188</v>
      </c>
      <c r="J1779" s="14"/>
      <c r="K1779" s="14">
        <f t="shared" si="364"/>
        <v>0.14814882664922113</v>
      </c>
      <c r="L1779" s="14">
        <f t="shared" si="370"/>
        <v>76073.558951469458</v>
      </c>
      <c r="M1779" s="14">
        <f t="shared" si="369"/>
        <v>8270681.1567246588</v>
      </c>
      <c r="N1779" s="14">
        <f t="shared" si="371"/>
        <v>8346754.7156761279</v>
      </c>
    </row>
    <row r="1780" spans="1:14" x14ac:dyDescent="0.25">
      <c r="A1780">
        <f t="shared" si="372"/>
        <v>1764</v>
      </c>
      <c r="B1780" s="13">
        <f t="shared" si="366"/>
        <v>73.5</v>
      </c>
      <c r="C1780" s="14">
        <f t="shared" si="373"/>
        <v>59302.559745374056</v>
      </c>
      <c r="D1780" s="14">
        <f t="shared" si="367"/>
        <v>1.2064568565417747E-2</v>
      </c>
      <c r="E1780" s="14">
        <f t="shared" si="363"/>
        <v>302.53879201801487</v>
      </c>
      <c r="F1780" s="14">
        <f t="shared" si="365"/>
        <v>5.6611751357720763</v>
      </c>
      <c r="G1780" s="14">
        <f t="shared" si="374"/>
        <v>3308268.5442405851</v>
      </c>
      <c r="H1780" s="14">
        <f t="shared" si="368"/>
        <v>8270671.3606014624</v>
      </c>
      <c r="I1780" s="14">
        <f t="shared" si="375"/>
        <v>23.676419547766436</v>
      </c>
      <c r="J1780" s="14"/>
      <c r="K1780" s="14">
        <f t="shared" si="364"/>
        <v>0.14787197809673336</v>
      </c>
      <c r="L1780" s="14">
        <f t="shared" si="370"/>
        <v>76073.706823447559</v>
      </c>
      <c r="M1780" s="14">
        <f t="shared" si="369"/>
        <v>8270695.0370210102</v>
      </c>
      <c r="N1780" s="14">
        <f t="shared" si="371"/>
        <v>8346768.7438444579</v>
      </c>
    </row>
    <row r="1781" spans="1:14" x14ac:dyDescent="0.25">
      <c r="A1781">
        <f t="shared" si="372"/>
        <v>1765</v>
      </c>
      <c r="B1781" s="13">
        <f t="shared" si="366"/>
        <v>73.541666666666657</v>
      </c>
      <c r="C1781" s="14">
        <f t="shared" si="373"/>
        <v>59284.396628983966</v>
      </c>
      <c r="D1781" s="14">
        <f t="shared" si="367"/>
        <v>1.2061389996633426E-2</v>
      </c>
      <c r="E1781" s="14">
        <f t="shared" si="363"/>
        <v>302.61852083539191</v>
      </c>
      <c r="F1781" s="14">
        <f t="shared" si="365"/>
        <v>5.6579501838843207</v>
      </c>
      <c r="G1781" s="14">
        <f t="shared" si="374"/>
        <v>3308274.2021907689</v>
      </c>
      <c r="H1781" s="14">
        <f t="shared" si="368"/>
        <v>8270685.5054769218</v>
      </c>
      <c r="I1781" s="14">
        <f t="shared" si="375"/>
        <v>23.407685799484305</v>
      </c>
      <c r="J1781" s="14"/>
      <c r="K1781" s="14">
        <f t="shared" si="364"/>
        <v>0.14759867373871818</v>
      </c>
      <c r="L1781" s="14">
        <f t="shared" si="370"/>
        <v>76073.854422121294</v>
      </c>
      <c r="M1781" s="14">
        <f t="shared" si="369"/>
        <v>8270708.9131627213</v>
      </c>
      <c r="N1781" s="14">
        <f t="shared" si="371"/>
        <v>8346782.7675848426</v>
      </c>
    </row>
    <row r="1782" spans="1:14" x14ac:dyDescent="0.25">
      <c r="A1782">
        <f t="shared" si="372"/>
        <v>1766</v>
      </c>
      <c r="B1782" s="13">
        <f t="shared" si="366"/>
        <v>73.583333333333329</v>
      </c>
      <c r="C1782" s="14">
        <f t="shared" si="373"/>
        <v>59266.499294694622</v>
      </c>
      <c r="D1782" s="14">
        <f t="shared" si="367"/>
        <v>1.2058212431153898E-2</v>
      </c>
      <c r="E1782" s="14">
        <f t="shared" si="363"/>
        <v>302.69826650007997</v>
      </c>
      <c r="F1782" s="14">
        <f t="shared" si="365"/>
        <v>5.6547519750118207</v>
      </c>
      <c r="G1782" s="14">
        <f t="shared" si="374"/>
        <v>3308279.856942744</v>
      </c>
      <c r="H1782" s="14">
        <f t="shared" si="368"/>
        <v>8270699.6423568595</v>
      </c>
      <c r="I1782" s="14">
        <f t="shared" si="375"/>
        <v>23.14280689686656</v>
      </c>
      <c r="J1782" s="14"/>
      <c r="K1782" s="14">
        <f t="shared" si="364"/>
        <v>0.14732886025819839</v>
      </c>
      <c r="L1782" s="14">
        <f t="shared" si="370"/>
        <v>76074.001750981552</v>
      </c>
      <c r="M1782" s="14">
        <f t="shared" si="369"/>
        <v>8270722.7851637565</v>
      </c>
      <c r="N1782" s="14">
        <f t="shared" si="371"/>
        <v>8346796.7869147379</v>
      </c>
    </row>
    <row r="1783" spans="1:14" x14ac:dyDescent="0.25">
      <c r="A1783">
        <f t="shared" si="372"/>
        <v>1767</v>
      </c>
      <c r="B1783" s="13">
        <f t="shared" si="366"/>
        <v>73.625</v>
      </c>
      <c r="C1783" s="14">
        <f t="shared" si="373"/>
        <v>59248.863910912507</v>
      </c>
      <c r="D1783" s="14">
        <f t="shared" si="367"/>
        <v>1.2055035865023952E-2</v>
      </c>
      <c r="E1783" s="14">
        <f t="shared" si="363"/>
        <v>302.77802910483069</v>
      </c>
      <c r="F1783" s="14">
        <f t="shared" si="365"/>
        <v>5.6515801213416701</v>
      </c>
      <c r="G1783" s="14">
        <f t="shared" si="374"/>
        <v>3308285.5085228654</v>
      </c>
      <c r="H1783" s="14">
        <f t="shared" si="368"/>
        <v>8270713.7713071629</v>
      </c>
      <c r="I1783" s="14">
        <f t="shared" si="375"/>
        <v>22.881730622519644</v>
      </c>
      <c r="J1783" s="14"/>
      <c r="K1783" s="14">
        <f t="shared" si="364"/>
        <v>0.1470624852282793</v>
      </c>
      <c r="L1783" s="14">
        <f t="shared" si="370"/>
        <v>76074.148813466774</v>
      </c>
      <c r="M1783" s="14">
        <f t="shared" si="369"/>
        <v>8270736.6530377856</v>
      </c>
      <c r="N1783" s="14">
        <f t="shared" si="371"/>
        <v>8346810.8018512521</v>
      </c>
    </row>
    <row r="1784" spans="1:14" x14ac:dyDescent="0.25">
      <c r="A1784">
        <f t="shared" si="372"/>
        <v>1768</v>
      </c>
      <c r="B1784" s="13">
        <f t="shared" si="366"/>
        <v>73.666666666666657</v>
      </c>
      <c r="C1784" s="14">
        <f t="shared" si="373"/>
        <v>59231.486697926099</v>
      </c>
      <c r="D1784" s="14">
        <f t="shared" si="367"/>
        <v>1.2051860294367082E-2</v>
      </c>
      <c r="E1784" s="14">
        <f t="shared" si="363"/>
        <v>302.85780874061186</v>
      </c>
      <c r="F1784" s="14">
        <f t="shared" si="365"/>
        <v>5.6484342404453596</v>
      </c>
      <c r="G1784" s="14">
        <f t="shared" si="374"/>
        <v>3308291.1569571057</v>
      </c>
      <c r="H1784" s="14">
        <f t="shared" si="368"/>
        <v>8270727.8923927639</v>
      </c>
      <c r="I1784" s="14">
        <f t="shared" si="375"/>
        <v>22.624405426315516</v>
      </c>
      <c r="J1784" s="14"/>
      <c r="K1784" s="14">
        <f t="shared" si="364"/>
        <v>0.14679949709575704</v>
      </c>
      <c r="L1784" s="14">
        <f t="shared" si="370"/>
        <v>76074.295612963877</v>
      </c>
      <c r="M1784" s="14">
        <f t="shared" si="369"/>
        <v>8270750.5167981898</v>
      </c>
      <c r="N1784" s="14">
        <f t="shared" si="371"/>
        <v>8346824.8124111537</v>
      </c>
    </row>
    <row r="1785" spans="1:14" x14ac:dyDescent="0.25">
      <c r="A1785">
        <f t="shared" si="372"/>
        <v>1769</v>
      </c>
      <c r="B1785" s="13">
        <f t="shared" si="366"/>
        <v>73.708333333333329</v>
      </c>
      <c r="C1785" s="14">
        <f t="shared" si="373"/>
        <v>59214.363927243132</v>
      </c>
      <c r="D1785" s="14">
        <f t="shared" si="367"/>
        <v>1.2048685715383815E-2</v>
      </c>
      <c r="E1785" s="14">
        <f t="shared" ref="E1785:E1848" si="376">3.65/D1785</f>
        <v>302.93760549664466</v>
      </c>
      <c r="F1785" s="14">
        <f t="shared" si="365"/>
        <v>5.6453139552078646</v>
      </c>
      <c r="G1785" s="14">
        <f t="shared" si="374"/>
        <v>3308296.8022710611</v>
      </c>
      <c r="H1785" s="14">
        <f t="shared" si="368"/>
        <v>8270742.0056776525</v>
      </c>
      <c r="I1785" s="14">
        <f t="shared" si="375"/>
        <v>22.370780416301635</v>
      </c>
      <c r="J1785" s="14"/>
      <c r="K1785" s="14">
        <f t="shared" si="364"/>
        <v>0.14653984516499313</v>
      </c>
      <c r="L1785" s="14">
        <f t="shared" si="370"/>
        <v>76074.442152809046</v>
      </c>
      <c r="M1785" s="14">
        <f t="shared" si="369"/>
        <v>8270764.3764580693</v>
      </c>
      <c r="N1785" s="14">
        <f t="shared" si="371"/>
        <v>8346838.8186108787</v>
      </c>
    </row>
    <row r="1786" spans="1:14" x14ac:dyDescent="0.25">
      <c r="A1786">
        <f t="shared" si="372"/>
        <v>1770</v>
      </c>
      <c r="B1786" s="13">
        <f t="shared" si="366"/>
        <v>73.75</v>
      </c>
      <c r="C1786" s="14">
        <f t="shared" si="373"/>
        <v>59197.491920936882</v>
      </c>
      <c r="D1786" s="14">
        <f t="shared" si="367"/>
        <v>1.2045512124350006E-2</v>
      </c>
      <c r="E1786" s="14">
        <f t="shared" si="376"/>
        <v>303.01741946044154</v>
      </c>
      <c r="F1786" s="14">
        <f t="shared" si="365"/>
        <v>5.6422188937576738</v>
      </c>
      <c r="G1786" s="14">
        <f t="shared" si="374"/>
        <v>3308302.444489955</v>
      </c>
      <c r="H1786" s="14">
        <f t="shared" si="368"/>
        <v>8270756.111224887</v>
      </c>
      <c r="I1786" s="14">
        <f t="shared" si="375"/>
        <v>22.120805349797045</v>
      </c>
      <c r="J1786" s="14"/>
      <c r="K1786" s="14">
        <f t="shared" si="364"/>
        <v>0.14628347958206225</v>
      </c>
      <c r="L1786" s="14">
        <f t="shared" si="370"/>
        <v>76074.588436288628</v>
      </c>
      <c r="M1786" s="14">
        <f t="shared" si="369"/>
        <v>8270778.2320302371</v>
      </c>
      <c r="N1786" s="14">
        <f t="shared" si="371"/>
        <v>8346852.8204665259</v>
      </c>
    </row>
    <row r="1787" spans="1:14" x14ac:dyDescent="0.25">
      <c r="A1787">
        <f t="shared" si="372"/>
        <v>1771</v>
      </c>
      <c r="B1787" s="13">
        <f t="shared" si="366"/>
        <v>73.791666666666657</v>
      </c>
      <c r="C1787" s="14">
        <f t="shared" si="373"/>
        <v>59180.86705100126</v>
      </c>
      <c r="D1787" s="14">
        <f t="shared" si="367"/>
        <v>1.2042339517617903E-2</v>
      </c>
      <c r="E1787" s="14">
        <f t="shared" si="376"/>
        <v>303.09725071777473</v>
      </c>
      <c r="F1787" s="14">
        <f t="shared" si="365"/>
        <v>5.6391486893990797</v>
      </c>
      <c r="G1787" s="14">
        <f t="shared" si="374"/>
        <v>3308308.0836386443</v>
      </c>
      <c r="H1787" s="14">
        <f t="shared" si="368"/>
        <v>8270770.2090966105</v>
      </c>
      <c r="I1787" s="14">
        <f t="shared" si="375"/>
        <v>21.874430624673575</v>
      </c>
      <c r="J1787" s="14"/>
      <c r="K1787" s="14">
        <f t="shared" si="364"/>
        <v>0.14603035131911787</v>
      </c>
      <c r="L1787" s="14">
        <f t="shared" si="370"/>
        <v>76074.734466639944</v>
      </c>
      <c r="M1787" s="14">
        <f t="shared" si="369"/>
        <v>8270792.0835272353</v>
      </c>
      <c r="N1787" s="14">
        <f t="shared" si="371"/>
        <v>8346866.8179938756</v>
      </c>
    </row>
    <row r="1788" spans="1:14" x14ac:dyDescent="0.25">
      <c r="A1788">
        <f t="shared" si="372"/>
        <v>1772</v>
      </c>
      <c r="B1788" s="13">
        <f t="shared" si="366"/>
        <v>73.833333333333329</v>
      </c>
      <c r="C1788" s="14">
        <f t="shared" si="373"/>
        <v>59164.485738714669</v>
      </c>
      <c r="D1788" s="14">
        <f t="shared" si="367"/>
        <v>1.2039167891611925E-2</v>
      </c>
      <c r="E1788" s="14">
        <f t="shared" si="376"/>
        <v>303.1770993527777</v>
      </c>
      <c r="F1788" s="14">
        <f t="shared" si="365"/>
        <v>5.6361029805429235</v>
      </c>
      <c r="G1788" s="14">
        <f t="shared" si="374"/>
        <v>3308313.7197416248</v>
      </c>
      <c r="H1788" s="14">
        <f t="shared" si="368"/>
        <v>8270784.2993540615</v>
      </c>
      <c r="I1788" s="14">
        <f t="shared" si="375"/>
        <v>21.631607270812879</v>
      </c>
      <c r="J1788" s="14"/>
      <c r="K1788" s="14">
        <f t="shared" si="364"/>
        <v>0.14578041215908644</v>
      </c>
      <c r="L1788" s="14">
        <f t="shared" si="370"/>
        <v>76074.880247052104</v>
      </c>
      <c r="M1788" s="14">
        <f t="shared" si="369"/>
        <v>8270805.9309613323</v>
      </c>
      <c r="N1788" s="14">
        <f t="shared" si="371"/>
        <v>8346880.8112083841</v>
      </c>
    </row>
    <row r="1789" spans="1:14" x14ac:dyDescent="0.25">
      <c r="A1789">
        <f t="shared" si="372"/>
        <v>1773</v>
      </c>
      <c r="B1789" s="13">
        <f t="shared" si="366"/>
        <v>73.875</v>
      </c>
      <c r="C1789" s="14">
        <f t="shared" si="373"/>
        <v>59148.344454012236</v>
      </c>
      <c r="D1789" s="14">
        <f t="shared" si="367"/>
        <v>1.2035997242829926E-2</v>
      </c>
      <c r="E1789" s="14">
        <f t="shared" si="376"/>
        <v>303.25696544790878</v>
      </c>
      <c r="F1789" s="14">
        <f t="shared" si="365"/>
        <v>5.6330814106408207</v>
      </c>
      <c r="G1789" s="14">
        <f t="shared" si="374"/>
        <v>3308319.3528230353</v>
      </c>
      <c r="H1789" s="14">
        <f t="shared" si="368"/>
        <v>8270798.3820575876</v>
      </c>
      <c r="I1789" s="14">
        <f t="shared" si="375"/>
        <v>21.392286941734667</v>
      </c>
      <c r="J1789" s="14"/>
      <c r="K1789" s="14">
        <f t="shared" si="364"/>
        <v>0.14553361468052334</v>
      </c>
      <c r="L1789" s="14">
        <f t="shared" si="370"/>
        <v>76075.02578066678</v>
      </c>
      <c r="M1789" s="14">
        <f t="shared" si="369"/>
        <v>8270819.774344529</v>
      </c>
      <c r="N1789" s="14">
        <f t="shared" si="371"/>
        <v>8346894.8001251956</v>
      </c>
    </row>
    <row r="1790" spans="1:14" x14ac:dyDescent="0.25">
      <c r="A1790">
        <f t="shared" si="372"/>
        <v>1774</v>
      </c>
      <c r="B1790" s="13">
        <f t="shared" si="366"/>
        <v>73.916666666666657</v>
      </c>
      <c r="C1790" s="14">
        <f t="shared" si="373"/>
        <v>59132.439714866458</v>
      </c>
      <c r="D1790" s="14">
        <f t="shared" si="367"/>
        <v>1.2032827567840456E-2</v>
      </c>
      <c r="E1790" s="14">
        <f t="shared" si="376"/>
        <v>303.33684908401534</v>
      </c>
      <c r="F1790" s="14">
        <f t="shared" si="365"/>
        <v>5.6300836281184186</v>
      </c>
      <c r="G1790" s="14">
        <f t="shared" si="374"/>
        <v>3308324.9829066633</v>
      </c>
      <c r="H1790" s="14">
        <f t="shared" si="368"/>
        <v>8270812.4572666576</v>
      </c>
      <c r="I1790" s="14">
        <f t="shared" si="375"/>
        <v>21.156421906389827</v>
      </c>
      <c r="J1790" s="14"/>
      <c r="K1790" s="14">
        <f t="shared" si="364"/>
        <v>0.14528991224282239</v>
      </c>
      <c r="L1790" s="14">
        <f t="shared" si="370"/>
        <v>76075.171070579017</v>
      </c>
      <c r="M1790" s="14">
        <f t="shared" si="369"/>
        <v>8270833.6136885639</v>
      </c>
      <c r="N1790" s="14">
        <f t="shared" si="371"/>
        <v>8346908.7847591434</v>
      </c>
    </row>
    <row r="1791" spans="1:14" x14ac:dyDescent="0.25">
      <c r="A1791">
        <f t="shared" si="372"/>
        <v>1775</v>
      </c>
      <c r="B1791" s="13">
        <f t="shared" si="366"/>
        <v>73.958333333333329</v>
      </c>
      <c r="C1791" s="14">
        <f t="shared" si="373"/>
        <v>59116.76808667594</v>
      </c>
      <c r="D1791" s="14">
        <f t="shared" si="367"/>
        <v>1.2029658863282541E-2</v>
      </c>
      <c r="E1791" s="14">
        <f t="shared" si="376"/>
        <v>303.41675034033523</v>
      </c>
      <c r="F1791" s="14">
        <f t="shared" si="365"/>
        <v>5.6271092863107004</v>
      </c>
      <c r="G1791" s="14">
        <f t="shared" si="374"/>
        <v>3308330.6100159497</v>
      </c>
      <c r="H1791" s="14">
        <f t="shared" si="368"/>
        <v>8270826.525039874</v>
      </c>
      <c r="I1791" s="14">
        <f t="shared" si="375"/>
        <v>20.923965041107994</v>
      </c>
      <c r="J1791" s="14"/>
      <c r="K1791" s="14">
        <f t="shared" si="364"/>
        <v>0.14504925897161944</v>
      </c>
      <c r="L1791" s="14">
        <f t="shared" si="370"/>
        <v>76075.316119837982</v>
      </c>
      <c r="M1791" s="14">
        <f t="shared" si="369"/>
        <v>8270847.4490049155</v>
      </c>
      <c r="N1791" s="14">
        <f t="shared" si="371"/>
        <v>8346922.7651247531</v>
      </c>
    </row>
    <row r="1792" spans="1:14" x14ac:dyDescent="0.25">
      <c r="A1792">
        <f t="shared" si="372"/>
        <v>1776</v>
      </c>
      <c r="B1792" s="13">
        <f t="shared" si="366"/>
        <v>74</v>
      </c>
      <c r="C1792" s="14">
        <f t="shared" si="373"/>
        <v>59101.326181662167</v>
      </c>
      <c r="D1792" s="14">
        <f t="shared" si="367"/>
        <v>1.2026491125864848E-2</v>
      </c>
      <c r="E1792" s="14">
        <f t="shared" si="376"/>
        <v>303.49666929451308</v>
      </c>
      <c r="F1792" s="14">
        <f t="shared" si="365"/>
        <v>5.6241580433978742</v>
      </c>
      <c r="G1792" s="14">
        <f t="shared" si="374"/>
        <v>3308336.2341739931</v>
      </c>
      <c r="H1792" s="14">
        <f t="shared" si="368"/>
        <v>8270840.5854349826</v>
      </c>
      <c r="I1792" s="14">
        <f t="shared" si="375"/>
        <v>20.694869821706384</v>
      </c>
      <c r="J1792" s="14"/>
      <c r="K1792" s="14">
        <f t="shared" si="364"/>
        <v>0.14481160974446053</v>
      </c>
      <c r="L1792" s="14">
        <f t="shared" si="370"/>
        <v>76075.460931447727</v>
      </c>
      <c r="M1792" s="14">
        <f t="shared" si="369"/>
        <v>8270861.2803048044</v>
      </c>
      <c r="N1792" s="14">
        <f t="shared" si="371"/>
        <v>8346936.7412362518</v>
      </c>
    </row>
    <row r="1793" spans="1:14" x14ac:dyDescent="0.25">
      <c r="A1793">
        <f t="shared" si="372"/>
        <v>1777</v>
      </c>
      <c r="B1793" s="13">
        <f t="shared" si="366"/>
        <v>74.041666666666657</v>
      </c>
      <c r="C1793" s="14">
        <f t="shared" si="373"/>
        <v>59086.110658274112</v>
      </c>
      <c r="D1793" s="14">
        <f t="shared" si="367"/>
        <v>1.2023324352363782E-2</v>
      </c>
      <c r="E1793" s="14">
        <f t="shared" si="376"/>
        <v>303.57660602264389</v>
      </c>
      <c r="F1793" s="14">
        <f t="shared" si="365"/>
        <v>5.6212295623416093</v>
      </c>
      <c r="G1793" s="14">
        <f t="shared" si="374"/>
        <v>3308341.8554035556</v>
      </c>
      <c r="H1793" s="14">
        <f t="shared" si="368"/>
        <v>8270854.6385088889</v>
      </c>
      <c r="I1793" s="14">
        <f t="shared" si="375"/>
        <v>20.469090315740921</v>
      </c>
      <c r="J1793" s="14"/>
      <c r="K1793" s="14">
        <f t="shared" si="364"/>
        <v>0.14457692017673313</v>
      </c>
      <c r="L1793" s="14">
        <f t="shared" si="370"/>
        <v>76075.605508367909</v>
      </c>
      <c r="M1793" s="14">
        <f t="shared" si="369"/>
        <v>8270875.1075992044</v>
      </c>
      <c r="N1793" s="14">
        <f t="shared" si="371"/>
        <v>8346950.7131075719</v>
      </c>
    </row>
    <row r="1794" spans="1:14" x14ac:dyDescent="0.25">
      <c r="A1794">
        <f t="shared" si="372"/>
        <v>1778</v>
      </c>
      <c r="B1794" s="13">
        <f t="shared" si="366"/>
        <v>74.083333333333329</v>
      </c>
      <c r="C1794" s="14">
        <f t="shared" si="373"/>
        <v>59071.11822060054</v>
      </c>
      <c r="D1794" s="14">
        <f t="shared" si="367"/>
        <v>1.2020158539622435E-2</v>
      </c>
      <c r="E1794" s="14">
        <f t="shared" si="376"/>
        <v>303.65656059929557</v>
      </c>
      <c r="F1794" s="14">
        <f t="shared" si="365"/>
        <v>5.6183235108225</v>
      </c>
      <c r="G1794" s="14">
        <f t="shared" si="374"/>
        <v>3308347.4737270665</v>
      </c>
      <c r="H1794" s="14">
        <f t="shared" si="368"/>
        <v>8270868.6843176661</v>
      </c>
      <c r="I1794" s="14">
        <f t="shared" si="375"/>
        <v>20.246581174899912</v>
      </c>
      <c r="J1794" s="14"/>
      <c r="K1794" s="14">
        <f t="shared" si="364"/>
        <v>0.14434514660784906</v>
      </c>
      <c r="L1794" s="14">
        <f t="shared" si="370"/>
        <v>76075.749853514513</v>
      </c>
      <c r="M1794" s="14">
        <f t="shared" si="369"/>
        <v>8270888.9308988415</v>
      </c>
      <c r="N1794" s="14">
        <f t="shared" si="371"/>
        <v>8346964.6807523556</v>
      </c>
    </row>
    <row r="1795" spans="1:14" x14ac:dyDescent="0.25">
      <c r="A1795">
        <f t="shared" si="372"/>
        <v>1779</v>
      </c>
      <c r="B1795" s="13">
        <f t="shared" si="366"/>
        <v>74.125</v>
      </c>
      <c r="C1795" s="14">
        <f t="shared" si="373"/>
        <v>59056.345617789855</v>
      </c>
      <c r="D1795" s="14">
        <f t="shared" si="367"/>
        <v>1.201699368454973E-2</v>
      </c>
      <c r="E1795" s="14">
        <f t="shared" si="376"/>
        <v>303.73653309752598</v>
      </c>
      <c r="F1795" s="14">
        <f t="shared" si="365"/>
        <v>5.615439561178432</v>
      </c>
      <c r="G1795" s="14">
        <f t="shared" si="374"/>
        <v>3308353.0891666277</v>
      </c>
      <c r="H1795" s="14">
        <f t="shared" si="368"/>
        <v>8270882.7229165686</v>
      </c>
      <c r="I1795" s="14">
        <f t="shared" si="375"/>
        <v>20.027297627541486</v>
      </c>
      <c r="J1795" s="14"/>
      <c r="K1795" s="14">
        <f t="shared" si="364"/>
        <v>0.14411624608763313</v>
      </c>
      <c r="L1795" s="14">
        <f t="shared" si="370"/>
        <v>76075.893969760597</v>
      </c>
      <c r="M1795" s="14">
        <f t="shared" si="369"/>
        <v>8270902.7502141958</v>
      </c>
      <c r="N1795" s="14">
        <f t="shared" si="371"/>
        <v>8346978.6441839561</v>
      </c>
    </row>
    <row r="1796" spans="1:14" x14ac:dyDescent="0.25">
      <c r="A1796">
        <f t="shared" si="372"/>
        <v>1780</v>
      </c>
      <c r="B1796" s="13">
        <f t="shared" si="366"/>
        <v>74.166666666666657</v>
      </c>
      <c r="C1796" s="14">
        <f t="shared" si="373"/>
        <v>59041.789643477401</v>
      </c>
      <c r="D1796" s="14">
        <f t="shared" si="367"/>
        <v>1.2013829784120016E-2</v>
      </c>
      <c r="E1796" s="14">
        <f t="shared" si="376"/>
        <v>303.81652358888931</v>
      </c>
      <c r="F1796" s="14">
        <f t="shared" si="365"/>
        <v>5.6125773903439704</v>
      </c>
      <c r="G1796" s="14">
        <f t="shared" si="374"/>
        <v>3308358.7017440181</v>
      </c>
      <c r="H1796" s="14">
        <f t="shared" si="368"/>
        <v>8270896.7543600453</v>
      </c>
      <c r="I1796" s="14">
        <f t="shared" si="375"/>
        <v>19.811195471358037</v>
      </c>
      <c r="J1796" s="14"/>
      <c r="K1796" s="14">
        <f t="shared" si="364"/>
        <v>0.14389017636303381</v>
      </c>
      <c r="L1796" s="14">
        <f t="shared" si="370"/>
        <v>76076.037859936958</v>
      </c>
      <c r="M1796" s="14">
        <f t="shared" si="369"/>
        <v>8270916.5655555166</v>
      </c>
      <c r="N1796" s="14">
        <f t="shared" si="371"/>
        <v>8346992.6034154538</v>
      </c>
    </row>
    <row r="1797" spans="1:14" x14ac:dyDescent="0.25">
      <c r="A1797">
        <f t="shared" si="372"/>
        <v>1781</v>
      </c>
      <c r="B1797" s="13">
        <f t="shared" si="366"/>
        <v>74.208333333333329</v>
      </c>
      <c r="C1797" s="14">
        <f t="shared" si="373"/>
        <v>59027.44713522002</v>
      </c>
      <c r="D1797" s="14">
        <f t="shared" si="367"/>
        <v>1.2010666835369468E-2</v>
      </c>
      <c r="E1797" s="14">
        <f t="shared" si="376"/>
        <v>303.89653214352273</v>
      </c>
      <c r="F1797" s="14">
        <f t="shared" si="365"/>
        <v>5.6097366797890356</v>
      </c>
      <c r="G1797" s="14">
        <f t="shared" si="374"/>
        <v>3308364.3114806977</v>
      </c>
      <c r="H1797" s="14">
        <f t="shared" si="368"/>
        <v>8270910.778701744</v>
      </c>
      <c r="I1797" s="14">
        <f t="shared" si="375"/>
        <v>19.598231066175494</v>
      </c>
      <c r="J1797" s="14"/>
      <c r="K1797" s="14">
        <f t="shared" si="364"/>
        <v>0.14366689586500672</v>
      </c>
      <c r="L1797" s="14">
        <f t="shared" si="370"/>
        <v>76076.181526832821</v>
      </c>
      <c r="M1797" s="14">
        <f t="shared" si="369"/>
        <v>8270930.3769328101</v>
      </c>
      <c r="N1797" s="14">
        <f t="shared" si="371"/>
        <v>8347006.5584596433</v>
      </c>
    </row>
    <row r="1798" spans="1:14" x14ac:dyDescent="0.25">
      <c r="A1798">
        <f t="shared" si="372"/>
        <v>1782</v>
      </c>
      <c r="B1798" s="13">
        <f t="shared" si="366"/>
        <v>74.25</v>
      </c>
      <c r="C1798" s="14">
        <f t="shared" si="373"/>
        <v>59013.31497393777</v>
      </c>
      <c r="D1798" s="14">
        <f t="shared" si="367"/>
        <v>1.2007504835399046E-2</v>
      </c>
      <c r="E1798" s="14">
        <f t="shared" si="376"/>
        <v>303.97655883006769</v>
      </c>
      <c r="F1798" s="14">
        <f t="shared" si="365"/>
        <v>5.6069171154614255</v>
      </c>
      <c r="G1798" s="14">
        <f t="shared" si="374"/>
        <v>3308369.9183978131</v>
      </c>
      <c r="H1798" s="14">
        <f t="shared" si="368"/>
        <v>8270924.7959945323</v>
      </c>
      <c r="I1798" s="14">
        <f t="shared" si="375"/>
        <v>19.388361326871621</v>
      </c>
      <c r="J1798" s="14"/>
      <c r="K1798" s="14">
        <f t="shared" si="364"/>
        <v>0.14344636369567948</v>
      </c>
      <c r="L1798" s="14">
        <f t="shared" si="370"/>
        <v>76076.324973196519</v>
      </c>
      <c r="M1798" s="14">
        <f t="shared" si="369"/>
        <v>8270944.1843558587</v>
      </c>
      <c r="N1798" s="14">
        <f t="shared" si="371"/>
        <v>8347020.5093290554</v>
      </c>
    </row>
    <row r="1799" spans="1:14" x14ac:dyDescent="0.25">
      <c r="A1799">
        <f t="shared" si="372"/>
        <v>1783</v>
      </c>
      <c r="B1799" s="13">
        <f t="shared" si="366"/>
        <v>74.291666666666657</v>
      </c>
      <c r="C1799" s="14">
        <f t="shared" si="373"/>
        <v>58999.390083362661</v>
      </c>
      <c r="D1799" s="14">
        <f t="shared" si="367"/>
        <v>1.2004343781369425E-2</v>
      </c>
      <c r="E1799" s="14">
        <f t="shared" si="376"/>
        <v>304.05660371579404</v>
      </c>
      <c r="F1799" s="14">
        <f t="shared" si="365"/>
        <v>5.6041183877263352</v>
      </c>
      <c r="G1799" s="14">
        <f t="shared" si="374"/>
        <v>3308375.5225162008</v>
      </c>
      <c r="H1799" s="14">
        <f t="shared" si="368"/>
        <v>8270938.8062905017</v>
      </c>
      <c r="I1799" s="14">
        <f t="shared" si="375"/>
        <v>19.181543716420801</v>
      </c>
      <c r="J1799" s="14"/>
      <c r="K1799" s="14">
        <f t="shared" si="364"/>
        <v>0.14322853961574167</v>
      </c>
      <c r="L1799" s="14">
        <f t="shared" si="370"/>
        <v>76076.468201736134</v>
      </c>
      <c r="M1799" s="14">
        <f t="shared" si="369"/>
        <v>8270957.987834218</v>
      </c>
      <c r="N1799" s="14">
        <f t="shared" si="371"/>
        <v>8347034.4560359539</v>
      </c>
    </row>
    <row r="1800" spans="1:14" x14ac:dyDescent="0.25">
      <c r="A1800">
        <f t="shared" si="372"/>
        <v>1784</v>
      </c>
      <c r="B1800" s="13">
        <f t="shared" si="366"/>
        <v>74.333333333333329</v>
      </c>
      <c r="C1800" s="14">
        <f t="shared" si="373"/>
        <v>58985.669429494352</v>
      </c>
      <c r="D1800" s="14">
        <f t="shared" si="367"/>
        <v>1.2001183670501852E-2</v>
      </c>
      <c r="E1800" s="14">
        <f t="shared" si="376"/>
        <v>304.13666686657484</v>
      </c>
      <c r="F1800" s="14">
        <f t="shared" si="365"/>
        <v>5.601340191309399</v>
      </c>
      <c r="G1800" s="14">
        <f t="shared" si="374"/>
        <v>3308381.1238563922</v>
      </c>
      <c r="H1800" s="14">
        <f t="shared" si="368"/>
        <v>8270952.8096409803</v>
      </c>
      <c r="I1800" s="14">
        <f t="shared" si="375"/>
        <v>18.977736239050842</v>
      </c>
      <c r="J1800" s="14"/>
      <c r="K1800" s="14">
        <f t="shared" si="364"/>
        <v>0.1430133840320659</v>
      </c>
      <c r="L1800" s="14">
        <f t="shared" si="370"/>
        <v>76076.611215120167</v>
      </c>
      <c r="M1800" s="14">
        <f t="shared" si="369"/>
        <v>8270971.7873772196</v>
      </c>
      <c r="N1800" s="14">
        <f t="shared" si="371"/>
        <v>8347048.3985923398</v>
      </c>
    </row>
    <row r="1801" spans="1:14" x14ac:dyDescent="0.25">
      <c r="A1801">
        <f t="shared" si="372"/>
        <v>1785</v>
      </c>
      <c r="B1801" s="13">
        <f t="shared" si="366"/>
        <v>74.375</v>
      </c>
      <c r="C1801" s="14">
        <f t="shared" si="373"/>
        <v>58972.150020062574</v>
      </c>
      <c r="D1801" s="14">
        <f t="shared" si="367"/>
        <v>1.1998024500077076E-2</v>
      </c>
      <c r="E1801" s="14">
        <f t="shared" si="376"/>
        <v>304.2167483469093</v>
      </c>
      <c r="F1801" s="14">
        <f t="shared" si="365"/>
        <v>5.5985822252395749</v>
      </c>
      <c r="G1801" s="14">
        <f t="shared" si="374"/>
        <v>3308386.7224386176</v>
      </c>
      <c r="H1801" s="14">
        <f t="shared" si="368"/>
        <v>8270966.8060965436</v>
      </c>
      <c r="I1801" s="14">
        <f t="shared" si="375"/>
        <v>18.776897433515174</v>
      </c>
      <c r="J1801" s="14"/>
      <c r="K1801" s="14">
        <f t="shared" ref="K1801:K1864" si="377">0.023*F1681</f>
        <v>0.14280085798559305</v>
      </c>
      <c r="L1801" s="14">
        <f t="shared" si="370"/>
        <v>76076.754015978149</v>
      </c>
      <c r="M1801" s="14">
        <f t="shared" si="369"/>
        <v>8270985.5829939768</v>
      </c>
      <c r="N1801" s="14">
        <f t="shared" si="371"/>
        <v>8347062.3370099552</v>
      </c>
    </row>
    <row r="1802" spans="1:14" x14ac:dyDescent="0.25">
      <c r="A1802">
        <f t="shared" si="372"/>
        <v>1786</v>
      </c>
      <c r="B1802" s="13">
        <f t="shared" si="366"/>
        <v>74.416666666666657</v>
      </c>
      <c r="C1802" s="14">
        <f t="shared" si="373"/>
        <v>58958.82890399632</v>
      </c>
      <c r="D1802" s="14">
        <f t="shared" si="367"/>
        <v>1.1994866267434517E-2</v>
      </c>
      <c r="E1802" s="14">
        <f t="shared" si="376"/>
        <v>304.29684821994005</v>
      </c>
      <c r="F1802" s="14">
        <f t="shared" si="365"/>
        <v>5.5958441927928506</v>
      </c>
      <c r="G1802" s="14">
        <f t="shared" si="374"/>
        <v>3308392.3182828105</v>
      </c>
      <c r="H1802" s="14">
        <f t="shared" si="368"/>
        <v>8270980.7957070256</v>
      </c>
      <c r="I1802" s="14">
        <f t="shared" si="375"/>
        <v>18.57898636647278</v>
      </c>
      <c r="J1802" s="14"/>
      <c r="K1802" s="14">
        <f t="shared" si="377"/>
        <v>0.1425909231394106</v>
      </c>
      <c r="L1802" s="14">
        <f t="shared" si="370"/>
        <v>76076.896606901282</v>
      </c>
      <c r="M1802" s="14">
        <f t="shared" si="369"/>
        <v>8270999.3746933918</v>
      </c>
      <c r="N1802" s="14">
        <f t="shared" si="371"/>
        <v>8347076.2713002935</v>
      </c>
    </row>
    <row r="1803" spans="1:14" x14ac:dyDescent="0.25">
      <c r="A1803">
        <f t="shared" si="372"/>
        <v>1787</v>
      </c>
      <c r="B1803" s="13">
        <f t="shared" si="366"/>
        <v>74.458333333333329</v>
      </c>
      <c r="C1803" s="14">
        <f t="shared" si="373"/>
        <v>58945.703170899498</v>
      </c>
      <c r="D1803" s="14">
        <f t="shared" si="367"/>
        <v>1.1991708969969931E-2</v>
      </c>
      <c r="E1803" s="14">
        <f t="shared" si="376"/>
        <v>304.37696654750886</v>
      </c>
      <c r="F1803" s="14">
        <f t="shared" si="365"/>
        <v>5.5931258014359653</v>
      </c>
      <c r="G1803" s="14">
        <f t="shared" si="374"/>
        <v>3308397.911408612</v>
      </c>
      <c r="H1803" s="14">
        <f t="shared" si="368"/>
        <v>8270994.7785215294</v>
      </c>
      <c r="I1803" s="14">
        <f t="shared" si="375"/>
        <v>18.383962625973684</v>
      </c>
      <c r="J1803" s="14"/>
      <c r="K1803" s="14">
        <f t="shared" si="377"/>
        <v>0.14238354176709964</v>
      </c>
      <c r="L1803" s="14">
        <f t="shared" si="370"/>
        <v>76077.038990443049</v>
      </c>
      <c r="M1803" s="14">
        <f t="shared" si="369"/>
        <v>8271013.162484155</v>
      </c>
      <c r="N1803" s="14">
        <f t="shared" si="371"/>
        <v>8347090.2014745977</v>
      </c>
    </row>
    <row r="1804" spans="1:14" x14ac:dyDescent="0.25">
      <c r="A1804">
        <f t="shared" si="372"/>
        <v>1788</v>
      </c>
      <c r="B1804" s="13">
        <f t="shared" si="366"/>
        <v>74.5</v>
      </c>
      <c r="C1804" s="14">
        <f t="shared" si="373"/>
        <v>58932.769950533198</v>
      </c>
      <c r="D1804" s="14">
        <f t="shared" si="367"/>
        <v>1.1988552605135842E-2</v>
      </c>
      <c r="E1804" s="14">
        <f t="shared" si="376"/>
        <v>304.45710339014204</v>
      </c>
      <c r="F1804" s="14">
        <f t="shared" si="365"/>
        <v>5.5904267627721298</v>
      </c>
      <c r="G1804" s="14">
        <f t="shared" si="374"/>
        <v>3308403.5018353746</v>
      </c>
      <c r="H1804" s="14">
        <f t="shared" si="368"/>
        <v>8271008.7545884363</v>
      </c>
      <c r="I1804" s="14">
        <f t="shared" si="375"/>
        <v>18.191786315048819</v>
      </c>
      <c r="J1804" s="14"/>
      <c r="K1804" s="14">
        <f t="shared" si="377"/>
        <v>0.14217867674126308</v>
      </c>
      <c r="L1804" s="14">
        <f t="shared" si="370"/>
        <v>76077.181169119795</v>
      </c>
      <c r="M1804" s="14">
        <f t="shared" si="369"/>
        <v>8271026.9463747516</v>
      </c>
      <c r="N1804" s="14">
        <f t="shared" si="371"/>
        <v>8347104.1275438713</v>
      </c>
    </row>
    <row r="1805" spans="1:14" x14ac:dyDescent="0.25">
      <c r="A1805">
        <f t="shared" si="372"/>
        <v>1789</v>
      </c>
      <c r="B1805" s="13">
        <f t="shared" si="366"/>
        <v>74.541666666666657</v>
      </c>
      <c r="C1805" s="14">
        <f t="shared" si="373"/>
        <v>58920.026412304178</v>
      </c>
      <c r="D1805" s="14">
        <f t="shared" si="367"/>
        <v>1.198539717043901E-2</v>
      </c>
      <c r="E1805" s="14">
        <f t="shared" si="376"/>
        <v>304.53725880711096</v>
      </c>
      <c r="F1805" s="14">
        <f t="shared" si="365"/>
        <v>5.5877467924860316</v>
      </c>
      <c r="G1805" s="14">
        <f t="shared" si="374"/>
        <v>3308409.0895821671</v>
      </c>
      <c r="H1805" s="14">
        <f t="shared" si="368"/>
        <v>8271022.7239554171</v>
      </c>
      <c r="I1805" s="14">
        <f t="shared" si="375"/>
        <v>18.002418045396745</v>
      </c>
      <c r="J1805" s="14"/>
      <c r="K1805" s="14">
        <f t="shared" si="377"/>
        <v>0.1419762915223276</v>
      </c>
      <c r="L1805" s="14">
        <f t="shared" si="370"/>
        <v>76077.323145411312</v>
      </c>
      <c r="M1805" s="14">
        <f t="shared" si="369"/>
        <v>8271040.726373462</v>
      </c>
      <c r="N1805" s="14">
        <f t="shared" si="371"/>
        <v>8347118.049518873</v>
      </c>
    </row>
    <row r="1806" spans="1:14" x14ac:dyDescent="0.25">
      <c r="A1806">
        <f t="shared" si="372"/>
        <v>1790</v>
      </c>
      <c r="B1806" s="13">
        <f t="shared" si="366"/>
        <v>74.583333333333329</v>
      </c>
      <c r="C1806" s="14">
        <f t="shared" si="373"/>
        <v>58907.469764759742</v>
      </c>
      <c r="D1806" s="14">
        <f t="shared" si="367"/>
        <v>1.1982242663441689E-2</v>
      </c>
      <c r="E1806" s="14">
        <f t="shared" si="376"/>
        <v>304.61743285639665</v>
      </c>
      <c r="F1806" s="14">
        <f t="shared" si="365"/>
        <v>5.58508561029132</v>
      </c>
      <c r="G1806" s="14">
        <f t="shared" si="374"/>
        <v>3308414.6746677775</v>
      </c>
      <c r="H1806" s="14">
        <f t="shared" si="368"/>
        <v>8271036.6866694437</v>
      </c>
      <c r="I1806" s="14">
        <f t="shared" si="375"/>
        <v>17.8158189311673</v>
      </c>
      <c r="J1806" s="14"/>
      <c r="K1806" s="14">
        <f t="shared" si="377"/>
        <v>0.14177635014753348</v>
      </c>
      <c r="L1806" s="14">
        <f t="shared" si="370"/>
        <v>76077.464921761464</v>
      </c>
      <c r="M1806" s="14">
        <f t="shared" si="369"/>
        <v>8271054.5024883747</v>
      </c>
      <c r="N1806" s="14">
        <f t="shared" si="371"/>
        <v>8347131.967410136</v>
      </c>
    </row>
    <row r="1807" spans="1:14" x14ac:dyDescent="0.25">
      <c r="A1807">
        <f t="shared" si="372"/>
        <v>1791</v>
      </c>
      <c r="B1807" s="13">
        <f t="shared" si="366"/>
        <v>74.625</v>
      </c>
      <c r="C1807" s="14">
        <f t="shared" si="373"/>
        <v>58895.097255088724</v>
      </c>
      <c r="D1807" s="14">
        <f t="shared" si="367"/>
        <v>1.1979089081757207E-2</v>
      </c>
      <c r="E1807" s="14">
        <f t="shared" si="376"/>
        <v>304.69762559479881</v>
      </c>
      <c r="F1807" s="14">
        <f t="shared" si="365"/>
        <v>5.5824429398760751</v>
      </c>
      <c r="G1807" s="14">
        <f t="shared" si="374"/>
        <v>3308420.2571107172</v>
      </c>
      <c r="H1807" s="14">
        <f t="shared" si="368"/>
        <v>8271050.6427767929</v>
      </c>
      <c r="I1807" s="14">
        <f t="shared" si="375"/>
        <v>17.631950582837053</v>
      </c>
      <c r="J1807" s="14"/>
      <c r="K1807" s="14">
        <f t="shared" si="377"/>
        <v>0.14157881722015661</v>
      </c>
      <c r="L1807" s="14">
        <f t="shared" si="370"/>
        <v>76077.60650057868</v>
      </c>
      <c r="M1807" s="14">
        <f t="shared" si="369"/>
        <v>8271068.2747273752</v>
      </c>
      <c r="N1807" s="14">
        <f t="shared" si="371"/>
        <v>8347145.8812279543</v>
      </c>
    </row>
    <row r="1808" spans="1:14" x14ac:dyDescent="0.25">
      <c r="A1808">
        <f t="shared" si="372"/>
        <v>1792</v>
      </c>
      <c r="B1808" s="13">
        <f t="shared" si="366"/>
        <v>74.666666666666657</v>
      </c>
      <c r="C1808" s="14">
        <f t="shared" si="373"/>
        <v>58882.906168628542</v>
      </c>
      <c r="D1808" s="14">
        <f t="shared" si="367"/>
        <v>1.1975936423053118E-2</v>
      </c>
      <c r="E1808" s="14">
        <f t="shared" si="376"/>
        <v>304.77783707785227</v>
      </c>
      <c r="F1808" s="14">
        <f t="shared" ref="F1808:F1871" si="378">(LN(2)/E1808)*C1808*deltat</f>
        <v>5.5798185088524885</v>
      </c>
      <c r="G1808" s="14">
        <f t="shared" si="374"/>
        <v>3308425.8369292263</v>
      </c>
      <c r="H1808" s="14">
        <f t="shared" si="368"/>
        <v>8271064.5923230657</v>
      </c>
      <c r="I1808" s="14">
        <f t="shared" si="375"/>
        <v>17.450775101178092</v>
      </c>
      <c r="J1808" s="14"/>
      <c r="K1808" s="14">
        <f t="shared" si="377"/>
        <v>0.14138365789895141</v>
      </c>
      <c r="L1808" s="14">
        <f t="shared" si="370"/>
        <v>76077.747884236582</v>
      </c>
      <c r="M1808" s="14">
        <f t="shared" si="369"/>
        <v>8271082.0430981666</v>
      </c>
      <c r="N1808" s="14">
        <f t="shared" si="371"/>
        <v>8347159.7909824029</v>
      </c>
    </row>
    <row r="1809" spans="1:14" x14ac:dyDescent="0.25">
      <c r="A1809">
        <f t="shared" si="372"/>
        <v>1793</v>
      </c>
      <c r="B1809" s="13">
        <f t="shared" ref="B1809:B1872" si="379">A1809*deltat</f>
        <v>74.708333333333329</v>
      </c>
      <c r="C1809" s="14">
        <f t="shared" si="373"/>
        <v>58870.893828378314</v>
      </c>
      <c r="D1809" s="14">
        <f t="shared" ref="D1809:D1872" si="380">(popmx-N1808)/$D$4/$G$5</f>
        <v>1.1972784685046572E-2</v>
      </c>
      <c r="E1809" s="14">
        <f t="shared" si="376"/>
        <v>304.85806735994117</v>
      </c>
      <c r="F1809" s="14">
        <f t="shared" si="378"/>
        <v>5.5772120487035632</v>
      </c>
      <c r="G1809" s="14">
        <f t="shared" si="374"/>
        <v>3308431.414141275</v>
      </c>
      <c r="H1809" s="14">
        <f t="shared" ref="H1809:H1872" si="381">G1809/0.4</f>
        <v>8271078.5353531875</v>
      </c>
      <c r="I1809" s="14">
        <f t="shared" si="375"/>
        <v>17.272255071311374</v>
      </c>
      <c r="J1809" s="14"/>
      <c r="K1809" s="14">
        <f t="shared" si="377"/>
        <v>0.14119083788778522</v>
      </c>
      <c r="L1809" s="14">
        <f t="shared" si="370"/>
        <v>76077.889075074476</v>
      </c>
      <c r="M1809" s="14">
        <f t="shared" ref="M1809:M1872" si="382">H1809+I1809</f>
        <v>8271095.8076082589</v>
      </c>
      <c r="N1809" s="14">
        <f t="shared" si="371"/>
        <v>8347173.6966833333</v>
      </c>
    </row>
    <row r="1810" spans="1:14" x14ac:dyDescent="0.25">
      <c r="A1810">
        <f t="shared" si="372"/>
        <v>1794</v>
      </c>
      <c r="B1810" s="13">
        <f t="shared" si="379"/>
        <v>74.75</v>
      </c>
      <c r="C1810" s="14">
        <f t="shared" si="373"/>
        <v>58859.057594517821</v>
      </c>
      <c r="D1810" s="14">
        <f t="shared" si="380"/>
        <v>1.1969633865505362E-2</v>
      </c>
      <c r="E1810" s="14">
        <f t="shared" si="376"/>
        <v>304.93831649426943</v>
      </c>
      <c r="F1810" s="14">
        <f t="shared" si="378"/>
        <v>5.574623294733084</v>
      </c>
      <c r="G1810" s="14">
        <f t="shared" si="374"/>
        <v>3308436.9887645696</v>
      </c>
      <c r="H1810" s="14">
        <f t="shared" si="381"/>
        <v>8271092.4719114238</v>
      </c>
      <c r="I1810" s="14">
        <f t="shared" si="375"/>
        <v>17.096353556844818</v>
      </c>
      <c r="J1810" s="14"/>
      <c r="K1810" s="14">
        <f t="shared" si="377"/>
        <v>0.14100032342550636</v>
      </c>
      <c r="L1810" s="14">
        <f t="shared" ref="L1810:L1873" si="383">L1809+K1810</f>
        <v>76078.030075397895</v>
      </c>
      <c r="M1810" s="14">
        <f t="shared" si="382"/>
        <v>8271109.5682649808</v>
      </c>
      <c r="N1810" s="14">
        <f t="shared" ref="N1810:N1873" si="384">L1810+M1810</f>
        <v>8347187.5983403791</v>
      </c>
    </row>
    <row r="1811" spans="1:14" x14ac:dyDescent="0.25">
      <c r="A1811">
        <f t="shared" si="372"/>
        <v>1795</v>
      </c>
      <c r="B1811" s="13">
        <f t="shared" si="379"/>
        <v>74.791666666666657</v>
      </c>
      <c r="C1811" s="14">
        <f t="shared" si="373"/>
        <v>58847.394863932284</v>
      </c>
      <c r="D1811" s="14">
        <f t="shared" si="380"/>
        <v>1.1966483962246663E-2</v>
      </c>
      <c r="E1811" s="14">
        <f t="shared" si="376"/>
        <v>305.01858453288946</v>
      </c>
      <c r="F1811" s="14">
        <f t="shared" si="378"/>
        <v>5.5720519860151585</v>
      </c>
      <c r="G1811" s="14">
        <f t="shared" si="374"/>
        <v>3308442.5608165557</v>
      </c>
      <c r="H1811" s="14">
        <f t="shared" si="381"/>
        <v>8271106.4020413887</v>
      </c>
      <c r="I1811" s="14">
        <f t="shared" si="375"/>
        <v>16.923034094096511</v>
      </c>
      <c r="J1811" s="14"/>
      <c r="K1811" s="14">
        <f t="shared" si="377"/>
        <v>0.14081208127601746</v>
      </c>
      <c r="L1811" s="14">
        <f t="shared" si="383"/>
        <v>76078.170887479166</v>
      </c>
      <c r="M1811" s="14">
        <f t="shared" si="382"/>
        <v>8271123.3250754829</v>
      </c>
      <c r="N1811" s="14">
        <f t="shared" si="384"/>
        <v>8347201.4959629625</v>
      </c>
    </row>
    <row r="1812" spans="1:14" x14ac:dyDescent="0.25">
      <c r="A1812">
        <f t="shared" si="372"/>
        <v>1796</v>
      </c>
      <c r="B1812" s="13">
        <f t="shared" si="379"/>
        <v>74.833333333333329</v>
      </c>
      <c r="C1812" s="14">
        <f t="shared" si="373"/>
        <v>58835.903069742926</v>
      </c>
      <c r="D1812" s="14">
        <f t="shared" si="380"/>
        <v>1.1963334973135547E-2</v>
      </c>
      <c r="E1812" s="14">
        <f t="shared" si="376"/>
        <v>305.09887152673684</v>
      </c>
      <c r="F1812" s="14">
        <f t="shared" si="378"/>
        <v>5.5694978653442675</v>
      </c>
      <c r="G1812" s="14">
        <f t="shared" si="374"/>
        <v>3308448.1303144209</v>
      </c>
      <c r="H1812" s="14">
        <f t="shared" si="381"/>
        <v>8271120.3257860523</v>
      </c>
      <c r="I1812" s="14">
        <f t="shared" si="375"/>
        <v>16.752260686397452</v>
      </c>
      <c r="J1812" s="14"/>
      <c r="K1812" s="14">
        <f t="shared" si="377"/>
        <v>0.14062607871854071</v>
      </c>
      <c r="L1812" s="14">
        <f t="shared" si="383"/>
        <v>76078.311513557885</v>
      </c>
      <c r="M1812" s="14">
        <f t="shared" si="382"/>
        <v>8271137.0780467391</v>
      </c>
      <c r="N1812" s="14">
        <f t="shared" si="384"/>
        <v>8347215.3895602971</v>
      </c>
    </row>
    <row r="1813" spans="1:14" x14ac:dyDescent="0.25">
      <c r="A1813">
        <f t="shared" si="372"/>
        <v>1797</v>
      </c>
      <c r="B1813" s="13">
        <f t="shared" si="379"/>
        <v>74.875</v>
      </c>
      <c r="C1813" s="14">
        <f t="shared" si="373"/>
        <v>58824.579680843148</v>
      </c>
      <c r="D1813" s="14">
        <f t="shared" si="380"/>
        <v>1.1960186896084359E-2</v>
      </c>
      <c r="E1813" s="14">
        <f t="shared" si="376"/>
        <v>305.17917752564318</v>
      </c>
      <c r="F1813" s="14">
        <f t="shared" si="378"/>
        <v>5.5669606791863231</v>
      </c>
      <c r="G1813" s="14">
        <f t="shared" si="374"/>
        <v>3308453.6972751003</v>
      </c>
      <c r="H1813" s="14">
        <f t="shared" si="381"/>
        <v>8271134.2431877507</v>
      </c>
      <c r="I1813" s="14">
        <f t="shared" si="375"/>
        <v>16.583997798469344</v>
      </c>
      <c r="J1813" s="14"/>
      <c r="K1813" s="14">
        <f t="shared" si="377"/>
        <v>0.1404422835380873</v>
      </c>
      <c r="L1813" s="14">
        <f t="shared" si="383"/>
        <v>76078.451955841418</v>
      </c>
      <c r="M1813" s="14">
        <f t="shared" si="382"/>
        <v>8271150.8271855488</v>
      </c>
      <c r="N1813" s="14">
        <f t="shared" si="384"/>
        <v>8347229.2791413907</v>
      </c>
    </row>
    <row r="1814" spans="1:14" x14ac:dyDescent="0.25">
      <c r="A1814">
        <f t="shared" si="372"/>
        <v>1798</v>
      </c>
      <c r="B1814" s="13">
        <f t="shared" si="379"/>
        <v>74.916666666666657</v>
      </c>
      <c r="C1814" s="14">
        <f t="shared" si="373"/>
        <v>58813.42220144032</v>
      </c>
      <c r="D1814" s="14">
        <f t="shared" si="380"/>
        <v>1.1957039729052083E-2</v>
      </c>
      <c r="E1814" s="14">
        <f t="shared" si="376"/>
        <v>305.25950257834933</v>
      </c>
      <c r="F1814" s="14">
        <f t="shared" si="378"/>
        <v>5.5644401776303383</v>
      </c>
      <c r="G1814" s="14">
        <f t="shared" si="374"/>
        <v>3308459.261715278</v>
      </c>
      <c r="H1814" s="14">
        <f t="shared" si="381"/>
        <v>8271148.1542881951</v>
      </c>
      <c r="I1814" s="14">
        <f t="shared" si="375"/>
        <v>16.418210350881935</v>
      </c>
      <c r="J1814" s="14"/>
      <c r="K1814" s="14">
        <f t="shared" si="377"/>
        <v>0.1402606640161248</v>
      </c>
      <c r="L1814" s="14">
        <f t="shared" si="383"/>
        <v>76078.592216505436</v>
      </c>
      <c r="M1814" s="14">
        <f t="shared" si="382"/>
        <v>8271164.572498546</v>
      </c>
      <c r="N1814" s="14">
        <f t="shared" si="384"/>
        <v>8347243.1647150517</v>
      </c>
    </row>
    <row r="1815" spans="1:14" x14ac:dyDescent="0.25">
      <c r="A1815">
        <f t="shared" si="372"/>
        <v>1799</v>
      </c>
      <c r="B1815" s="13">
        <f t="shared" si="379"/>
        <v>74.958333333333329</v>
      </c>
      <c r="C1815" s="14">
        <f t="shared" si="373"/>
        <v>58802.428170603052</v>
      </c>
      <c r="D1815" s="14">
        <f t="shared" si="380"/>
        <v>1.1953893470042859E-2</v>
      </c>
      <c r="E1815" s="14">
        <f t="shared" si="376"/>
        <v>305.3398467325402</v>
      </c>
      <c r="F1815" s="14">
        <f t="shared" si="378"/>
        <v>5.5619361143402823</v>
      </c>
      <c r="G1815" s="14">
        <f t="shared" si="374"/>
        <v>3308464.8236513925</v>
      </c>
      <c r="H1815" s="14">
        <f t="shared" si="381"/>
        <v>8271162.059128481</v>
      </c>
      <c r="I1815" s="14">
        <f t="shared" si="375"/>
        <v>16.254863714581735</v>
      </c>
      <c r="J1815" s="14"/>
      <c r="K1815" s="14">
        <f t="shared" si="377"/>
        <v>0.14008118892146193</v>
      </c>
      <c r="L1815" s="14">
        <f t="shared" si="383"/>
        <v>76078.732297694354</v>
      </c>
      <c r="M1815" s="14">
        <f t="shared" si="382"/>
        <v>8271178.3139921958</v>
      </c>
      <c r="N1815" s="14">
        <f t="shared" si="384"/>
        <v>8347257.0462898901</v>
      </c>
    </row>
    <row r="1816" spans="1:14" x14ac:dyDescent="0.25">
      <c r="A1816">
        <f t="shared" si="372"/>
        <v>1800</v>
      </c>
      <c r="B1816" s="13">
        <f t="shared" si="379"/>
        <v>75</v>
      </c>
      <c r="C1816" s="14">
        <f t="shared" si="373"/>
        <v>58791.595161813893</v>
      </c>
      <c r="D1816" s="14">
        <f t="shared" si="380"/>
        <v>1.1950748117105772E-2</v>
      </c>
      <c r="E1816" s="14">
        <f t="shared" si="376"/>
        <v>305.42021003484723</v>
      </c>
      <c r="F1816" s="14">
        <f t="shared" si="378"/>
        <v>5.5594482465081292</v>
      </c>
      <c r="G1816" s="14">
        <f t="shared" si="374"/>
        <v>3308470.3830996389</v>
      </c>
      <c r="H1816" s="14">
        <f t="shared" si="381"/>
        <v>8271175.9577490967</v>
      </c>
      <c r="I1816" s="14">
        <f t="shared" si="375"/>
        <v>16.093923705494021</v>
      </c>
      <c r="J1816" s="14"/>
      <c r="K1816" s="14">
        <f t="shared" si="377"/>
        <v>0.13990382750128455</v>
      </c>
      <c r="L1816" s="14">
        <f t="shared" si="383"/>
        <v>76078.872201521852</v>
      </c>
      <c r="M1816" s="14">
        <f t="shared" si="382"/>
        <v>8271192.0516728023</v>
      </c>
      <c r="N1816" s="14">
        <f t="shared" si="384"/>
        <v>8347270.9238743242</v>
      </c>
    </row>
    <row r="1817" spans="1:14" x14ac:dyDescent="0.25">
      <c r="A1817">
        <f t="shared" si="372"/>
        <v>1801</v>
      </c>
      <c r="B1817" s="13">
        <f t="shared" si="379"/>
        <v>75.041666666666657</v>
      </c>
      <c r="C1817" s="14">
        <f t="shared" si="373"/>
        <v>58780.920782527406</v>
      </c>
      <c r="D1817" s="14">
        <f t="shared" si="380"/>
        <v>1.1947603668333381E-2</v>
      </c>
      <c r="E1817" s="14">
        <f t="shared" si="376"/>
        <v>305.50059253088307</v>
      </c>
      <c r="F1817" s="14">
        <f t="shared" si="378"/>
        <v>5.5569763348068868</v>
      </c>
      <c r="G1817" s="14">
        <f t="shared" si="374"/>
        <v>3308475.9400759735</v>
      </c>
      <c r="H1817" s="14">
        <f t="shared" si="381"/>
        <v>8271189.8501899336</v>
      </c>
      <c r="I1817" s="14">
        <f t="shared" si="375"/>
        <v>15.935356579193312</v>
      </c>
      <c r="J1817" s="14"/>
      <c r="K1817" s="14">
        <f t="shared" si="377"/>
        <v>0.13972854947240226</v>
      </c>
      <c r="L1817" s="14">
        <f t="shared" si="383"/>
        <v>76079.011930071327</v>
      </c>
      <c r="M1817" s="14">
        <f t="shared" si="382"/>
        <v>8271205.7855465123</v>
      </c>
      <c r="N1817" s="14">
        <f t="shared" si="384"/>
        <v>8347284.7974765841</v>
      </c>
    </row>
    <row r="1818" spans="1:14" x14ac:dyDescent="0.25">
      <c r="A1818">
        <f t="shared" si="372"/>
        <v>1802</v>
      </c>
      <c r="B1818" s="13">
        <f t="shared" si="379"/>
        <v>75.083333333333329</v>
      </c>
      <c r="C1818" s="14">
        <f t="shared" si="373"/>
        <v>58770.402673733552</v>
      </c>
      <c r="D1818" s="14">
        <f t="shared" si="380"/>
        <v>1.1944460121860874E-2</v>
      </c>
      <c r="E1818" s="14">
        <f t="shared" si="376"/>
        <v>305.58099426526047</v>
      </c>
      <c r="F1818" s="14">
        <f t="shared" si="378"/>
        <v>5.5545201433444973</v>
      </c>
      <c r="G1818" s="14">
        <f t="shared" si="374"/>
        <v>3308481.4945961167</v>
      </c>
      <c r="H1818" s="14">
        <f t="shared" si="381"/>
        <v>8271203.7364902915</v>
      </c>
      <c r="I1818" s="14">
        <f t="shared" si="375"/>
        <v>15.779129025645208</v>
      </c>
      <c r="J1818" s="14"/>
      <c r="K1818" s="14">
        <f t="shared" si="377"/>
        <v>0.13955532501270812</v>
      </c>
      <c r="L1818" s="14">
        <f t="shared" si="383"/>
        <v>76079.151485396345</v>
      </c>
      <c r="M1818" s="14">
        <f t="shared" si="382"/>
        <v>8271219.5156193171</v>
      </c>
      <c r="N1818" s="14">
        <f t="shared" si="384"/>
        <v>8347298.6671047136</v>
      </c>
    </row>
    <row r="1819" spans="1:14" x14ac:dyDescent="0.25">
      <c r="A1819">
        <f t="shared" si="372"/>
        <v>1803</v>
      </c>
      <c r="B1819" s="13">
        <f t="shared" si="379"/>
        <v>75.125</v>
      </c>
      <c r="C1819" s="14">
        <f t="shared" si="373"/>
        <v>58760.038509526239</v>
      </c>
      <c r="D1819" s="14">
        <f t="shared" si="380"/>
        <v>1.194131747586564E-2</v>
      </c>
      <c r="E1819" s="14">
        <f t="shared" si="376"/>
        <v>305.6614152816004</v>
      </c>
      <c r="F1819" s="14">
        <f t="shared" si="378"/>
        <v>5.5520794396184927</v>
      </c>
      <c r="G1819" s="14">
        <f t="shared" si="374"/>
        <v>3308487.0466755563</v>
      </c>
      <c r="H1819" s="14">
        <f t="shared" si="381"/>
        <v>8271217.6166888904</v>
      </c>
      <c r="I1819" s="14">
        <f t="shared" si="375"/>
        <v>15.625208164009621</v>
      </c>
      <c r="J1819" s="14"/>
      <c r="K1819" s="14">
        <f t="shared" si="377"/>
        <v>0.13938412475275133</v>
      </c>
      <c r="L1819" s="14">
        <f t="shared" si="383"/>
        <v>76079.290869521094</v>
      </c>
      <c r="M1819" s="14">
        <f t="shared" si="382"/>
        <v>8271233.241897054</v>
      </c>
      <c r="N1819" s="14">
        <f t="shared" si="384"/>
        <v>8347312.532766575</v>
      </c>
    </row>
    <row r="1820" spans="1:14" x14ac:dyDescent="0.25">
      <c r="A1820">
        <f t="shared" si="372"/>
        <v>1804</v>
      </c>
      <c r="B1820" s="13">
        <f t="shared" si="379"/>
        <v>75.166666666666657</v>
      </c>
      <c r="C1820" s="14">
        <f t="shared" si="373"/>
        <v>58749.825996677093</v>
      </c>
      <c r="D1820" s="14">
        <f t="shared" si="380"/>
        <v>1.1938175728566218E-2</v>
      </c>
      <c r="E1820" s="14">
        <f t="shared" si="376"/>
        <v>305.74185562255639</v>
      </c>
      <c r="F1820" s="14">
        <f t="shared" si="378"/>
        <v>5.5496539944709191</v>
      </c>
      <c r="G1820" s="14">
        <f t="shared" si="374"/>
        <v>3308492.5963295507</v>
      </c>
      <c r="H1820" s="14">
        <f t="shared" si="381"/>
        <v>8271231.4908238761</v>
      </c>
      <c r="I1820" s="14">
        <f t="shared" si="375"/>
        <v>15.473561537513355</v>
      </c>
      <c r="J1820" s="14"/>
      <c r="K1820" s="14">
        <f t="shared" si="377"/>
        <v>0.13921491976756403</v>
      </c>
      <c r="L1820" s="14">
        <f t="shared" si="383"/>
        <v>76079.430084440857</v>
      </c>
      <c r="M1820" s="14">
        <f t="shared" si="382"/>
        <v>8271246.9643854136</v>
      </c>
      <c r="N1820" s="14">
        <f t="shared" si="384"/>
        <v>8347326.3944698544</v>
      </c>
    </row>
    <row r="1821" spans="1:14" x14ac:dyDescent="0.25">
      <c r="A1821">
        <f t="shared" si="372"/>
        <v>1805</v>
      </c>
      <c r="B1821" s="13">
        <f t="shared" si="379"/>
        <v>75.208333333333329</v>
      </c>
      <c r="C1821" s="14">
        <f t="shared" si="373"/>
        <v>58739.762874214284</v>
      </c>
      <c r="D1821" s="14">
        <f t="shared" si="380"/>
        <v>1.1935034878221033E-2</v>
      </c>
      <c r="E1821" s="14">
        <f t="shared" si="376"/>
        <v>305.82231532984406</v>
      </c>
      <c r="F1821" s="14">
        <f t="shared" si="378"/>
        <v>5.5472435820437065</v>
      </c>
      <c r="G1821" s="14">
        <f t="shared" si="374"/>
        <v>3308498.1435731328</v>
      </c>
      <c r="H1821" s="14">
        <f t="shared" si="381"/>
        <v>8271245.3589328313</v>
      </c>
      <c r="I1821" s="14">
        <f t="shared" si="375"/>
        <v>15.324157108385034</v>
      </c>
      <c r="J1821" s="14"/>
      <c r="K1821" s="14">
        <f t="shared" si="377"/>
        <v>0.13904768156860775</v>
      </c>
      <c r="L1821" s="14">
        <f t="shared" si="383"/>
        <v>76079.569132122429</v>
      </c>
      <c r="M1821" s="14">
        <f t="shared" si="382"/>
        <v>8271260.6830899399</v>
      </c>
      <c r="N1821" s="14">
        <f t="shared" si="384"/>
        <v>8347340.2522220621</v>
      </c>
    </row>
    <row r="1822" spans="1:14" x14ac:dyDescent="0.25">
      <c r="A1822">
        <f t="shared" si="372"/>
        <v>1806</v>
      </c>
      <c r="B1822" s="13">
        <f t="shared" si="379"/>
        <v>75.25</v>
      </c>
      <c r="C1822" s="14">
        <f t="shared" si="373"/>
        <v>58729.846913006375</v>
      </c>
      <c r="D1822" s="14">
        <f t="shared" si="380"/>
        <v>1.193189492312839E-2</v>
      </c>
      <c r="E1822" s="14">
        <f t="shared" si="376"/>
        <v>305.90279444423874</v>
      </c>
      <c r="F1822" s="14">
        <f t="shared" si="378"/>
        <v>5.5448479797351773</v>
      </c>
      <c r="G1822" s="14">
        <f t="shared" si="374"/>
        <v>3308503.6884211125</v>
      </c>
      <c r="H1822" s="14">
        <f t="shared" si="381"/>
        <v>8271259.2210527807</v>
      </c>
      <c r="I1822" s="14">
        <f t="shared" si="375"/>
        <v>15.176963252850676</v>
      </c>
      <c r="J1822" s="14"/>
      <c r="K1822" s="14">
        <f t="shared" si="377"/>
        <v>0.13888238209593118</v>
      </c>
      <c r="L1822" s="14">
        <f t="shared" si="383"/>
        <v>76079.708014504518</v>
      </c>
      <c r="M1822" s="14">
        <f t="shared" si="382"/>
        <v>8271274.3980160337</v>
      </c>
      <c r="N1822" s="14">
        <f t="shared" si="384"/>
        <v>8347354.1060305387</v>
      </c>
    </row>
    <row r="1823" spans="1:14" x14ac:dyDescent="0.25">
      <c r="A1823">
        <f t="shared" si="372"/>
        <v>1807</v>
      </c>
      <c r="B1823" s="13">
        <f t="shared" si="379"/>
        <v>75.291666666666657</v>
      </c>
      <c r="C1823" s="14">
        <f t="shared" si="373"/>
        <v>58720.075915351161</v>
      </c>
      <c r="D1823" s="14">
        <f t="shared" si="380"/>
        <v>1.1928755861625003E-2</v>
      </c>
      <c r="E1823" s="14">
        <f t="shared" si="376"/>
        <v>305.98329300561073</v>
      </c>
      <c r="F1823" s="14">
        <f t="shared" si="378"/>
        <v>5.5424669681563934</v>
      </c>
      <c r="G1823" s="14">
        <f t="shared" si="374"/>
        <v>3308509.2308880808</v>
      </c>
      <c r="H1823" s="14">
        <f t="shared" si="381"/>
        <v>8271273.0772202015</v>
      </c>
      <c r="I1823" s="14">
        <f t="shared" si="375"/>
        <v>15.031948756192788</v>
      </c>
      <c r="J1823" s="14"/>
      <c r="K1823" s="14">
        <f t="shared" si="377"/>
        <v>0.13871899371046773</v>
      </c>
      <c r="L1823" s="14">
        <f t="shared" si="383"/>
        <v>76079.846733498227</v>
      </c>
      <c r="M1823" s="14">
        <f t="shared" si="382"/>
        <v>8271288.1091689579</v>
      </c>
      <c r="N1823" s="14">
        <f t="shared" si="384"/>
        <v>8347367.9559024563</v>
      </c>
    </row>
    <row r="1824" spans="1:14" x14ac:dyDescent="0.25">
      <c r="A1824">
        <f t="shared" si="372"/>
        <v>1808</v>
      </c>
      <c r="B1824" s="13">
        <f t="shared" si="379"/>
        <v>75.333333333333329</v>
      </c>
      <c r="C1824" s="14">
        <f t="shared" si="373"/>
        <v>58710.447714569418</v>
      </c>
      <c r="D1824" s="14">
        <f t="shared" si="380"/>
        <v>1.1925617692085779E-2</v>
      </c>
      <c r="E1824" s="14">
        <f t="shared" si="376"/>
        <v>306.06381105292826</v>
      </c>
      <c r="F1824" s="14">
        <f t="shared" si="378"/>
        <v>5.5401003310886381</v>
      </c>
      <c r="G1824" s="14">
        <f t="shared" si="374"/>
        <v>3308514.7709884117</v>
      </c>
      <c r="H1824" s="14">
        <f t="shared" si="381"/>
        <v>8271286.9274710286</v>
      </c>
      <c r="I1824" s="14">
        <f t="shared" si="375"/>
        <v>14.889082807864927</v>
      </c>
      <c r="J1824" s="14"/>
      <c r="K1824" s="14">
        <f t="shared" si="377"/>
        <v>0.13855748918651947</v>
      </c>
      <c r="L1824" s="14">
        <f t="shared" si="383"/>
        <v>76079.985290987417</v>
      </c>
      <c r="M1824" s="14">
        <f t="shared" si="382"/>
        <v>8271301.8165538367</v>
      </c>
      <c r="N1824" s="14">
        <f t="shared" si="384"/>
        <v>8347381.8018448241</v>
      </c>
    </row>
    <row r="1825" spans="1:14" x14ac:dyDescent="0.25">
      <c r="A1825">
        <f t="shared" ref="A1825:A1888" si="385">A1824+1</f>
        <v>1809</v>
      </c>
      <c r="B1825" s="13">
        <f t="shared" si="379"/>
        <v>75.375</v>
      </c>
      <c r="C1825" s="14">
        <f t="shared" ref="C1825:C1888" si="386">C1824+F1824-I1824-K1824</f>
        <v>58700.960174603453</v>
      </c>
      <c r="D1825" s="14">
        <f t="shared" si="380"/>
        <v>1.1922480412922556E-2</v>
      </c>
      <c r="E1825" s="14">
        <f t="shared" si="376"/>
        <v>306.14434862428732</v>
      </c>
      <c r="F1825" s="14">
        <f t="shared" si="378"/>
        <v>5.537747855440907</v>
      </c>
      <c r="G1825" s="14">
        <f t="shared" ref="G1825:G1888" si="387">G1824+F1825</f>
        <v>3308520.308736267</v>
      </c>
      <c r="H1825" s="14">
        <f t="shared" si="381"/>
        <v>8271300.7718406674</v>
      </c>
      <c r="I1825" s="14">
        <f t="shared" ref="I1825:I1888" si="388">0.96*F1489</f>
        <v>14.748334996667644</v>
      </c>
      <c r="J1825" s="14"/>
      <c r="K1825" s="14">
        <f t="shared" si="377"/>
        <v>0.13839784170439978</v>
      </c>
      <c r="L1825" s="14">
        <f t="shared" si="383"/>
        <v>76080.123688829117</v>
      </c>
      <c r="M1825" s="14">
        <f t="shared" si="382"/>
        <v>8271315.5201756638</v>
      </c>
      <c r="N1825" s="14">
        <f t="shared" si="384"/>
        <v>8347395.6438644929</v>
      </c>
    </row>
    <row r="1826" spans="1:14" x14ac:dyDescent="0.25">
      <c r="A1826">
        <f t="shared" si="385"/>
        <v>1810</v>
      </c>
      <c r="B1826" s="13">
        <f t="shared" si="379"/>
        <v>75.416666666666657</v>
      </c>
      <c r="C1826" s="14">
        <f t="shared" si="386"/>
        <v>58691.611189620526</v>
      </c>
      <c r="D1826" s="14">
        <f t="shared" si="380"/>
        <v>1.1919344022583047E-2</v>
      </c>
      <c r="E1826" s="14">
        <f t="shared" si="376"/>
        <v>306.22490575693666</v>
      </c>
      <c r="F1826" s="14">
        <f t="shared" si="378"/>
        <v>5.535409331208041</v>
      </c>
      <c r="G1826" s="14">
        <f t="shared" si="387"/>
        <v>3308525.8441455984</v>
      </c>
      <c r="H1826" s="14">
        <f t="shared" si="381"/>
        <v>8271314.6103639957</v>
      </c>
      <c r="I1826" s="14">
        <f t="shared" si="388"/>
        <v>14.609675305979845</v>
      </c>
      <c r="J1826" s="14"/>
      <c r="K1826" s="14">
        <f t="shared" si="377"/>
        <v>0.1382400248432234</v>
      </c>
      <c r="L1826" s="14">
        <f t="shared" si="383"/>
        <v>76080.261928853957</v>
      </c>
      <c r="M1826" s="14">
        <f t="shared" si="382"/>
        <v>8271329.2200393016</v>
      </c>
      <c r="N1826" s="14">
        <f t="shared" si="384"/>
        <v>8347409.4819681551</v>
      </c>
    </row>
    <row r="1827" spans="1:14" x14ac:dyDescent="0.25">
      <c r="A1827">
        <f t="shared" si="385"/>
        <v>1811</v>
      </c>
      <c r="B1827" s="13">
        <f t="shared" si="379"/>
        <v>75.458333333333329</v>
      </c>
      <c r="C1827" s="14">
        <f t="shared" si="386"/>
        <v>58682.398683620908</v>
      </c>
      <c r="D1827" s="14">
        <f t="shared" si="380"/>
        <v>1.1916208519550834E-2</v>
      </c>
      <c r="E1827" s="14">
        <f t="shared" si="376"/>
        <v>306.30548248727541</v>
      </c>
      <c r="F1827" s="14">
        <f t="shared" si="378"/>
        <v>5.5330845514298277</v>
      </c>
      <c r="G1827" s="14">
        <f t="shared" si="387"/>
        <v>3308531.3772301497</v>
      </c>
      <c r="H1827" s="14">
        <f t="shared" si="381"/>
        <v>8271328.4430753738</v>
      </c>
      <c r="I1827" s="14">
        <f t="shared" si="388"/>
        <v>14.473074109045761</v>
      </c>
      <c r="J1827" s="14"/>
      <c r="K1827" s="14">
        <f t="shared" si="377"/>
        <v>0.13808401257387778</v>
      </c>
      <c r="L1827" s="14">
        <f t="shared" si="383"/>
        <v>76080.400012866536</v>
      </c>
      <c r="M1827" s="14">
        <f t="shared" si="382"/>
        <v>8271342.9161494831</v>
      </c>
      <c r="N1827" s="14">
        <f t="shared" si="384"/>
        <v>8347423.3161623497</v>
      </c>
    </row>
    <row r="1828" spans="1:14" x14ac:dyDescent="0.25">
      <c r="A1828">
        <f t="shared" si="385"/>
        <v>1812</v>
      </c>
      <c r="B1828" s="13">
        <f t="shared" si="379"/>
        <v>75.5</v>
      </c>
      <c r="C1828" s="14">
        <f t="shared" si="386"/>
        <v>58673.320610050723</v>
      </c>
      <c r="D1828" s="14">
        <f t="shared" si="380"/>
        <v>1.1913073902344324E-2</v>
      </c>
      <c r="E1828" s="14">
        <f t="shared" si="376"/>
        <v>306.3860788508776</v>
      </c>
      <c r="F1828" s="14">
        <f t="shared" si="378"/>
        <v>5.5307733121501528</v>
      </c>
      <c r="G1828" s="14">
        <f t="shared" si="387"/>
        <v>3308536.908003462</v>
      </c>
      <c r="H1828" s="14">
        <f t="shared" si="381"/>
        <v>8271342.2700086543</v>
      </c>
      <c r="I1828" s="14">
        <f t="shared" si="388"/>
        <v>14.338502164318486</v>
      </c>
      <c r="J1828" s="14"/>
      <c r="K1828" s="14">
        <f t="shared" si="377"/>
        <v>0.1379297792521085</v>
      </c>
      <c r="L1828" s="14">
        <f t="shared" si="383"/>
        <v>76080.537942645795</v>
      </c>
      <c r="M1828" s="14">
        <f t="shared" si="382"/>
        <v>8271356.6085108183</v>
      </c>
      <c r="N1828" s="14">
        <f t="shared" si="384"/>
        <v>8347437.1464534644</v>
      </c>
    </row>
    <row r="1829" spans="1:14" x14ac:dyDescent="0.25">
      <c r="A1829">
        <f t="shared" si="385"/>
        <v>1813</v>
      </c>
      <c r="B1829" s="13">
        <f t="shared" si="379"/>
        <v>75.541666666666657</v>
      </c>
      <c r="C1829" s="14">
        <f t="shared" si="386"/>
        <v>58664.374951419304</v>
      </c>
      <c r="D1829" s="14">
        <f t="shared" si="380"/>
        <v>1.1909940169516105E-2</v>
      </c>
      <c r="E1829" s="14">
        <f t="shared" si="376"/>
        <v>306.46669488250649</v>
      </c>
      <c r="F1829" s="14">
        <f t="shared" si="378"/>
        <v>5.5284754123768112</v>
      </c>
      <c r="G1829" s="14">
        <f t="shared" si="387"/>
        <v>3308542.4364788742</v>
      </c>
      <c r="H1829" s="14">
        <f t="shared" si="381"/>
        <v>8271356.0911971852</v>
      </c>
      <c r="I1829" s="14">
        <f t="shared" si="388"/>
        <v>14.205930610855681</v>
      </c>
      <c r="J1829" s="14"/>
      <c r="K1829" s="14">
        <f t="shared" si="377"/>
        <v>0.13777729961181362</v>
      </c>
      <c r="L1829" s="14">
        <f t="shared" si="383"/>
        <v>76080.6757199454</v>
      </c>
      <c r="M1829" s="14">
        <f t="shared" si="382"/>
        <v>8271370.2971277963</v>
      </c>
      <c r="N1829" s="14">
        <f t="shared" si="384"/>
        <v>8347450.972847742</v>
      </c>
    </row>
    <row r="1830" spans="1:14" x14ac:dyDescent="0.25">
      <c r="A1830">
        <f t="shared" si="385"/>
        <v>1814</v>
      </c>
      <c r="B1830" s="13">
        <f t="shared" si="379"/>
        <v>75.583333333333329</v>
      </c>
      <c r="C1830" s="14">
        <f t="shared" si="386"/>
        <v>58655.559718921213</v>
      </c>
      <c r="D1830" s="14">
        <f t="shared" si="380"/>
        <v>1.1906807319651687E-2</v>
      </c>
      <c r="E1830" s="14">
        <f t="shared" si="376"/>
        <v>306.5473306161449</v>
      </c>
      <c r="F1830" s="14">
        <f t="shared" si="378"/>
        <v>5.5261906540415406</v>
      </c>
      <c r="G1830" s="14">
        <f t="shared" si="387"/>
        <v>3308547.9626695281</v>
      </c>
      <c r="H1830" s="14">
        <f t="shared" si="381"/>
        <v>8271369.9066738198</v>
      </c>
      <c r="I1830" s="14">
        <f t="shared" si="388"/>
        <v>14.075330963767042</v>
      </c>
      <c r="J1830" s="14"/>
      <c r="K1830" s="14">
        <f t="shared" si="377"/>
        <v>0.13762654875842226</v>
      </c>
      <c r="L1830" s="14">
        <f t="shared" si="383"/>
        <v>76080.813346494164</v>
      </c>
      <c r="M1830" s="14">
        <f t="shared" si="382"/>
        <v>8271383.9820047831</v>
      </c>
      <c r="N1830" s="14">
        <f t="shared" si="384"/>
        <v>8347464.7953512771</v>
      </c>
    </row>
    <row r="1831" spans="1:14" x14ac:dyDescent="0.25">
      <c r="A1831">
        <f t="shared" si="385"/>
        <v>1815</v>
      </c>
      <c r="B1831" s="13">
        <f t="shared" si="379"/>
        <v>75.625</v>
      </c>
      <c r="C1831" s="14">
        <f t="shared" si="386"/>
        <v>58646.872952062731</v>
      </c>
      <c r="D1831" s="14">
        <f t="shared" si="380"/>
        <v>1.1903675351370133E-2</v>
      </c>
      <c r="E1831" s="14">
        <f t="shared" si="376"/>
        <v>306.62798608497656</v>
      </c>
      <c r="F1831" s="14">
        <f t="shared" si="378"/>
        <v>5.5239188419614109</v>
      </c>
      <c r="G1831" s="14">
        <f t="shared" si="387"/>
        <v>3308553.4865883701</v>
      </c>
      <c r="H1831" s="14">
        <f t="shared" si="381"/>
        <v>8271383.7164709251</v>
      </c>
      <c r="I1831" s="14">
        <f t="shared" si="388"/>
        <v>13.946675109716711</v>
      </c>
      <c r="J1831" s="14"/>
      <c r="K1831" s="14">
        <f t="shared" si="377"/>
        <v>0.1374775021624563</v>
      </c>
      <c r="L1831" s="14">
        <f t="shared" si="383"/>
        <v>76080.950823996332</v>
      </c>
      <c r="M1831" s="14">
        <f t="shared" si="382"/>
        <v>8271397.6631460348</v>
      </c>
      <c r="N1831" s="14">
        <f t="shared" si="384"/>
        <v>8347478.613970031</v>
      </c>
    </row>
    <row r="1832" spans="1:14" x14ac:dyDescent="0.25">
      <c r="A1832">
        <f t="shared" si="385"/>
        <v>1816</v>
      </c>
      <c r="B1832" s="13">
        <f t="shared" si="379"/>
        <v>75.666666666666657</v>
      </c>
      <c r="C1832" s="14">
        <f t="shared" si="386"/>
        <v>58638.312718292815</v>
      </c>
      <c r="D1832" s="14">
        <f t="shared" si="380"/>
        <v>1.1900544263320684E-2</v>
      </c>
      <c r="E1832" s="14">
        <f t="shared" si="376"/>
        <v>306.70866132147114</v>
      </c>
      <c r="F1832" s="14">
        <f t="shared" si="378"/>
        <v>5.5216597837988317</v>
      </c>
      <c r="G1832" s="14">
        <f t="shared" si="387"/>
        <v>3308559.0082481541</v>
      </c>
      <c r="H1832" s="14">
        <f t="shared" si="381"/>
        <v>8271397.5206203852</v>
      </c>
      <c r="I1832" s="14">
        <f t="shared" si="388"/>
        <v>13.81993530247413</v>
      </c>
      <c r="J1832" s="14"/>
      <c r="K1832" s="14">
        <f t="shared" si="377"/>
        <v>0.13733013565322527</v>
      </c>
      <c r="L1832" s="14">
        <f t="shared" si="383"/>
        <v>76081.088154131983</v>
      </c>
      <c r="M1832" s="14">
        <f t="shared" si="382"/>
        <v>8271411.3405556874</v>
      </c>
      <c r="N1832" s="14">
        <f t="shared" si="384"/>
        <v>8347492.428709819</v>
      </c>
    </row>
    <row r="1833" spans="1:14" x14ac:dyDescent="0.25">
      <c r="A1833">
        <f t="shared" si="385"/>
        <v>1817</v>
      </c>
      <c r="B1833" s="13">
        <f t="shared" si="379"/>
        <v>75.708333333333329</v>
      </c>
      <c r="C1833" s="14">
        <f t="shared" si="386"/>
        <v>58629.877112638489</v>
      </c>
      <c r="D1833" s="14">
        <f t="shared" si="380"/>
        <v>1.1897414054185705E-2</v>
      </c>
      <c r="E1833" s="14">
        <f t="shared" si="376"/>
        <v>306.78935635730608</v>
      </c>
      <c r="F1833" s="14">
        <f t="shared" si="378"/>
        <v>5.5194132900249855</v>
      </c>
      <c r="G1833" s="14">
        <f t="shared" si="387"/>
        <v>3308564.5276614442</v>
      </c>
      <c r="H1833" s="14">
        <f t="shared" si="381"/>
        <v>8271411.3191536097</v>
      </c>
      <c r="I1833" s="14">
        <f t="shared" si="388"/>
        <v>13.695084158517773</v>
      </c>
      <c r="J1833" s="14"/>
      <c r="K1833" s="14">
        <f t="shared" si="377"/>
        <v>0.13718442541265585</v>
      </c>
      <c r="L1833" s="14">
        <f t="shared" si="383"/>
        <v>76081.2253385574</v>
      </c>
      <c r="M1833" s="14">
        <f t="shared" si="382"/>
        <v>8271425.014237768</v>
      </c>
      <c r="N1833" s="14">
        <f t="shared" si="384"/>
        <v>8347506.2395763258</v>
      </c>
    </row>
    <row r="1834" spans="1:14" x14ac:dyDescent="0.25">
      <c r="A1834">
        <f t="shared" si="385"/>
        <v>1818</v>
      </c>
      <c r="B1834" s="13">
        <f t="shared" si="379"/>
        <v>75.75</v>
      </c>
      <c r="C1834" s="14">
        <f t="shared" si="386"/>
        <v>58621.56425734458</v>
      </c>
      <c r="D1834" s="14">
        <f t="shared" si="380"/>
        <v>1.1894284722677109E-2</v>
      </c>
      <c r="E1834" s="14">
        <f t="shared" si="376"/>
        <v>306.87007122345693</v>
      </c>
      <c r="F1834" s="14">
        <f t="shared" si="378"/>
        <v>5.5171791738806739</v>
      </c>
      <c r="G1834" s="14">
        <f t="shared" si="387"/>
        <v>3308570.044840618</v>
      </c>
      <c r="H1834" s="14">
        <f t="shared" si="381"/>
        <v>8271425.1121015446</v>
      </c>
      <c r="I1834" s="14">
        <f t="shared" si="388"/>
        <v>13.572094652684401</v>
      </c>
      <c r="J1834" s="14"/>
      <c r="K1834" s="14">
        <f t="shared" si="377"/>
        <v>0.13704034796924996</v>
      </c>
      <c r="L1834" s="14">
        <f t="shared" si="383"/>
        <v>76081.362378905367</v>
      </c>
      <c r="M1834" s="14">
        <f t="shared" si="382"/>
        <v>8271438.6841961974</v>
      </c>
      <c r="N1834" s="14">
        <f t="shared" si="384"/>
        <v>8347520.046575103</v>
      </c>
    </row>
    <row r="1835" spans="1:14" x14ac:dyDescent="0.25">
      <c r="A1835">
        <f t="shared" si="385"/>
        <v>1819</v>
      </c>
      <c r="B1835" s="13">
        <f t="shared" si="379"/>
        <v>75.791666666666657</v>
      </c>
      <c r="C1835" s="14">
        <f t="shared" si="386"/>
        <v>58613.372301517811</v>
      </c>
      <c r="D1835" s="14">
        <f t="shared" si="380"/>
        <v>1.1891156267536989E-2</v>
      </c>
      <c r="E1835" s="14">
        <f t="shared" si="376"/>
        <v>306.9508059501789</v>
      </c>
      <c r="F1835" s="14">
        <f t="shared" si="378"/>
        <v>5.514957251339613</v>
      </c>
      <c r="G1835" s="14">
        <f t="shared" si="387"/>
        <v>3308575.5597978695</v>
      </c>
      <c r="H1835" s="14">
        <f t="shared" si="381"/>
        <v>8271438.8994946731</v>
      </c>
      <c r="I1835" s="14">
        <f t="shared" si="388"/>
        <v>13.450940113870642</v>
      </c>
      <c r="J1835" s="14"/>
      <c r="K1835" s="14">
        <f t="shared" si="377"/>
        <v>0.13689788019219798</v>
      </c>
      <c r="L1835" s="14">
        <f t="shared" si="383"/>
        <v>76081.499276785558</v>
      </c>
      <c r="M1835" s="14">
        <f t="shared" si="382"/>
        <v>8271452.3504347866</v>
      </c>
      <c r="N1835" s="14">
        <f t="shared" si="384"/>
        <v>8347533.8497115718</v>
      </c>
    </row>
    <row r="1836" spans="1:14" x14ac:dyDescent="0.25">
      <c r="A1836">
        <f t="shared" si="385"/>
        <v>1820</v>
      </c>
      <c r="B1836" s="13">
        <f t="shared" si="379"/>
        <v>75.833333333333329</v>
      </c>
      <c r="C1836" s="14">
        <f t="shared" si="386"/>
        <v>58605.299420775089</v>
      </c>
      <c r="D1836" s="14">
        <f t="shared" si="380"/>
        <v>1.1888028687536974E-2</v>
      </c>
      <c r="E1836" s="14">
        <f t="shared" si="376"/>
        <v>307.0315605670217</v>
      </c>
      <c r="F1836" s="14">
        <f t="shared" si="378"/>
        <v>5.5127473410715639</v>
      </c>
      <c r="G1836" s="14">
        <f t="shared" si="387"/>
        <v>3308581.0725452108</v>
      </c>
      <c r="H1836" s="14">
        <f t="shared" si="381"/>
        <v>8271452.6813630266</v>
      </c>
      <c r="I1836" s="14">
        <f t="shared" si="388"/>
        <v>13.331594220782133</v>
      </c>
      <c r="J1836" s="14"/>
      <c r="K1836" s="14">
        <f t="shared" si="377"/>
        <v>0.13675699928558693</v>
      </c>
      <c r="L1836" s="14">
        <f t="shared" si="383"/>
        <v>76081.636033784845</v>
      </c>
      <c r="M1836" s="14">
        <f t="shared" si="382"/>
        <v>8271466.012957247</v>
      </c>
      <c r="N1836" s="14">
        <f t="shared" si="384"/>
        <v>8347547.6489910316</v>
      </c>
    </row>
    <row r="1837" spans="1:14" x14ac:dyDescent="0.25">
      <c r="A1837">
        <f t="shared" si="385"/>
        <v>1821</v>
      </c>
      <c r="B1837" s="13">
        <f t="shared" si="379"/>
        <v>75.875</v>
      </c>
      <c r="C1837" s="14">
        <f t="shared" si="386"/>
        <v>58597.343816896086</v>
      </c>
      <c r="D1837" s="14">
        <f t="shared" si="380"/>
        <v>1.1884901981476343E-2</v>
      </c>
      <c r="E1837" s="14">
        <f t="shared" si="376"/>
        <v>307.11233510287622</v>
      </c>
      <c r="F1837" s="14">
        <f t="shared" si="378"/>
        <v>5.5105492644053671</v>
      </c>
      <c r="G1837" s="14">
        <f t="shared" si="387"/>
        <v>3308586.5830944753</v>
      </c>
      <c r="H1837" s="14">
        <f t="shared" si="381"/>
        <v>8271466.4577361876</v>
      </c>
      <c r="I1837" s="14">
        <f t="shared" si="388"/>
        <v>13.214030997727358</v>
      </c>
      <c r="J1837" s="14"/>
      <c r="K1837" s="14">
        <f t="shared" si="377"/>
        <v>0.13661768278276398</v>
      </c>
      <c r="L1837" s="14">
        <f t="shared" si="383"/>
        <v>76081.772651467632</v>
      </c>
      <c r="M1837" s="14">
        <f t="shared" si="382"/>
        <v>8271479.6717671854</v>
      </c>
      <c r="N1837" s="14">
        <f t="shared" si="384"/>
        <v>8347561.4444186529</v>
      </c>
    </row>
    <row r="1838" spans="1:14" x14ac:dyDescent="0.25">
      <c r="A1838">
        <f t="shared" si="385"/>
        <v>1822</v>
      </c>
      <c r="B1838" s="13">
        <f t="shared" si="379"/>
        <v>75.916666666666657</v>
      </c>
      <c r="C1838" s="14">
        <f t="shared" si="386"/>
        <v>58589.503717479987</v>
      </c>
      <c r="D1838" s="14">
        <f t="shared" si="380"/>
        <v>1.188177614818349E-2</v>
      </c>
      <c r="E1838" s="14">
        <f t="shared" si="376"/>
        <v>307.1931295859348</v>
      </c>
      <c r="F1838" s="14">
        <f t="shared" si="378"/>
        <v>5.5083628452939637</v>
      </c>
      <c r="G1838" s="14">
        <f t="shared" si="387"/>
        <v>3308592.0914573208</v>
      </c>
      <c r="H1838" s="14">
        <f t="shared" si="381"/>
        <v>8271480.2286433019</v>
      </c>
      <c r="I1838" s="14">
        <f t="shared" si="388"/>
        <v>13.098224810462193</v>
      </c>
      <c r="J1838" s="14"/>
      <c r="K1838" s="14">
        <f t="shared" si="377"/>
        <v>0.1364799085408106</v>
      </c>
      <c r="L1838" s="14">
        <f t="shared" si="383"/>
        <v>76081.909131376175</v>
      </c>
      <c r="M1838" s="14">
        <f t="shared" si="382"/>
        <v>8271493.3268681122</v>
      </c>
      <c r="N1838" s="14">
        <f t="shared" si="384"/>
        <v>8347575.2359994883</v>
      </c>
    </row>
    <row r="1839" spans="1:14" x14ac:dyDescent="0.25">
      <c r="A1839">
        <f t="shared" si="385"/>
        <v>1823</v>
      </c>
      <c r="B1839" s="13">
        <f t="shared" si="379"/>
        <v>75.958333333333329</v>
      </c>
      <c r="C1839" s="14">
        <f t="shared" si="386"/>
        <v>58581.777375606274</v>
      </c>
      <c r="D1839" s="14">
        <f t="shared" si="380"/>
        <v>1.1878651186513616E-2</v>
      </c>
      <c r="E1839" s="14">
        <f t="shared" si="376"/>
        <v>307.27394404374922</v>
      </c>
      <c r="F1839" s="14">
        <f t="shared" si="378"/>
        <v>5.5061879102781006</v>
      </c>
      <c r="G1839" s="14">
        <f t="shared" si="387"/>
        <v>3308597.5976452311</v>
      </c>
      <c r="H1839" s="14">
        <f t="shared" si="381"/>
        <v>8271493.9941130774</v>
      </c>
      <c r="I1839" s="14">
        <f t="shared" si="388"/>
        <v>12.98415036207785</v>
      </c>
      <c r="J1839" s="14"/>
      <c r="K1839" s="14">
        <f t="shared" si="377"/>
        <v>0.13634365473512888</v>
      </c>
      <c r="L1839" s="14">
        <f t="shared" si="383"/>
        <v>76082.045475030915</v>
      </c>
      <c r="M1839" s="14">
        <f t="shared" si="382"/>
        <v>8271506.9782634396</v>
      </c>
      <c r="N1839" s="14">
        <f t="shared" si="384"/>
        <v>8347589.0237384709</v>
      </c>
    </row>
    <row r="1840" spans="1:14" x14ac:dyDescent="0.25">
      <c r="A1840">
        <f t="shared" si="385"/>
        <v>1824</v>
      </c>
      <c r="B1840" s="13">
        <f t="shared" si="379"/>
        <v>76</v>
      </c>
      <c r="C1840" s="14">
        <f t="shared" si="386"/>
        <v>58574.163069499744</v>
      </c>
      <c r="D1840" s="14">
        <f t="shared" si="380"/>
        <v>1.1875527095348927E-2</v>
      </c>
      <c r="E1840" s="14">
        <f t="shared" si="376"/>
        <v>307.3547785032236</v>
      </c>
      <c r="F1840" s="14">
        <f t="shared" si="378"/>
        <v>5.504024288451669</v>
      </c>
      <c r="G1840" s="14">
        <f t="shared" si="387"/>
        <v>3308603.1016695197</v>
      </c>
      <c r="H1840" s="14">
        <f t="shared" si="381"/>
        <v>8271507.7541737985</v>
      </c>
      <c r="I1840" s="14">
        <f t="shared" si="388"/>
        <v>12.87178268893479</v>
      </c>
      <c r="J1840" s="14"/>
      <c r="K1840" s="14">
        <f t="shared" si="377"/>
        <v>0.13620889985417767</v>
      </c>
      <c r="L1840" s="14">
        <f t="shared" si="383"/>
        <v>76082.181683930772</v>
      </c>
      <c r="M1840" s="14">
        <f t="shared" si="382"/>
        <v>8271520.6259564878</v>
      </c>
      <c r="N1840" s="14">
        <f t="shared" si="384"/>
        <v>8347602.8076404184</v>
      </c>
    </row>
    <row r="1841" spans="1:14" x14ac:dyDescent="0.25">
      <c r="A1841">
        <f t="shared" si="385"/>
        <v>1825</v>
      </c>
      <c r="B1841" s="13">
        <f t="shared" si="379"/>
        <v>76.041666666666657</v>
      </c>
      <c r="C1841" s="14">
        <f t="shared" si="386"/>
        <v>58566.659102199403</v>
      </c>
      <c r="D1841" s="14">
        <f t="shared" si="380"/>
        <v>1.18724038735978E-2</v>
      </c>
      <c r="E1841" s="14">
        <f t="shared" si="376"/>
        <v>307.43563299063442</v>
      </c>
      <c r="F1841" s="14">
        <f t="shared" si="378"/>
        <v>5.5018718114269527</v>
      </c>
      <c r="G1841" s="14">
        <f t="shared" si="387"/>
        <v>3308608.6035413309</v>
      </c>
      <c r="H1841" s="14">
        <f t="shared" si="381"/>
        <v>8271521.5088533266</v>
      </c>
      <c r="I1841" s="14">
        <f t="shared" si="388"/>
        <v>12.761097156643517</v>
      </c>
      <c r="J1841" s="14"/>
      <c r="K1841" s="14">
        <f t="shared" si="377"/>
        <v>0.1360756226942699</v>
      </c>
      <c r="L1841" s="14">
        <f t="shared" si="383"/>
        <v>76082.317759553465</v>
      </c>
      <c r="M1841" s="14">
        <f t="shared" si="382"/>
        <v>8271534.269950483</v>
      </c>
      <c r="N1841" s="14">
        <f t="shared" si="384"/>
        <v>8347616.5877100369</v>
      </c>
    </row>
    <row r="1842" spans="1:14" x14ac:dyDescent="0.25">
      <c r="A1842">
        <f t="shared" si="385"/>
        <v>1826</v>
      </c>
      <c r="B1842" s="13">
        <f t="shared" si="379"/>
        <v>76.083333333333329</v>
      </c>
      <c r="C1842" s="14">
        <f t="shared" si="386"/>
        <v>58559.263801231493</v>
      </c>
      <c r="D1842" s="14">
        <f t="shared" si="380"/>
        <v>1.1869281520193935E-2</v>
      </c>
      <c r="E1842" s="14">
        <f t="shared" si="376"/>
        <v>307.51650753165063</v>
      </c>
      <c r="F1842" s="14">
        <f t="shared" si="378"/>
        <v>5.4997303133003346</v>
      </c>
      <c r="G1842" s="14">
        <f t="shared" si="387"/>
        <v>3308614.1032716441</v>
      </c>
      <c r="H1842" s="14">
        <f t="shared" si="381"/>
        <v>8271535.2581791095</v>
      </c>
      <c r="I1842" s="14">
        <f t="shared" si="388"/>
        <v>12.652069456086579</v>
      </c>
      <c r="J1842" s="14"/>
      <c r="K1842" s="14">
        <f t="shared" si="377"/>
        <v>0.1359438023545407</v>
      </c>
      <c r="L1842" s="14">
        <f t="shared" si="383"/>
        <v>76082.453703355815</v>
      </c>
      <c r="M1842" s="14">
        <f t="shared" si="382"/>
        <v>8271547.9102485655</v>
      </c>
      <c r="N1842" s="14">
        <f t="shared" si="384"/>
        <v>8347630.3639519215</v>
      </c>
    </row>
    <row r="1843" spans="1:14" x14ac:dyDescent="0.25">
      <c r="A1843">
        <f t="shared" si="385"/>
        <v>1827</v>
      </c>
      <c r="B1843" s="13">
        <f t="shared" si="379"/>
        <v>76.125</v>
      </c>
      <c r="C1843" s="14">
        <f t="shared" si="386"/>
        <v>58551.975518286345</v>
      </c>
      <c r="D1843" s="14">
        <f t="shared" si="380"/>
        <v>1.186616003409614E-2</v>
      </c>
      <c r="E1843" s="14">
        <f t="shared" si="376"/>
        <v>307.59740215133758</v>
      </c>
      <c r="F1843" s="14">
        <f t="shared" si="378"/>
        <v>5.4975996306186943</v>
      </c>
      <c r="G1843" s="14">
        <f t="shared" si="387"/>
        <v>3308619.6008712747</v>
      </c>
      <c r="H1843" s="14">
        <f t="shared" si="381"/>
        <v>8271549.0021781866</v>
      </c>
      <c r="I1843" s="14">
        <f t="shared" si="388"/>
        <v>12.54467559948943</v>
      </c>
      <c r="J1843" s="14"/>
      <c r="K1843" s="14">
        <f t="shared" si="377"/>
        <v>0.13581341823197349</v>
      </c>
      <c r="L1843" s="14">
        <f t="shared" si="383"/>
        <v>76082.589516774053</v>
      </c>
      <c r="M1843" s="14">
        <f t="shared" si="382"/>
        <v>8271561.5468537863</v>
      </c>
      <c r="N1843" s="14">
        <f t="shared" si="384"/>
        <v>8347644.1363705602</v>
      </c>
    </row>
    <row r="1844" spans="1:14" x14ac:dyDescent="0.25">
      <c r="A1844">
        <f t="shared" si="385"/>
        <v>1828</v>
      </c>
      <c r="B1844" s="13">
        <f t="shared" si="379"/>
        <v>76.166666666666657</v>
      </c>
      <c r="C1844" s="14">
        <f t="shared" si="386"/>
        <v>58544.792628899238</v>
      </c>
      <c r="D1844" s="14">
        <f t="shared" si="380"/>
        <v>1.1863039414287492E-2</v>
      </c>
      <c r="E1844" s="14">
        <f t="shared" si="376"/>
        <v>307.67831687417714</v>
      </c>
      <c r="F1844" s="14">
        <f t="shared" si="378"/>
        <v>5.4954796023459487</v>
      </c>
      <c r="G1844" s="14">
        <f t="shared" si="387"/>
        <v>3308625.0963508771</v>
      </c>
      <c r="H1844" s="14">
        <f t="shared" si="381"/>
        <v>8271562.7408771925</v>
      </c>
      <c r="I1844" s="14">
        <f t="shared" si="388"/>
        <v>12.438891916530407</v>
      </c>
      <c r="J1844" s="14"/>
      <c r="K1844" s="14">
        <f t="shared" si="377"/>
        <v>0.13568445001657237</v>
      </c>
      <c r="L1844" s="14">
        <f t="shared" si="383"/>
        <v>76082.725201224064</v>
      </c>
      <c r="M1844" s="14">
        <f t="shared" si="382"/>
        <v>8271575.179769109</v>
      </c>
      <c r="N1844" s="14">
        <f t="shared" si="384"/>
        <v>8347657.904970333</v>
      </c>
    </row>
    <row r="1845" spans="1:14" x14ac:dyDescent="0.25">
      <c r="A1845">
        <f t="shared" si="385"/>
        <v>1829</v>
      </c>
      <c r="B1845" s="13">
        <f t="shared" si="379"/>
        <v>76.208333333333329</v>
      </c>
      <c r="C1845" s="14">
        <f t="shared" si="386"/>
        <v>58537.713532135036</v>
      </c>
      <c r="D1845" s="14">
        <f t="shared" si="380"/>
        <v>1.185991965977555E-2</v>
      </c>
      <c r="E1845" s="14">
        <f t="shared" si="376"/>
        <v>307.75925172406068</v>
      </c>
      <c r="F1845" s="14">
        <f t="shared" si="378"/>
        <v>5.4933700698304868</v>
      </c>
      <c r="G1845" s="14">
        <f t="shared" si="387"/>
        <v>3308630.5897209467</v>
      </c>
      <c r="H1845" s="14">
        <f t="shared" si="381"/>
        <v>8271576.4743023664</v>
      </c>
      <c r="I1845" s="14">
        <f t="shared" si="388"/>
        <v>12.3346950504958</v>
      </c>
      <c r="J1845" s="14"/>
      <c r="K1845" s="14">
        <f t="shared" si="377"/>
        <v>0.1355568776866137</v>
      </c>
      <c r="L1845" s="14">
        <f t="shared" si="383"/>
        <v>76082.860758101757</v>
      </c>
      <c r="M1845" s="14">
        <f t="shared" si="382"/>
        <v>8271588.8089974169</v>
      </c>
      <c r="N1845" s="14">
        <f t="shared" si="384"/>
        <v>8347671.6697555184</v>
      </c>
    </row>
    <row r="1846" spans="1:14" x14ac:dyDescent="0.25">
      <c r="A1846">
        <f t="shared" si="385"/>
        <v>1830</v>
      </c>
      <c r="B1846" s="13">
        <f t="shared" si="379"/>
        <v>76.25</v>
      </c>
      <c r="C1846" s="14">
        <f t="shared" si="386"/>
        <v>58530.736650276689</v>
      </c>
      <c r="D1846" s="14">
        <f t="shared" si="380"/>
        <v>1.1856800769590871E-2</v>
      </c>
      <c r="E1846" s="14">
        <f t="shared" si="376"/>
        <v>307.84020672432587</v>
      </c>
      <c r="F1846" s="14">
        <f t="shared" si="378"/>
        <v>5.4912708767722211</v>
      </c>
      <c r="G1846" s="14">
        <f t="shared" si="387"/>
        <v>3308636.0809918237</v>
      </c>
      <c r="H1846" s="14">
        <f t="shared" si="381"/>
        <v>8271590.202479559</v>
      </c>
      <c r="I1846" s="14">
        <f t="shared" si="388"/>
        <v>12.232061954478269</v>
      </c>
      <c r="J1846" s="14"/>
      <c r="K1846" s="14">
        <f t="shared" si="377"/>
        <v>0.13543068150400983</v>
      </c>
      <c r="L1846" s="14">
        <f t="shared" si="383"/>
        <v>76082.996188783261</v>
      </c>
      <c r="M1846" s="14">
        <f t="shared" si="382"/>
        <v>8271602.4345415132</v>
      </c>
      <c r="N1846" s="14">
        <f t="shared" si="384"/>
        <v>8347685.4307302963</v>
      </c>
    </row>
    <row r="1847" spans="1:14" x14ac:dyDescent="0.25">
      <c r="A1847">
        <f t="shared" si="385"/>
        <v>1831</v>
      </c>
      <c r="B1847" s="13">
        <f t="shared" si="379"/>
        <v>76.291666666666657</v>
      </c>
      <c r="C1847" s="14">
        <f t="shared" si="386"/>
        <v>58523.860428517481</v>
      </c>
      <c r="D1847" s="14">
        <f t="shared" si="380"/>
        <v>1.185368274278638E-2</v>
      </c>
      <c r="E1847" s="14">
        <f t="shared" si="376"/>
        <v>307.92118189777148</v>
      </c>
      <c r="F1847" s="14">
        <f t="shared" si="378"/>
        <v>5.489181869190455</v>
      </c>
      <c r="G1847" s="14">
        <f t="shared" si="387"/>
        <v>3308641.5701736929</v>
      </c>
      <c r="H1847" s="14">
        <f t="shared" si="381"/>
        <v>8271603.9254342318</v>
      </c>
      <c r="I1847" s="14">
        <f t="shared" si="388"/>
        <v>12.130969887617031</v>
      </c>
      <c r="J1847" s="14"/>
      <c r="K1847" s="14">
        <f t="shared" si="377"/>
        <v>0.13530584200977325</v>
      </c>
      <c r="L1847" s="14">
        <f t="shared" si="383"/>
        <v>76083.131494625268</v>
      </c>
      <c r="M1847" s="14">
        <f t="shared" si="382"/>
        <v>8271616.0564041194</v>
      </c>
      <c r="N1847" s="14">
        <f t="shared" si="384"/>
        <v>8347699.1878987448</v>
      </c>
    </row>
    <row r="1848" spans="1:14" x14ac:dyDescent="0.25">
      <c r="A1848">
        <f t="shared" si="385"/>
        <v>1832</v>
      </c>
      <c r="B1848" s="13">
        <f t="shared" si="379"/>
        <v>76.333333333333329</v>
      </c>
      <c r="C1848" s="14">
        <f t="shared" si="386"/>
        <v>58517.083334657051</v>
      </c>
      <c r="D1848" s="14">
        <f t="shared" si="380"/>
        <v>1.185056557843801E-2</v>
      </c>
      <c r="E1848" s="14">
        <f t="shared" si="376"/>
        <v>308.00217726663948</v>
      </c>
      <c r="F1848" s="14">
        <f t="shared" si="378"/>
        <v>5.4871028953927139</v>
      </c>
      <c r="G1848" s="14">
        <f t="shared" si="387"/>
        <v>3308647.0572765884</v>
      </c>
      <c r="H1848" s="14">
        <f t="shared" si="381"/>
        <v>8271617.6431914708</v>
      </c>
      <c r="I1848" s="14">
        <f t="shared" si="388"/>
        <v>12.031396411379484</v>
      </c>
      <c r="J1848" s="14"/>
      <c r="K1848" s="14">
        <f t="shared" si="377"/>
        <v>0.13518234001955953</v>
      </c>
      <c r="L1848" s="14">
        <f t="shared" si="383"/>
        <v>76083.266676965286</v>
      </c>
      <c r="M1848" s="14">
        <f t="shared" si="382"/>
        <v>8271629.6745878821</v>
      </c>
      <c r="N1848" s="14">
        <f t="shared" si="384"/>
        <v>8347712.9412648473</v>
      </c>
    </row>
    <row r="1849" spans="1:14" x14ac:dyDescent="0.25">
      <c r="A1849">
        <f t="shared" si="385"/>
        <v>1833</v>
      </c>
      <c r="B1849" s="13">
        <f t="shared" si="379"/>
        <v>76.375</v>
      </c>
      <c r="C1849" s="14">
        <f t="shared" si="386"/>
        <v>58510.403858801044</v>
      </c>
      <c r="D1849" s="14">
        <f t="shared" si="380"/>
        <v>1.1847449275643207E-2</v>
      </c>
      <c r="E1849" s="14">
        <f t="shared" ref="E1849:E1912" si="389">3.65/D1849</f>
        <v>308.08319285265213</v>
      </c>
      <c r="F1849" s="14">
        <f t="shared" si="378"/>
        <v>5.4850338059429991</v>
      </c>
      <c r="G1849" s="14">
        <f t="shared" si="387"/>
        <v>3308652.5423103943</v>
      </c>
      <c r="H1849" s="14">
        <f t="shared" si="381"/>
        <v>8271631.3557759859</v>
      </c>
      <c r="I1849" s="14">
        <f t="shared" si="388"/>
        <v>11.933319385885524</v>
      </c>
      <c r="J1849" s="14"/>
      <c r="K1849" s="14">
        <f t="shared" si="377"/>
        <v>0.13506015661933415</v>
      </c>
      <c r="L1849" s="14">
        <f t="shared" si="383"/>
        <v>76083.401737121909</v>
      </c>
      <c r="M1849" s="14">
        <f t="shared" si="382"/>
        <v>8271643.289095372</v>
      </c>
      <c r="N1849" s="14">
        <f t="shared" si="384"/>
        <v>8347726.6908324938</v>
      </c>
    </row>
    <row r="1850" spans="1:14" x14ac:dyDescent="0.25">
      <c r="A1850">
        <f t="shared" si="385"/>
        <v>1834</v>
      </c>
      <c r="B1850" s="13">
        <f t="shared" si="379"/>
        <v>76.416666666666657</v>
      </c>
      <c r="C1850" s="14">
        <f t="shared" si="386"/>
        <v>58503.820513064478</v>
      </c>
      <c r="D1850" s="14">
        <f t="shared" si="380"/>
        <v>1.1844333833520531E-2</v>
      </c>
      <c r="E1850" s="14">
        <f t="shared" si="389"/>
        <v>308.16422867702119</v>
      </c>
      <c r="F1850" s="14">
        <f t="shared" si="378"/>
        <v>5.4829744536309351</v>
      </c>
      <c r="G1850" s="14">
        <f t="shared" si="387"/>
        <v>3308658.0252848482</v>
      </c>
      <c r="H1850" s="14">
        <f t="shared" si="381"/>
        <v>8271645.06321212</v>
      </c>
      <c r="I1850" s="14">
        <f t="shared" si="388"/>
        <v>11.836716966272402</v>
      </c>
      <c r="J1850" s="14"/>
      <c r="K1850" s="14">
        <f t="shared" si="377"/>
        <v>0.1349392731611059</v>
      </c>
      <c r="L1850" s="14">
        <f t="shared" si="383"/>
        <v>76083.536676395073</v>
      </c>
      <c r="M1850" s="14">
        <f t="shared" si="382"/>
        <v>8271656.8999290867</v>
      </c>
      <c r="N1850" s="14">
        <f t="shared" si="384"/>
        <v>8347740.4366054814</v>
      </c>
    </row>
    <row r="1851" spans="1:14" x14ac:dyDescent="0.25">
      <c r="A1851">
        <f t="shared" si="385"/>
        <v>1835</v>
      </c>
      <c r="B1851" s="13">
        <f t="shared" si="379"/>
        <v>76.458333333333329</v>
      </c>
      <c r="C1851" s="14">
        <f t="shared" si="386"/>
        <v>58497.331831278672</v>
      </c>
      <c r="D1851" s="14">
        <f t="shared" si="380"/>
        <v>1.1841219251209638E-2</v>
      </c>
      <c r="E1851" s="14">
        <f t="shared" si="389"/>
        <v>308.24528476044685</v>
      </c>
      <c r="F1851" s="14">
        <f t="shared" si="378"/>
        <v>5.4809246934414713</v>
      </c>
      <c r="G1851" s="14">
        <f t="shared" si="387"/>
        <v>3308663.5062095416</v>
      </c>
      <c r="H1851" s="14">
        <f t="shared" si="381"/>
        <v>8271658.7655238537</v>
      </c>
      <c r="I1851" s="14">
        <f t="shared" si="388"/>
        <v>11.741567599099868</v>
      </c>
      <c r="J1851" s="14"/>
      <c r="K1851" s="14">
        <f t="shared" si="377"/>
        <v>0.13481967125876756</v>
      </c>
      <c r="L1851" s="14">
        <f t="shared" si="383"/>
        <v>76083.671496066338</v>
      </c>
      <c r="M1851" s="14">
        <f t="shared" si="382"/>
        <v>8271670.5070914524</v>
      </c>
      <c r="N1851" s="14">
        <f t="shared" si="384"/>
        <v>8347754.1785875186</v>
      </c>
    </row>
    <row r="1852" spans="1:14" x14ac:dyDescent="0.25">
      <c r="A1852">
        <f t="shared" si="385"/>
        <v>1836</v>
      </c>
      <c r="B1852" s="13">
        <f t="shared" si="379"/>
        <v>76.5</v>
      </c>
      <c r="C1852" s="14">
        <f t="shared" si="386"/>
        <v>58490.936368701754</v>
      </c>
      <c r="D1852" s="14">
        <f t="shared" si="380"/>
        <v>1.1838105527870232E-2</v>
      </c>
      <c r="E1852" s="14">
        <f t="shared" si="389"/>
        <v>308.32636112314361</v>
      </c>
      <c r="F1852" s="14">
        <f t="shared" si="378"/>
        <v>5.4788843825244955</v>
      </c>
      <c r="G1852" s="14">
        <f t="shared" si="387"/>
        <v>3308668.9850939242</v>
      </c>
      <c r="H1852" s="14">
        <f t="shared" si="381"/>
        <v>8271672.4627348101</v>
      </c>
      <c r="I1852" s="14">
        <f t="shared" si="388"/>
        <v>11.647850018798509</v>
      </c>
      <c r="J1852" s="14"/>
      <c r="K1852" s="14">
        <f t="shared" si="377"/>
        <v>0.13470133278399909</v>
      </c>
      <c r="L1852" s="14">
        <f t="shared" si="383"/>
        <v>76083.806197399128</v>
      </c>
      <c r="M1852" s="14">
        <f t="shared" si="382"/>
        <v>8271684.110584829</v>
      </c>
      <c r="N1852" s="14">
        <f t="shared" si="384"/>
        <v>8347767.9167822283</v>
      </c>
    </row>
    <row r="1853" spans="1:14" x14ac:dyDescent="0.25">
      <c r="A1853">
        <f t="shared" si="385"/>
        <v>1837</v>
      </c>
      <c r="B1853" s="13">
        <f t="shared" si="379"/>
        <v>76.541666666666657</v>
      </c>
      <c r="C1853" s="14">
        <f t="shared" si="386"/>
        <v>58484.632701732698</v>
      </c>
      <c r="D1853" s="14">
        <f t="shared" si="380"/>
        <v>1.1834992662681431E-2</v>
      </c>
      <c r="E1853" s="14">
        <f t="shared" si="389"/>
        <v>308.40745778485564</v>
      </c>
      <c r="F1853" s="14">
        <f t="shared" si="378"/>
        <v>5.4768533801650054</v>
      </c>
      <c r="G1853" s="14">
        <f t="shared" si="387"/>
        <v>3308674.4619473042</v>
      </c>
      <c r="H1853" s="14">
        <f t="shared" si="381"/>
        <v>8271686.15486826</v>
      </c>
      <c r="I1853" s="14">
        <f t="shared" si="388"/>
        <v>11.555543244155261</v>
      </c>
      <c r="J1853" s="14"/>
      <c r="K1853" s="14">
        <f t="shared" si="377"/>
        <v>0.13458423986228044</v>
      </c>
      <c r="L1853" s="14">
        <f t="shared" si="383"/>
        <v>76083.940781638987</v>
      </c>
      <c r="M1853" s="14">
        <f t="shared" si="382"/>
        <v>8271697.7104115039</v>
      </c>
      <c r="N1853" s="14">
        <f t="shared" si="384"/>
        <v>8347781.6511931429</v>
      </c>
    </row>
    <row r="1854" spans="1:14" x14ac:dyDescent="0.25">
      <c r="A1854">
        <f t="shared" si="385"/>
        <v>1838</v>
      </c>
      <c r="B1854" s="13">
        <f t="shared" si="379"/>
        <v>76.583333333333329</v>
      </c>
      <c r="C1854" s="14">
        <f t="shared" si="386"/>
        <v>58478.419427628847</v>
      </c>
      <c r="D1854" s="14">
        <f t="shared" si="380"/>
        <v>1.1831880654842825E-2</v>
      </c>
      <c r="E1854" s="14">
        <f t="shared" si="389"/>
        <v>308.48857476482772</v>
      </c>
      <c r="F1854" s="14">
        <f t="shared" si="378"/>
        <v>5.4748315477544489</v>
      </c>
      <c r="G1854" s="14">
        <f t="shared" si="387"/>
        <v>3308679.9367788518</v>
      </c>
      <c r="H1854" s="14">
        <f t="shared" si="381"/>
        <v>8271699.841947129</v>
      </c>
      <c r="I1854" s="14">
        <f t="shared" si="388"/>
        <v>11.464626574840123</v>
      </c>
      <c r="J1854" s="14"/>
      <c r="K1854" s="14">
        <f t="shared" si="377"/>
        <v>0.13446837486898727</v>
      </c>
      <c r="L1854" s="14">
        <f t="shared" si="383"/>
        <v>76084.075250013862</v>
      </c>
      <c r="M1854" s="14">
        <f t="shared" si="382"/>
        <v>8271711.3065737039</v>
      </c>
      <c r="N1854" s="14">
        <f t="shared" si="384"/>
        <v>8347795.3818237176</v>
      </c>
    </row>
    <row r="1855" spans="1:14" x14ac:dyDescent="0.25">
      <c r="A1855">
        <f t="shared" si="385"/>
        <v>1839</v>
      </c>
      <c r="B1855" s="13">
        <f t="shared" si="379"/>
        <v>76.625</v>
      </c>
      <c r="C1855" s="14">
        <f t="shared" si="386"/>
        <v>58472.295164226896</v>
      </c>
      <c r="D1855" s="14">
        <f t="shared" si="380"/>
        <v>1.1828769503571515E-2</v>
      </c>
      <c r="E1855" s="14">
        <f t="shared" si="389"/>
        <v>308.56971208188122</v>
      </c>
      <c r="F1855" s="14">
        <f t="shared" si="378"/>
        <v>5.4728187487605569</v>
      </c>
      <c r="G1855" s="14">
        <f t="shared" si="387"/>
        <v>3308685.4095976003</v>
      </c>
      <c r="H1855" s="14">
        <f t="shared" si="381"/>
        <v>8271713.5239940006</v>
      </c>
      <c r="I1855" s="14">
        <f t="shared" si="388"/>
        <v>11.375079587972623</v>
      </c>
      <c r="J1855" s="14"/>
      <c r="K1855" s="14">
        <f t="shared" si="377"/>
        <v>0.13435372042553456</v>
      </c>
      <c r="L1855" s="14">
        <f t="shared" si="383"/>
        <v>76084.209603734285</v>
      </c>
      <c r="M1855" s="14">
        <f t="shared" si="382"/>
        <v>8271724.8990735887</v>
      </c>
      <c r="N1855" s="14">
        <f t="shared" si="384"/>
        <v>8347809.108677323</v>
      </c>
    </row>
    <row r="1856" spans="1:14" x14ac:dyDescent="0.25">
      <c r="A1856">
        <f t="shared" si="385"/>
        <v>1840</v>
      </c>
      <c r="B1856" s="13">
        <f t="shared" si="379"/>
        <v>76.666666666666657</v>
      </c>
      <c r="C1856" s="14">
        <f t="shared" si="386"/>
        <v>58466.258549667262</v>
      </c>
      <c r="D1856" s="14">
        <f t="shared" si="380"/>
        <v>1.1825659208103807E-2</v>
      </c>
      <c r="E1856" s="14">
        <f t="shared" si="389"/>
        <v>308.65086975436878</v>
      </c>
      <c r="F1856" s="14">
        <f t="shared" si="378"/>
        <v>5.4708148486996979</v>
      </c>
      <c r="G1856" s="14">
        <f t="shared" si="387"/>
        <v>3308690.8804124491</v>
      </c>
      <c r="H1856" s="14">
        <f t="shared" si="381"/>
        <v>8271727.2010311224</v>
      </c>
      <c r="I1856" s="14">
        <f t="shared" si="388"/>
        <v>11.286882134729003</v>
      </c>
      <c r="J1856" s="14"/>
      <c r="K1856" s="14">
        <f t="shared" si="377"/>
        <v>0.13424025939564524</v>
      </c>
      <c r="L1856" s="14">
        <f t="shared" si="383"/>
        <v>76084.343843993687</v>
      </c>
      <c r="M1856" s="14">
        <f t="shared" si="382"/>
        <v>8271738.4879132574</v>
      </c>
      <c r="N1856" s="14">
        <f t="shared" si="384"/>
        <v>8347822.8317572512</v>
      </c>
    </row>
    <row r="1857" spans="1:14" x14ac:dyDescent="0.25">
      <c r="A1857">
        <f t="shared" si="385"/>
        <v>1841</v>
      </c>
      <c r="B1857" s="13">
        <f t="shared" si="379"/>
        <v>76.708333333333329</v>
      </c>
      <c r="C1857" s="14">
        <f t="shared" si="386"/>
        <v>58460.308242121835</v>
      </c>
      <c r="D1857" s="14">
        <f t="shared" si="380"/>
        <v>1.1822549767693737E-2</v>
      </c>
      <c r="E1857" s="14">
        <f t="shared" si="389"/>
        <v>308.73204780021132</v>
      </c>
      <c r="F1857" s="14">
        <f t="shared" si="378"/>
        <v>5.468819715108137</v>
      </c>
      <c r="G1857" s="14">
        <f t="shared" si="387"/>
        <v>3308696.3492321642</v>
      </c>
      <c r="H1857" s="14">
        <f t="shared" si="381"/>
        <v>8271740.8730804101</v>
      </c>
      <c r="I1857" s="14">
        <f t="shared" si="388"/>
        <v>11.200014336984642</v>
      </c>
      <c r="J1857" s="14"/>
      <c r="K1857" s="14">
        <f t="shared" si="377"/>
        <v>0.13412797488166667</v>
      </c>
      <c r="L1857" s="14">
        <f t="shared" si="383"/>
        <v>76084.477971968576</v>
      </c>
      <c r="M1857" s="14">
        <f t="shared" si="382"/>
        <v>8271752.073094747</v>
      </c>
      <c r="N1857" s="14">
        <f t="shared" si="384"/>
        <v>8347836.5510667153</v>
      </c>
    </row>
    <row r="1858" spans="1:14" x14ac:dyDescent="0.25">
      <c r="A1858">
        <f t="shared" si="385"/>
        <v>1842</v>
      </c>
      <c r="B1858" s="13">
        <f t="shared" si="379"/>
        <v>76.75</v>
      </c>
      <c r="C1858" s="14">
        <f t="shared" si="386"/>
        <v>58454.442919525078</v>
      </c>
      <c r="D1858" s="14">
        <f t="shared" si="380"/>
        <v>1.1819441181613268E-2</v>
      </c>
      <c r="E1858" s="14">
        <f t="shared" si="389"/>
        <v>308.81324623689198</v>
      </c>
      <c r="F1858" s="14">
        <f t="shared" si="378"/>
        <v>5.4668332175143988</v>
      </c>
      <c r="G1858" s="14">
        <f t="shared" si="387"/>
        <v>3308701.8160653817</v>
      </c>
      <c r="H1858" s="14">
        <f t="shared" si="381"/>
        <v>8271754.5401634537</v>
      </c>
      <c r="I1858" s="14">
        <f t="shared" si="388"/>
        <v>11.114456583999324</v>
      </c>
      <c r="J1858" s="14"/>
      <c r="K1858" s="14">
        <f t="shared" si="377"/>
        <v>0.13401685022093626</v>
      </c>
      <c r="L1858" s="14">
        <f t="shared" si="383"/>
        <v>76084.611988818797</v>
      </c>
      <c r="M1858" s="14">
        <f t="shared" si="382"/>
        <v>8271765.6546200374</v>
      </c>
      <c r="N1858" s="14">
        <f t="shared" si="384"/>
        <v>8347850.2666088566</v>
      </c>
    </row>
    <row r="1859" spans="1:14" x14ac:dyDescent="0.25">
      <c r="A1859">
        <f t="shared" si="385"/>
        <v>1843</v>
      </c>
      <c r="B1859" s="13">
        <f t="shared" si="379"/>
        <v>76.791666666666657</v>
      </c>
      <c r="C1859" s="14">
        <f t="shared" si="386"/>
        <v>58448.66127930837</v>
      </c>
      <c r="D1859" s="14">
        <f t="shared" si="380"/>
        <v>1.1816333449150621E-2</v>
      </c>
      <c r="E1859" s="14">
        <f t="shared" si="389"/>
        <v>308.89446508149854</v>
      </c>
      <c r="F1859" s="14">
        <f t="shared" si="378"/>
        <v>5.4648552274111335</v>
      </c>
      <c r="G1859" s="14">
        <f t="shared" si="387"/>
        <v>3308707.2809206094</v>
      </c>
      <c r="H1859" s="14">
        <f t="shared" si="381"/>
        <v>8271768.2023015227</v>
      </c>
      <c r="I1859" s="14">
        <f t="shared" si="388"/>
        <v>11.030189529139182</v>
      </c>
      <c r="J1859" s="14"/>
      <c r="K1859" s="14">
        <f t="shared" si="377"/>
        <v>0.13390686898230267</v>
      </c>
      <c r="L1859" s="14">
        <f t="shared" si="383"/>
        <v>76084.745895687782</v>
      </c>
      <c r="M1859" s="14">
        <f t="shared" si="382"/>
        <v>8271779.2324910518</v>
      </c>
      <c r="N1859" s="14">
        <f t="shared" si="384"/>
        <v>8347863.9783867393</v>
      </c>
    </row>
    <row r="1860" spans="1:14" x14ac:dyDescent="0.25">
      <c r="A1860">
        <f t="shared" si="385"/>
        <v>1844</v>
      </c>
      <c r="B1860" s="13">
        <f t="shared" si="379"/>
        <v>76.833333333333329</v>
      </c>
      <c r="C1860" s="14">
        <f t="shared" si="386"/>
        <v>58442.962038137652</v>
      </c>
      <c r="D1860" s="14">
        <f t="shared" si="380"/>
        <v>1.1813226569611528E-2</v>
      </c>
      <c r="E1860" s="14">
        <f t="shared" si="389"/>
        <v>308.9757043506894</v>
      </c>
      <c r="F1860" s="14">
        <f t="shared" si="378"/>
        <v>5.4628856182286842</v>
      </c>
      <c r="G1860" s="14">
        <f t="shared" si="387"/>
        <v>3308712.7438062276</v>
      </c>
      <c r="H1860" s="14">
        <f t="shared" si="381"/>
        <v>8271781.8595155682</v>
      </c>
      <c r="I1860" s="14">
        <f t="shared" si="388"/>
        <v>10.947194086635838</v>
      </c>
      <c r="J1860" s="14"/>
      <c r="K1860" s="14">
        <f t="shared" si="377"/>
        <v>0.13379801496261562</v>
      </c>
      <c r="L1860" s="14">
        <f t="shared" si="383"/>
        <v>76084.879693702751</v>
      </c>
      <c r="M1860" s="14">
        <f t="shared" si="382"/>
        <v>8271792.8067096546</v>
      </c>
      <c r="N1860" s="14">
        <f t="shared" si="384"/>
        <v>8347877.6864033574</v>
      </c>
    </row>
    <row r="1861" spans="1:14" x14ac:dyDescent="0.25">
      <c r="A1861">
        <f t="shared" si="385"/>
        <v>1845</v>
      </c>
      <c r="B1861" s="13">
        <f t="shared" si="379"/>
        <v>76.875</v>
      </c>
      <c r="C1861" s="14">
        <f t="shared" si="386"/>
        <v>58437.343931654286</v>
      </c>
      <c r="D1861" s="14">
        <f t="shared" si="380"/>
        <v>1.1810120542317549E-2</v>
      </c>
      <c r="E1861" s="14">
        <f t="shared" si="389"/>
        <v>309.05696406073645</v>
      </c>
      <c r="F1861" s="14">
        <f t="shared" si="378"/>
        <v>5.4609242653076269</v>
      </c>
      <c r="G1861" s="14">
        <f t="shared" si="387"/>
        <v>3308718.204730493</v>
      </c>
      <c r="H1861" s="14">
        <f t="shared" si="381"/>
        <v>8271795.5118262321</v>
      </c>
      <c r="I1861" s="14">
        <f t="shared" si="388"/>
        <v>10.865451428386715</v>
      </c>
      <c r="J1861" s="14"/>
      <c r="K1861" s="14">
        <f t="shared" si="377"/>
        <v>0.13369027218336896</v>
      </c>
      <c r="L1861" s="14">
        <f t="shared" si="383"/>
        <v>76085.013383974932</v>
      </c>
      <c r="M1861" s="14">
        <f t="shared" si="382"/>
        <v>8271806.3772776602</v>
      </c>
      <c r="N1861" s="14">
        <f t="shared" si="384"/>
        <v>8347891.3906616354</v>
      </c>
    </row>
    <row r="1862" spans="1:14" x14ac:dyDescent="0.25">
      <c r="A1862">
        <f t="shared" si="385"/>
        <v>1846</v>
      </c>
      <c r="B1862" s="13">
        <f t="shared" si="379"/>
        <v>76.916666666666657</v>
      </c>
      <c r="C1862" s="14">
        <f t="shared" si="386"/>
        <v>58431.80571421903</v>
      </c>
      <c r="D1862" s="14">
        <f t="shared" si="380"/>
        <v>1.1807015366606069E-2</v>
      </c>
      <c r="E1862" s="14">
        <f t="shared" si="389"/>
        <v>309.13824422752435</v>
      </c>
      <c r="F1862" s="14">
        <f t="shared" si="378"/>
        <v>5.4589710458724205</v>
      </c>
      <c r="G1862" s="14">
        <f t="shared" si="387"/>
        <v>3308723.6637015389</v>
      </c>
      <c r="H1862" s="14">
        <f t="shared" si="381"/>
        <v>8271809.1592538469</v>
      </c>
      <c r="I1862" s="14">
        <f t="shared" si="388"/>
        <v>10.784942980788095</v>
      </c>
      <c r="J1862" s="14"/>
      <c r="K1862" s="14">
        <f t="shared" si="377"/>
        <v>0.13358362488734904</v>
      </c>
      <c r="L1862" s="14">
        <f t="shared" si="383"/>
        <v>76085.146967599823</v>
      </c>
      <c r="M1862" s="14">
        <f t="shared" si="382"/>
        <v>8271819.9441968277</v>
      </c>
      <c r="N1862" s="14">
        <f t="shared" si="384"/>
        <v>8347905.0911644278</v>
      </c>
    </row>
    <row r="1863" spans="1:14" x14ac:dyDescent="0.25">
      <c r="A1863">
        <f t="shared" si="385"/>
        <v>1847</v>
      </c>
      <c r="B1863" s="13">
        <f t="shared" si="379"/>
        <v>76.958333333333329</v>
      </c>
      <c r="C1863" s="14">
        <f t="shared" si="386"/>
        <v>58426.346158659224</v>
      </c>
      <c r="D1863" s="14">
        <f t="shared" si="380"/>
        <v>1.1803911041830305E-2</v>
      </c>
      <c r="E1863" s="14">
        <f t="shared" si="389"/>
        <v>309.21954486654909</v>
      </c>
      <c r="F1863" s="14">
        <f t="shared" si="378"/>
        <v>5.4570258390054107</v>
      </c>
      <c r="G1863" s="14">
        <f t="shared" si="387"/>
        <v>3308729.1207273779</v>
      </c>
      <c r="H1863" s="14">
        <f t="shared" si="381"/>
        <v>8271822.8018184444</v>
      </c>
      <c r="I1863" s="14">
        <f t="shared" si="388"/>
        <v>10.705650421610796</v>
      </c>
      <c r="J1863" s="14"/>
      <c r="K1863" s="14">
        <f t="shared" si="377"/>
        <v>0.13347805753538619</v>
      </c>
      <c r="L1863" s="14">
        <f t="shared" si="383"/>
        <v>76085.280445657365</v>
      </c>
      <c r="M1863" s="14">
        <f t="shared" si="382"/>
        <v>8271833.5074688662</v>
      </c>
      <c r="N1863" s="14">
        <f t="shared" si="384"/>
        <v>8347918.7879145239</v>
      </c>
    </row>
    <row r="1864" spans="1:14" x14ac:dyDescent="0.25">
      <c r="A1864">
        <f t="shared" si="385"/>
        <v>1848</v>
      </c>
      <c r="B1864" s="13">
        <f t="shared" si="379"/>
        <v>77</v>
      </c>
      <c r="C1864" s="14">
        <f t="shared" si="386"/>
        <v>58420.964056019089</v>
      </c>
      <c r="D1864" s="14">
        <f t="shared" si="380"/>
        <v>1.1800807567358235E-2</v>
      </c>
      <c r="E1864" s="14">
        <f t="shared" si="389"/>
        <v>309.30086599294492</v>
      </c>
      <c r="F1864" s="14">
        <f t="shared" si="378"/>
        <v>5.4550885256206598</v>
      </c>
      <c r="G1864" s="14">
        <f t="shared" si="387"/>
        <v>3308734.5758159035</v>
      </c>
      <c r="H1864" s="14">
        <f t="shared" si="381"/>
        <v>8271836.4395397585</v>
      </c>
      <c r="I1864" s="14">
        <f t="shared" si="388"/>
        <v>10.627555676910283</v>
      </c>
      <c r="J1864" s="14"/>
      <c r="K1864" s="14">
        <f t="shared" si="377"/>
        <v>0.1333735548031558</v>
      </c>
      <c r="L1864" s="14">
        <f t="shared" si="383"/>
        <v>76085.413819212161</v>
      </c>
      <c r="M1864" s="14">
        <f t="shared" si="382"/>
        <v>8271847.0670954352</v>
      </c>
      <c r="N1864" s="14">
        <f t="shared" si="384"/>
        <v>8347932.4809146477</v>
      </c>
    </row>
    <row r="1865" spans="1:14" x14ac:dyDescent="0.25">
      <c r="A1865">
        <f t="shared" si="385"/>
        <v>1849</v>
      </c>
      <c r="B1865" s="13">
        <f t="shared" si="379"/>
        <v>77.041666666666657</v>
      </c>
      <c r="C1865" s="14">
        <f t="shared" si="386"/>
        <v>58415.658215312993</v>
      </c>
      <c r="D1865" s="14">
        <f t="shared" si="380"/>
        <v>1.1797704942572622E-2</v>
      </c>
      <c r="E1865" s="14">
        <f t="shared" si="389"/>
        <v>309.38220762148308</v>
      </c>
      <c r="F1865" s="14">
        <f t="shared" si="378"/>
        <v>5.4531589884385969</v>
      </c>
      <c r="G1865" s="14">
        <f t="shared" si="387"/>
        <v>3308740.0289748921</v>
      </c>
      <c r="H1865" s="14">
        <f t="shared" si="381"/>
        <v>8271850.0724372296</v>
      </c>
      <c r="I1865" s="14">
        <f t="shared" si="388"/>
        <v>10.550640917972043</v>
      </c>
      <c r="J1865" s="14"/>
      <c r="K1865" s="14">
        <f t="shared" ref="K1865:K1928" si="390">0.023*F1745</f>
        <v>0.13327010157803804</v>
      </c>
      <c r="L1865" s="14">
        <f t="shared" si="383"/>
        <v>76085.547089313739</v>
      </c>
      <c r="M1865" s="14">
        <f t="shared" si="382"/>
        <v>8271860.6230781479</v>
      </c>
      <c r="N1865" s="14">
        <f t="shared" si="384"/>
        <v>8347946.170167462</v>
      </c>
    </row>
    <row r="1866" spans="1:14" x14ac:dyDescent="0.25">
      <c r="A1866">
        <f t="shared" si="385"/>
        <v>1850</v>
      </c>
      <c r="B1866" s="13">
        <f t="shared" si="379"/>
        <v>77.083333333333329</v>
      </c>
      <c r="C1866" s="14">
        <f t="shared" si="386"/>
        <v>58410.427463281878</v>
      </c>
      <c r="D1866" s="14">
        <f t="shared" si="380"/>
        <v>1.1794603166870147E-2</v>
      </c>
      <c r="E1866" s="14">
        <f t="shared" si="389"/>
        <v>309.46356976659314</v>
      </c>
      <c r="F1866" s="14">
        <f t="shared" si="378"/>
        <v>5.4512371119605953</v>
      </c>
      <c r="G1866" s="14">
        <f t="shared" si="387"/>
        <v>3308745.4802120039</v>
      </c>
      <c r="H1866" s="14">
        <f t="shared" si="381"/>
        <v>8271863.7005300093</v>
      </c>
      <c r="I1866" s="14">
        <f t="shared" si="388"/>
        <v>10.474888558297494</v>
      </c>
      <c r="J1866" s="14"/>
      <c r="K1866" s="14">
        <f t="shared" si="390"/>
        <v>0.13316768295604955</v>
      </c>
      <c r="L1866" s="14">
        <f t="shared" si="383"/>
        <v>76085.680256996697</v>
      </c>
      <c r="M1866" s="14">
        <f t="shared" si="382"/>
        <v>8271874.1754185678</v>
      </c>
      <c r="N1866" s="14">
        <f t="shared" si="384"/>
        <v>8347959.8556755641</v>
      </c>
    </row>
    <row r="1867" spans="1:14" x14ac:dyDescent="0.25">
      <c r="A1867">
        <f t="shared" si="385"/>
        <v>1851</v>
      </c>
      <c r="B1867" s="13">
        <f t="shared" si="379"/>
        <v>77.125</v>
      </c>
      <c r="C1867" s="14">
        <f t="shared" si="386"/>
        <v>58405.270644152588</v>
      </c>
      <c r="D1867" s="14">
        <f t="shared" si="380"/>
        <v>1.1791502239662265E-2</v>
      </c>
      <c r="E1867" s="14">
        <f t="shared" si="389"/>
        <v>309.54495244233988</v>
      </c>
      <c r="F1867" s="14">
        <f t="shared" si="378"/>
        <v>5.4493227824446482</v>
      </c>
      <c r="G1867" s="14">
        <f t="shared" si="387"/>
        <v>3308750.9295347864</v>
      </c>
      <c r="H1867" s="14">
        <f t="shared" si="381"/>
        <v>8271877.3238369655</v>
      </c>
      <c r="I1867" s="14">
        <f t="shared" si="388"/>
        <v>10.400281250623205</v>
      </c>
      <c r="J1867" s="14"/>
      <c r="K1867" s="14">
        <f t="shared" si="390"/>
        <v>0.13306628423881109</v>
      </c>
      <c r="L1867" s="14">
        <f t="shared" si="383"/>
        <v>76085.813323280934</v>
      </c>
      <c r="M1867" s="14">
        <f t="shared" si="382"/>
        <v>8271887.724118216</v>
      </c>
      <c r="N1867" s="14">
        <f t="shared" si="384"/>
        <v>8347973.5374414967</v>
      </c>
    </row>
    <row r="1868" spans="1:14" x14ac:dyDescent="0.25">
      <c r="A1868">
        <f t="shared" si="385"/>
        <v>1852</v>
      </c>
      <c r="B1868" s="13">
        <f t="shared" si="379"/>
        <v>77.166666666666657</v>
      </c>
      <c r="C1868" s="14">
        <f t="shared" si="386"/>
        <v>58400.18661940017</v>
      </c>
      <c r="D1868" s="14">
        <f t="shared" si="380"/>
        <v>1.1788402160372883E-2</v>
      </c>
      <c r="E1868" s="14">
        <f t="shared" si="389"/>
        <v>309.62635566248321</v>
      </c>
      <c r="F1868" s="14">
        <f t="shared" si="378"/>
        <v>5.4474158878798917</v>
      </c>
      <c r="G1868" s="14">
        <f t="shared" si="387"/>
        <v>3308756.3769506742</v>
      </c>
      <c r="H1868" s="14">
        <f t="shared" si="381"/>
        <v>8271890.9423766853</v>
      </c>
      <c r="I1868" s="14">
        <f t="shared" si="388"/>
        <v>10.326801883869599</v>
      </c>
      <c r="J1868" s="14"/>
      <c r="K1868" s="14">
        <f t="shared" si="390"/>
        <v>0.13296589093060535</v>
      </c>
      <c r="L1868" s="14">
        <f t="shared" si="383"/>
        <v>76085.946289171858</v>
      </c>
      <c r="M1868" s="14">
        <f t="shared" si="382"/>
        <v>8271901.2691785693</v>
      </c>
      <c r="N1868" s="14">
        <f t="shared" si="384"/>
        <v>8347987.2154677408</v>
      </c>
    </row>
    <row r="1869" spans="1:14" x14ac:dyDescent="0.25">
      <c r="A1869">
        <f t="shared" si="385"/>
        <v>1853</v>
      </c>
      <c r="B1869" s="13">
        <f t="shared" si="379"/>
        <v>77.208333333333329</v>
      </c>
      <c r="C1869" s="14">
        <f t="shared" si="386"/>
        <v>58395.174267513248</v>
      </c>
      <c r="D1869" s="14">
        <f t="shared" si="380"/>
        <v>1.1785302928439833E-2</v>
      </c>
      <c r="E1869" s="14">
        <f t="shared" si="389"/>
        <v>309.70777944043869</v>
      </c>
      <c r="F1869" s="14">
        <f t="shared" si="378"/>
        <v>5.4455163179632153</v>
      </c>
      <c r="G1869" s="14">
        <f t="shared" si="387"/>
        <v>3308761.8224669923</v>
      </c>
      <c r="H1869" s="14">
        <f t="shared" si="381"/>
        <v>8271904.5561674805</v>
      </c>
      <c r="I1869" s="14">
        <f t="shared" si="388"/>
        <v>10.254433580414133</v>
      </c>
      <c r="J1869" s="14"/>
      <c r="K1869" s="14">
        <f t="shared" si="390"/>
        <v>0.13286648873545828</v>
      </c>
      <c r="L1869" s="14">
        <f t="shared" si="383"/>
        <v>76086.079155660598</v>
      </c>
      <c r="M1869" s="14">
        <f t="shared" si="382"/>
        <v>8271914.8106010612</v>
      </c>
      <c r="N1869" s="14">
        <f t="shared" si="384"/>
        <v>8348000.8897567214</v>
      </c>
    </row>
    <row r="1870" spans="1:14" x14ac:dyDescent="0.25">
      <c r="A1870">
        <f t="shared" si="385"/>
        <v>1854</v>
      </c>
      <c r="B1870" s="13">
        <f t="shared" si="379"/>
        <v>77.25</v>
      </c>
      <c r="C1870" s="14">
        <f t="shared" si="386"/>
        <v>58390.232483762069</v>
      </c>
      <c r="D1870" s="14">
        <f t="shared" si="380"/>
        <v>1.178220454331361E-2</v>
      </c>
      <c r="E1870" s="14">
        <f t="shared" si="389"/>
        <v>309.78922378930957</v>
      </c>
      <c r="F1870" s="14">
        <f t="shared" si="378"/>
        <v>5.4436239640748818</v>
      </c>
      <c r="G1870" s="14">
        <f t="shared" si="387"/>
        <v>3308767.2660909565</v>
      </c>
      <c r="H1870" s="14">
        <f t="shared" si="381"/>
        <v>8271918.1652273908</v>
      </c>
      <c r="I1870" s="14">
        <f t="shared" si="388"/>
        <v>10.183159693134179</v>
      </c>
      <c r="J1870" s="14"/>
      <c r="K1870" s="14">
        <f t="shared" si="390"/>
        <v>0.13276806355428677</v>
      </c>
      <c r="L1870" s="14">
        <f t="shared" si="383"/>
        <v>76086.211923724157</v>
      </c>
      <c r="M1870" s="14">
        <f t="shared" si="382"/>
        <v>8271928.348387084</v>
      </c>
      <c r="N1870" s="14">
        <f t="shared" si="384"/>
        <v>8348014.560310808</v>
      </c>
    </row>
    <row r="1871" spans="1:14" x14ac:dyDescent="0.25">
      <c r="A1871">
        <f t="shared" si="385"/>
        <v>1855</v>
      </c>
      <c r="B1871" s="13">
        <f t="shared" si="379"/>
        <v>77.291666666666657</v>
      </c>
      <c r="C1871" s="14">
        <f t="shared" si="386"/>
        <v>58385.360179969459</v>
      </c>
      <c r="D1871" s="14">
        <f t="shared" si="380"/>
        <v>1.1779107004457372E-2</v>
      </c>
      <c r="E1871" s="14">
        <f t="shared" si="389"/>
        <v>309.87068872188621</v>
      </c>
      <c r="F1871" s="14">
        <f t="shared" si="378"/>
        <v>5.4417387192550386</v>
      </c>
      <c r="G1871" s="14">
        <f t="shared" si="387"/>
        <v>3308772.7078296756</v>
      </c>
      <c r="H1871" s="14">
        <f t="shared" si="381"/>
        <v>8271931.7695741886</v>
      </c>
      <c r="I1871" s="14">
        <f t="shared" si="388"/>
        <v>10.112963802576585</v>
      </c>
      <c r="J1871" s="14"/>
      <c r="K1871" s="14">
        <f t="shared" si="390"/>
        <v>0.13267060148211055</v>
      </c>
      <c r="L1871" s="14">
        <f t="shared" si="383"/>
        <v>76086.344594325637</v>
      </c>
      <c r="M1871" s="14">
        <f t="shared" si="382"/>
        <v>8271941.8825379908</v>
      </c>
      <c r="N1871" s="14">
        <f t="shared" si="384"/>
        <v>8348028.2271323167</v>
      </c>
    </row>
    <row r="1872" spans="1:14" x14ac:dyDescent="0.25">
      <c r="A1872">
        <f t="shared" si="385"/>
        <v>1856</v>
      </c>
      <c r="B1872" s="13">
        <f t="shared" si="379"/>
        <v>77.333333333333329</v>
      </c>
      <c r="C1872" s="14">
        <f t="shared" si="386"/>
        <v>58380.556284284656</v>
      </c>
      <c r="D1872" s="14">
        <f t="shared" si="380"/>
        <v>1.1776010311346303E-2</v>
      </c>
      <c r="E1872" s="14">
        <f t="shared" si="389"/>
        <v>309.95217425066187</v>
      </c>
      <c r="F1872" s="14">
        <f t="shared" ref="F1872:F1935" si="391">(LN(2)/E1872)*C1872*deltat</f>
        <v>5.4398604781802469</v>
      </c>
      <c r="G1872" s="14">
        <f t="shared" si="387"/>
        <v>3308778.1476901537</v>
      </c>
      <c r="H1872" s="14">
        <f t="shared" si="381"/>
        <v>8271945.3692253837</v>
      </c>
      <c r="I1872" s="14">
        <f t="shared" si="388"/>
        <v>10.043829714155988</v>
      </c>
      <c r="J1872" s="14"/>
      <c r="K1872" s="14">
        <f t="shared" si="390"/>
        <v>0.13257408880528854</v>
      </c>
      <c r="L1872" s="14">
        <f t="shared" si="383"/>
        <v>76086.477168414436</v>
      </c>
      <c r="M1872" s="14">
        <f t="shared" si="382"/>
        <v>8271955.4130550977</v>
      </c>
      <c r="N1872" s="14">
        <f t="shared" si="384"/>
        <v>8348041.8902235124</v>
      </c>
    </row>
    <row r="1873" spans="1:14" x14ac:dyDescent="0.25">
      <c r="A1873">
        <f t="shared" si="385"/>
        <v>1857</v>
      </c>
      <c r="B1873" s="13">
        <f t="shared" ref="B1873:B1936" si="392">A1873*deltat</f>
        <v>77.375</v>
      </c>
      <c r="C1873" s="14">
        <f t="shared" si="386"/>
        <v>58375.819740959872</v>
      </c>
      <c r="D1873" s="14">
        <f t="shared" ref="D1873:D1936" si="393">(popmx-N1872)/$D$4/$G$5</f>
        <v>1.1772914463467192E-2</v>
      </c>
      <c r="E1873" s="14">
        <f t="shared" si="389"/>
        <v>310.03368038784288</v>
      </c>
      <c r="F1873" s="14">
        <f t="shared" si="391"/>
        <v>5.4379891371403959</v>
      </c>
      <c r="G1873" s="14">
        <f t="shared" si="387"/>
        <v>3308783.5856792908</v>
      </c>
      <c r="H1873" s="14">
        <f t="shared" ref="H1873:H1936" si="394">G1873/0.4</f>
        <v>8271958.964198227</v>
      </c>
      <c r="I1873" s="14">
        <f t="shared" si="388"/>
        <v>9.9757414553855241</v>
      </c>
      <c r="J1873" s="14"/>
      <c r="K1873" s="14">
        <f t="shared" si="390"/>
        <v>0.13247851199882799</v>
      </c>
      <c r="L1873" s="14">
        <f t="shared" si="383"/>
        <v>76086.60964692643</v>
      </c>
      <c r="M1873" s="14">
        <f t="shared" ref="M1873:M1936" si="395">H1873+I1873</f>
        <v>8271968.9399396824</v>
      </c>
      <c r="N1873" s="14">
        <f t="shared" si="384"/>
        <v>8348055.549586609</v>
      </c>
    </row>
    <row r="1874" spans="1:14" x14ac:dyDescent="0.25">
      <c r="A1874">
        <f t="shared" si="385"/>
        <v>1858</v>
      </c>
      <c r="B1874" s="13">
        <f t="shared" si="392"/>
        <v>77.416666666666657</v>
      </c>
      <c r="C1874" s="14">
        <f t="shared" si="386"/>
        <v>58371.149510129631</v>
      </c>
      <c r="D1874" s="14">
        <f t="shared" si="393"/>
        <v>1.1769819460318442E-2</v>
      </c>
      <c r="E1874" s="14">
        <f t="shared" si="389"/>
        <v>310.11520714534782</v>
      </c>
      <c r="F1874" s="14">
        <f t="shared" si="391"/>
        <v>5.4361245940161051</v>
      </c>
      <c r="G1874" s="14">
        <f t="shared" si="387"/>
        <v>3308789.0218038848</v>
      </c>
      <c r="H1874" s="14">
        <f t="shared" si="394"/>
        <v>8271972.5545097115</v>
      </c>
      <c r="I1874" s="14">
        <f t="shared" si="388"/>
        <v>9.9086832731445504</v>
      </c>
      <c r="J1874" s="14"/>
      <c r="K1874" s="14">
        <f t="shared" si="390"/>
        <v>0.13238385772373415</v>
      </c>
      <c r="L1874" s="14">
        <f t="shared" ref="L1874:L1937" si="396">L1873+K1874</f>
        <v>76086.742030784153</v>
      </c>
      <c r="M1874" s="14">
        <f t="shared" si="395"/>
        <v>8271982.4631929845</v>
      </c>
      <c r="N1874" s="14">
        <f t="shared" ref="N1874:N1937" si="397">L1874+M1874</f>
        <v>8348069.2052237689</v>
      </c>
    </row>
    <row r="1875" spans="1:14" x14ac:dyDescent="0.25">
      <c r="A1875">
        <f t="shared" si="385"/>
        <v>1859</v>
      </c>
      <c r="B1875" s="13">
        <f t="shared" si="392"/>
        <v>77.458333333333329</v>
      </c>
      <c r="C1875" s="14">
        <f t="shared" si="386"/>
        <v>58366.544567592784</v>
      </c>
      <c r="D1875" s="14">
        <f t="shared" si="393"/>
        <v>1.1766725301410048E-2</v>
      </c>
      <c r="E1875" s="14">
        <f t="shared" si="389"/>
        <v>310.19675453480738</v>
      </c>
      <c r="F1875" s="14">
        <f t="shared" si="391"/>
        <v>5.4342667482563964</v>
      </c>
      <c r="G1875" s="14">
        <f t="shared" si="387"/>
        <v>3308794.4560706331</v>
      </c>
      <c r="H1875" s="14">
        <f t="shared" si="394"/>
        <v>8271986.1401765822</v>
      </c>
      <c r="I1875" s="14">
        <f t="shared" si="388"/>
        <v>9.8426396309778106</v>
      </c>
      <c r="J1875" s="14"/>
      <c r="K1875" s="14">
        <f t="shared" si="390"/>
        <v>0.13229011282441366</v>
      </c>
      <c r="L1875" s="14">
        <f t="shared" si="396"/>
        <v>76086.874320896983</v>
      </c>
      <c r="M1875" s="14">
        <f t="shared" si="395"/>
        <v>8271995.9828162128</v>
      </c>
      <c r="N1875" s="14">
        <f t="shared" si="397"/>
        <v>8348082.8571371101</v>
      </c>
    </row>
    <row r="1876" spans="1:14" x14ac:dyDescent="0.25">
      <c r="A1876">
        <f t="shared" si="385"/>
        <v>1860</v>
      </c>
      <c r="B1876" s="13">
        <f t="shared" si="392"/>
        <v>77.5</v>
      </c>
      <c r="C1876" s="14">
        <f t="shared" si="386"/>
        <v>58362.003904597237</v>
      </c>
      <c r="D1876" s="14">
        <f t="shared" si="393"/>
        <v>1.1763631986262148E-2</v>
      </c>
      <c r="E1876" s="14">
        <f t="shared" si="389"/>
        <v>310.27832256760138</v>
      </c>
      <c r="F1876" s="14">
        <f t="shared" si="391"/>
        <v>5.4324155008560036</v>
      </c>
      <c r="G1876" s="14">
        <f t="shared" si="387"/>
        <v>3308799.8884861339</v>
      </c>
      <c r="H1876" s="14">
        <f t="shared" si="394"/>
        <v>8271999.7212153347</v>
      </c>
      <c r="I1876" s="14">
        <f t="shared" si="388"/>
        <v>9.7775952064301279</v>
      </c>
      <c r="J1876" s="14"/>
      <c r="K1876" s="14">
        <f t="shared" si="390"/>
        <v>0.13219726432609499</v>
      </c>
      <c r="L1876" s="14">
        <f t="shared" si="396"/>
        <v>76087.006518161303</v>
      </c>
      <c r="M1876" s="14">
        <f t="shared" si="395"/>
        <v>8272009.4988105409</v>
      </c>
      <c r="N1876" s="14">
        <f t="shared" si="397"/>
        <v>8348096.5053287018</v>
      </c>
    </row>
    <row r="1877" spans="1:14" x14ac:dyDescent="0.25">
      <c r="A1877">
        <f t="shared" si="385"/>
        <v>1861</v>
      </c>
      <c r="B1877" s="13">
        <f t="shared" si="392"/>
        <v>77.541666666666657</v>
      </c>
      <c r="C1877" s="14">
        <f t="shared" si="386"/>
        <v>58357.526527627335</v>
      </c>
      <c r="D1877" s="14">
        <f t="shared" si="393"/>
        <v>1.1760539514405848E-2</v>
      </c>
      <c r="E1877" s="14">
        <f t="shared" si="389"/>
        <v>310.35991125483673</v>
      </c>
      <c r="F1877" s="14">
        <f t="shared" si="391"/>
        <v>5.4305707543340009</v>
      </c>
      <c r="G1877" s="14">
        <f t="shared" si="387"/>
        <v>3308805.3190568881</v>
      </c>
      <c r="H1877" s="14">
        <f t="shared" si="394"/>
        <v>8272013.2976422198</v>
      </c>
      <c r="I1877" s="14">
        <f t="shared" si="388"/>
        <v>9.7135348884125978</v>
      </c>
      <c r="J1877" s="14"/>
      <c r="K1877" s="14">
        <f t="shared" si="390"/>
        <v>0.132105299432342</v>
      </c>
      <c r="L1877" s="14">
        <f t="shared" si="396"/>
        <v>76087.138623460734</v>
      </c>
      <c r="M1877" s="14">
        <f t="shared" si="395"/>
        <v>8272023.0111771086</v>
      </c>
      <c r="N1877" s="14">
        <f t="shared" si="397"/>
        <v>8348110.1498005698</v>
      </c>
    </row>
    <row r="1878" spans="1:14" x14ac:dyDescent="0.25">
      <c r="A1878">
        <f t="shared" si="385"/>
        <v>1862</v>
      </c>
      <c r="B1878" s="13">
        <f t="shared" si="392"/>
        <v>77.583333333333329</v>
      </c>
      <c r="C1878" s="14">
        <f t="shared" si="386"/>
        <v>58353.111458193824</v>
      </c>
      <c r="D1878" s="14">
        <f t="shared" si="393"/>
        <v>1.1757447885382169E-2</v>
      </c>
      <c r="E1878" s="14">
        <f t="shared" si="389"/>
        <v>310.44152060737446</v>
      </c>
      <c r="F1878" s="14">
        <f t="shared" si="391"/>
        <v>5.4287324127118382</v>
      </c>
      <c r="G1878" s="14">
        <f t="shared" si="387"/>
        <v>3308810.747789301</v>
      </c>
      <c r="H1878" s="14">
        <f t="shared" si="394"/>
        <v>8272026.8694732524</v>
      </c>
      <c r="I1878" s="14">
        <f t="shared" si="388"/>
        <v>9.6504437746044207</v>
      </c>
      <c r="J1878" s="14"/>
      <c r="K1878" s="14">
        <f t="shared" si="390"/>
        <v>0.1320142055225659</v>
      </c>
      <c r="L1878" s="14">
        <f t="shared" si="396"/>
        <v>76087.270637666254</v>
      </c>
      <c r="M1878" s="14">
        <f t="shared" si="395"/>
        <v>8272036.5199170271</v>
      </c>
      <c r="N1878" s="14">
        <f t="shared" si="397"/>
        <v>8348123.790554693</v>
      </c>
    </row>
    <row r="1879" spans="1:14" x14ac:dyDescent="0.25">
      <c r="A1879">
        <f t="shared" si="385"/>
        <v>1863</v>
      </c>
      <c r="B1879" s="13">
        <f t="shared" si="392"/>
        <v>77.625</v>
      </c>
      <c r="C1879" s="14">
        <f t="shared" si="386"/>
        <v>58348.757732626415</v>
      </c>
      <c r="D1879" s="14">
        <f t="shared" si="393"/>
        <v>1.1754357098742689E-2</v>
      </c>
      <c r="E1879" s="14">
        <f t="shared" si="389"/>
        <v>310.52315063581182</v>
      </c>
      <c r="F1879" s="14">
        <f t="shared" si="391"/>
        <v>5.4269003814924384</v>
      </c>
      <c r="G1879" s="14">
        <f t="shared" si="387"/>
        <v>3308816.1746896827</v>
      </c>
      <c r="H1879" s="14">
        <f t="shared" si="394"/>
        <v>8272040.4367242064</v>
      </c>
      <c r="I1879" s="14">
        <f t="shared" si="388"/>
        <v>9.5883071688843025</v>
      </c>
      <c r="J1879" s="14"/>
      <c r="K1879" s="14">
        <f t="shared" si="390"/>
        <v>0.13192397014960264</v>
      </c>
      <c r="L1879" s="14">
        <f t="shared" si="396"/>
        <v>76087.402561636409</v>
      </c>
      <c r="M1879" s="14">
        <f t="shared" si="395"/>
        <v>8272050.0250313757</v>
      </c>
      <c r="N1879" s="14">
        <f t="shared" si="397"/>
        <v>8348137.4275930123</v>
      </c>
    </row>
    <row r="1880" spans="1:14" x14ac:dyDescent="0.25">
      <c r="A1880">
        <f t="shared" si="385"/>
        <v>1864</v>
      </c>
      <c r="B1880" s="13">
        <f t="shared" si="392"/>
        <v>77.666666666666657</v>
      </c>
      <c r="C1880" s="14">
        <f t="shared" si="386"/>
        <v>58344.46440186887</v>
      </c>
      <c r="D1880" s="14">
        <f t="shared" si="393"/>
        <v>1.1751267154047633E-2</v>
      </c>
      <c r="E1880" s="14">
        <f t="shared" si="389"/>
        <v>310.60480135053228</v>
      </c>
      <c r="F1880" s="14">
        <f t="shared" si="391"/>
        <v>5.4250745676383865</v>
      </c>
      <c r="G1880" s="14">
        <f t="shared" si="387"/>
        <v>3308821.5997642502</v>
      </c>
      <c r="H1880" s="14">
        <f t="shared" si="394"/>
        <v>8272053.9994106255</v>
      </c>
      <c r="I1880" s="14">
        <f t="shared" si="388"/>
        <v>9.5271105787967763</v>
      </c>
      <c r="J1880" s="14"/>
      <c r="K1880" s="14">
        <f t="shared" si="390"/>
        <v>0.1318345810373413</v>
      </c>
      <c r="L1880" s="14">
        <f t="shared" si="396"/>
        <v>76087.534396217452</v>
      </c>
      <c r="M1880" s="14">
        <f t="shared" si="395"/>
        <v>8272063.526521204</v>
      </c>
      <c r="N1880" s="14">
        <f t="shared" si="397"/>
        <v>8348151.0609174212</v>
      </c>
    </row>
    <row r="1881" spans="1:14" x14ac:dyDescent="0.25">
      <c r="A1881">
        <f t="shared" si="385"/>
        <v>1865</v>
      </c>
      <c r="B1881" s="13">
        <f t="shared" si="392"/>
        <v>77.708333333333329</v>
      </c>
      <c r="C1881" s="14">
        <f t="shared" si="386"/>
        <v>58340.230531276677</v>
      </c>
      <c r="D1881" s="14">
        <f t="shared" si="393"/>
        <v>1.174817805086799E-2</v>
      </c>
      <c r="E1881" s="14">
        <f t="shared" si="389"/>
        <v>310.68647276164893</v>
      </c>
      <c r="F1881" s="14">
        <f t="shared" si="391"/>
        <v>5.4232548795522373</v>
      </c>
      <c r="G1881" s="14">
        <f t="shared" si="387"/>
        <v>3308827.0230191299</v>
      </c>
      <c r="H1881" s="14">
        <f t="shared" si="394"/>
        <v>8272067.5575478245</v>
      </c>
      <c r="I1881" s="14">
        <f t="shared" si="388"/>
        <v>9.4668397130496196</v>
      </c>
      <c r="J1881" s="14"/>
      <c r="K1881" s="14">
        <f t="shared" si="390"/>
        <v>0.13174602607834501</v>
      </c>
      <c r="L1881" s="14">
        <f t="shared" si="396"/>
        <v>76087.666142243528</v>
      </c>
      <c r="M1881" s="14">
        <f t="shared" si="395"/>
        <v>8272077.0243875375</v>
      </c>
      <c r="N1881" s="14">
        <f t="shared" si="397"/>
        <v>8348164.6905297814</v>
      </c>
    </row>
    <row r="1882" spans="1:14" x14ac:dyDescent="0.25">
      <c r="A1882">
        <f t="shared" si="385"/>
        <v>1866</v>
      </c>
      <c r="B1882" s="13">
        <f t="shared" si="392"/>
        <v>77.75</v>
      </c>
      <c r="C1882" s="14">
        <f t="shared" si="386"/>
        <v>58336.055200417104</v>
      </c>
      <c r="D1882" s="14">
        <f t="shared" si="393"/>
        <v>1.1745089788781927E-2</v>
      </c>
      <c r="E1882" s="14">
        <f t="shared" si="389"/>
        <v>310.76816487909866</v>
      </c>
      <c r="F1882" s="14">
        <f t="shared" si="391"/>
        <v>5.421441227054455</v>
      </c>
      <c r="G1882" s="14">
        <f t="shared" si="387"/>
        <v>3308832.4444603571</v>
      </c>
      <c r="H1882" s="14">
        <f t="shared" si="394"/>
        <v>8272081.1111508925</v>
      </c>
      <c r="I1882" s="14">
        <f t="shared" si="388"/>
        <v>9.4074804790429969</v>
      </c>
      <c r="J1882" s="14"/>
      <c r="K1882" s="14">
        <f t="shared" si="390"/>
        <v>0.1316582933315848</v>
      </c>
      <c r="L1882" s="14">
        <f t="shared" si="396"/>
        <v>76087.797800536864</v>
      </c>
      <c r="M1882" s="14">
        <f t="shared" si="395"/>
        <v>8272090.5186313717</v>
      </c>
      <c r="N1882" s="14">
        <f t="shared" si="397"/>
        <v>8348178.3164319089</v>
      </c>
    </row>
    <row r="1883" spans="1:14" x14ac:dyDescent="0.25">
      <c r="A1883">
        <f t="shared" si="385"/>
        <v>1867</v>
      </c>
      <c r="B1883" s="13">
        <f t="shared" si="392"/>
        <v>77.791666666666657</v>
      </c>
      <c r="C1883" s="14">
        <f t="shared" si="386"/>
        <v>58331.937502871784</v>
      </c>
      <c r="D1883" s="14">
        <f t="shared" si="393"/>
        <v>1.1742002367377947E-2</v>
      </c>
      <c r="E1883" s="14">
        <f t="shared" si="389"/>
        <v>310.84987771255788</v>
      </c>
      <c r="F1883" s="14">
        <f t="shared" si="391"/>
        <v>5.4196335213647266</v>
      </c>
      <c r="G1883" s="14">
        <f t="shared" si="387"/>
        <v>3308837.8640938783</v>
      </c>
      <c r="H1883" s="14">
        <f t="shared" si="394"/>
        <v>8272094.6602346953</v>
      </c>
      <c r="I1883" s="14">
        <f t="shared" si="388"/>
        <v>9.3490189804293689</v>
      </c>
      <c r="J1883" s="14"/>
      <c r="K1883" s="14">
        <f t="shared" si="390"/>
        <v>0.13157137102013389</v>
      </c>
      <c r="L1883" s="14">
        <f t="shared" si="396"/>
        <v>76087.929371907885</v>
      </c>
      <c r="M1883" s="14">
        <f t="shared" si="395"/>
        <v>8272104.009253676</v>
      </c>
      <c r="N1883" s="14">
        <f t="shared" si="397"/>
        <v>8348191.9386255844</v>
      </c>
    </row>
    <row r="1884" spans="1:14" x14ac:dyDescent="0.25">
      <c r="A1884">
        <f t="shared" si="385"/>
        <v>1868</v>
      </c>
      <c r="B1884" s="13">
        <f t="shared" si="392"/>
        <v>77.833333333333329</v>
      </c>
      <c r="C1884" s="14">
        <f t="shared" si="386"/>
        <v>58327.876546041698</v>
      </c>
      <c r="D1884" s="14">
        <f t="shared" si="393"/>
        <v>1.1738915786252571E-2</v>
      </c>
      <c r="E1884" s="14">
        <f t="shared" si="389"/>
        <v>310.93161127150347</v>
      </c>
      <c r="F1884" s="14">
        <f t="shared" si="391"/>
        <v>5.4178316750809978</v>
      </c>
      <c r="G1884" s="14">
        <f t="shared" si="387"/>
        <v>3308843.2819255535</v>
      </c>
      <c r="H1884" s="14">
        <f t="shared" si="394"/>
        <v>8272108.2048138836</v>
      </c>
      <c r="I1884" s="14">
        <f t="shared" si="388"/>
        <v>9.2914415147059781</v>
      </c>
      <c r="J1884" s="14"/>
      <c r="K1884" s="14">
        <f t="shared" si="390"/>
        <v>0.13148524752896865</v>
      </c>
      <c r="L1884" s="14">
        <f t="shared" si="396"/>
        <v>76088.060857155418</v>
      </c>
      <c r="M1884" s="14">
        <f t="shared" si="395"/>
        <v>8272117.4962553987</v>
      </c>
      <c r="N1884" s="14">
        <f t="shared" si="397"/>
        <v>8348205.5571125541</v>
      </c>
    </row>
    <row r="1885" spans="1:14" x14ac:dyDescent="0.25">
      <c r="A1885">
        <f t="shared" si="385"/>
        <v>1869</v>
      </c>
      <c r="B1885" s="13">
        <f t="shared" si="392"/>
        <v>77.875</v>
      </c>
      <c r="C1885" s="14">
        <f t="shared" si="386"/>
        <v>58323.871450954553</v>
      </c>
      <c r="D1885" s="14">
        <f t="shared" si="393"/>
        <v>1.173583004501013E-2</v>
      </c>
      <c r="E1885" s="14">
        <f t="shared" si="389"/>
        <v>311.01336556521761</v>
      </c>
      <c r="F1885" s="14">
        <f t="shared" si="391"/>
        <v>5.4160356021597469</v>
      </c>
      <c r="G1885" s="14">
        <f t="shared" si="387"/>
        <v>3308848.6979611558</v>
      </c>
      <c r="H1885" s="14">
        <f t="shared" si="394"/>
        <v>8272121.7449028892</v>
      </c>
      <c r="I1885" s="14">
        <f t="shared" si="388"/>
        <v>9.2347345708362862</v>
      </c>
      <c r="J1885" s="14"/>
      <c r="K1885" s="14">
        <f t="shared" si="390"/>
        <v>0.13139991140275542</v>
      </c>
      <c r="L1885" s="14">
        <f t="shared" si="396"/>
        <v>76088.192257066825</v>
      </c>
      <c r="M1885" s="14">
        <f t="shared" si="395"/>
        <v>8272130.9796374599</v>
      </c>
      <c r="N1885" s="14">
        <f t="shared" si="397"/>
        <v>8348219.171894527</v>
      </c>
    </row>
    <row r="1886" spans="1:14" x14ac:dyDescent="0.25">
      <c r="A1886">
        <f t="shared" si="385"/>
        <v>1870</v>
      </c>
      <c r="B1886" s="13">
        <f t="shared" si="392"/>
        <v>77.916666666666657</v>
      </c>
      <c r="C1886" s="14">
        <f t="shared" si="386"/>
        <v>58319.921352074474</v>
      </c>
      <c r="D1886" s="14">
        <f t="shared" si="393"/>
        <v>1.17327451432634E-2</v>
      </c>
      <c r="E1886" s="14">
        <f t="shared" si="389"/>
        <v>311.09514060277047</v>
      </c>
      <c r="F1886" s="14">
        <f t="shared" si="391"/>
        <v>5.4142452178968785</v>
      </c>
      <c r="G1886" s="14">
        <f t="shared" si="387"/>
        <v>3308854.1122063738</v>
      </c>
      <c r="H1886" s="14">
        <f t="shared" si="394"/>
        <v>8272135.2805159343</v>
      </c>
      <c r="I1886" s="14">
        <f t="shared" si="388"/>
        <v>9.1788848269026904</v>
      </c>
      <c r="J1886" s="14"/>
      <c r="K1886" s="14">
        <f t="shared" si="390"/>
        <v>0.13131535134368916</v>
      </c>
      <c r="L1886" s="14">
        <f t="shared" si="396"/>
        <v>76088.323572418172</v>
      </c>
      <c r="M1886" s="14">
        <f t="shared" si="395"/>
        <v>8272144.4594007609</v>
      </c>
      <c r="N1886" s="14">
        <f t="shared" si="397"/>
        <v>8348232.7829731787</v>
      </c>
    </row>
    <row r="1887" spans="1:14" x14ac:dyDescent="0.25">
      <c r="A1887">
        <f t="shared" si="385"/>
        <v>1871</v>
      </c>
      <c r="B1887" s="13">
        <f t="shared" si="392"/>
        <v>77.958333333333329</v>
      </c>
      <c r="C1887" s="14">
        <f t="shared" si="386"/>
        <v>58316.025397114128</v>
      </c>
      <c r="D1887" s="14">
        <f t="shared" si="393"/>
        <v>1.1729661080632748E-2</v>
      </c>
      <c r="E1887" s="14">
        <f t="shared" si="389"/>
        <v>311.17693639304224</v>
      </c>
      <c r="F1887" s="14">
        <f t="shared" si="391"/>
        <v>5.4124604389081945</v>
      </c>
      <c r="G1887" s="14">
        <f t="shared" si="387"/>
        <v>3308859.5246668127</v>
      </c>
      <c r="H1887" s="14">
        <f t="shared" si="394"/>
        <v>8272148.8116670316</v>
      </c>
      <c r="I1887" s="14">
        <f t="shared" si="388"/>
        <v>9.1238791477885233</v>
      </c>
      <c r="J1887" s="14"/>
      <c r="K1887" s="14">
        <f t="shared" si="390"/>
        <v>0.13123155620938307</v>
      </c>
      <c r="L1887" s="14">
        <f t="shared" si="396"/>
        <v>76088.454803974382</v>
      </c>
      <c r="M1887" s="14">
        <f t="shared" si="395"/>
        <v>8272157.9355461793</v>
      </c>
      <c r="N1887" s="14">
        <f t="shared" si="397"/>
        <v>8348246.3903501537</v>
      </c>
    </row>
    <row r="1888" spans="1:14" x14ac:dyDescent="0.25">
      <c r="A1888">
        <f t="shared" si="385"/>
        <v>1872</v>
      </c>
      <c r="B1888" s="13">
        <f t="shared" si="392"/>
        <v>78</v>
      </c>
      <c r="C1888" s="14">
        <f t="shared" si="386"/>
        <v>58312.182746849037</v>
      </c>
      <c r="D1888" s="14">
        <f t="shared" si="393"/>
        <v>1.1726577856745503E-2</v>
      </c>
      <c r="E1888" s="14">
        <f t="shared" si="389"/>
        <v>311.2587529447394</v>
      </c>
      <c r="F1888" s="14">
        <f t="shared" si="391"/>
        <v>5.4106811831101922</v>
      </c>
      <c r="G1888" s="14">
        <f t="shared" si="387"/>
        <v>3308864.9353479957</v>
      </c>
      <c r="H1888" s="14">
        <f t="shared" si="394"/>
        <v>8272162.3383699888</v>
      </c>
      <c r="I1888" s="14">
        <f t="shared" si="388"/>
        <v>9.0697045828903882</v>
      </c>
      <c r="J1888" s="14"/>
      <c r="K1888" s="14">
        <f t="shared" si="390"/>
        <v>0.13114851501076205</v>
      </c>
      <c r="L1888" s="14">
        <f t="shared" si="396"/>
        <v>76088.585952489389</v>
      </c>
      <c r="M1888" s="14">
        <f t="shared" si="395"/>
        <v>8272171.4080745718</v>
      </c>
      <c r="N1888" s="14">
        <f t="shared" si="397"/>
        <v>8348259.9940270614</v>
      </c>
    </row>
    <row r="1889" spans="1:14" x14ac:dyDescent="0.25">
      <c r="A1889">
        <f t="shared" ref="A1889:A1952" si="398">A1888+1</f>
        <v>1873</v>
      </c>
      <c r="B1889" s="13">
        <f t="shared" si="392"/>
        <v>78.041666666666657</v>
      </c>
      <c r="C1889" s="14">
        <f t="shared" ref="C1889:C1952" si="399">C1888+F1888-I1888-K1888</f>
        <v>58308.392574934245</v>
      </c>
      <c r="D1889" s="14">
        <f t="shared" si="393"/>
        <v>1.172349547123702E-2</v>
      </c>
      <c r="E1889" s="14">
        <f t="shared" si="389"/>
        <v>311.34059026636578</v>
      </c>
      <c r="F1889" s="14">
        <f t="shared" si="391"/>
        <v>5.4089073697019083</v>
      </c>
      <c r="G1889" s="14">
        <f t="shared" ref="G1889:G1952" si="400">G1888+F1889</f>
        <v>3308870.3442553654</v>
      </c>
      <c r="H1889" s="14">
        <f t="shared" si="394"/>
        <v>8272175.8606384136</v>
      </c>
      <c r="I1889" s="14">
        <f t="shared" ref="I1889:I1952" si="401">0.96*F1553</f>
        <v>9.016348363859354</v>
      </c>
      <c r="J1889" s="14"/>
      <c r="K1889" s="14">
        <f t="shared" si="390"/>
        <v>0.13106621691000792</v>
      </c>
      <c r="L1889" s="14">
        <f t="shared" si="396"/>
        <v>76088.717018706302</v>
      </c>
      <c r="M1889" s="14">
        <f t="shared" si="395"/>
        <v>8272184.8769867774</v>
      </c>
      <c r="N1889" s="14">
        <f t="shared" si="397"/>
        <v>8348273.5940054841</v>
      </c>
    </row>
    <row r="1890" spans="1:14" x14ac:dyDescent="0.25">
      <c r="A1890">
        <f t="shared" si="398"/>
        <v>1874</v>
      </c>
      <c r="B1890" s="13">
        <f t="shared" si="392"/>
        <v>78.083333333333329</v>
      </c>
      <c r="C1890" s="14">
        <f t="shared" si="399"/>
        <v>58304.654067723175</v>
      </c>
      <c r="D1890" s="14">
        <f t="shared" si="393"/>
        <v>1.1720413923748767E-2</v>
      </c>
      <c r="E1890" s="14">
        <f t="shared" si="389"/>
        <v>311.42244836627322</v>
      </c>
      <c r="F1890" s="14">
        <f t="shared" si="391"/>
        <v>5.4071389191455959</v>
      </c>
      <c r="G1890" s="14">
        <f t="shared" si="400"/>
        <v>3308875.7513942844</v>
      </c>
      <c r="H1890" s="14">
        <f t="shared" si="394"/>
        <v>8272189.3784857104</v>
      </c>
      <c r="I1890" s="14">
        <f t="shared" si="401"/>
        <v>8.9637979023694747</v>
      </c>
      <c r="J1890" s="14"/>
      <c r="K1890" s="14">
        <f t="shared" si="390"/>
        <v>0.13098465121854128</v>
      </c>
      <c r="L1890" s="14">
        <f t="shared" si="396"/>
        <v>76088.848003357518</v>
      </c>
      <c r="M1890" s="14">
        <f t="shared" si="395"/>
        <v>8272198.342283613</v>
      </c>
      <c r="N1890" s="14">
        <f t="shared" si="397"/>
        <v>8348287.1902869707</v>
      </c>
    </row>
    <row r="1891" spans="1:14" x14ac:dyDescent="0.25">
      <c r="A1891">
        <f t="shared" si="398"/>
        <v>1875</v>
      </c>
      <c r="B1891" s="13">
        <f t="shared" si="392"/>
        <v>78.125</v>
      </c>
      <c r="C1891" s="14">
        <f t="shared" si="399"/>
        <v>58300.966424088736</v>
      </c>
      <c r="D1891" s="14">
        <f t="shared" si="393"/>
        <v>1.1717333213929818E-2</v>
      </c>
      <c r="E1891" s="14">
        <f t="shared" si="389"/>
        <v>311.50432725262101</v>
      </c>
      <c r="F1891" s="14">
        <f t="shared" si="391"/>
        <v>5.4053757531492312</v>
      </c>
      <c r="G1891" s="14">
        <f t="shared" si="400"/>
        <v>3308881.1567700375</v>
      </c>
      <c r="H1891" s="14">
        <f t="shared" si="394"/>
        <v>8272202.8919250937</v>
      </c>
      <c r="I1891" s="14">
        <f t="shared" si="401"/>
        <v>8.9120407879172827</v>
      </c>
      <c r="J1891" s="14"/>
      <c r="K1891" s="14">
        <f t="shared" si="390"/>
        <v>0.13090380739501878</v>
      </c>
      <c r="L1891" s="14">
        <f t="shared" si="396"/>
        <v>76088.978907164914</v>
      </c>
      <c r="M1891" s="14">
        <f t="shared" si="395"/>
        <v>8272211.8039658815</v>
      </c>
      <c r="N1891" s="14">
        <f t="shared" si="397"/>
        <v>8348300.7828730466</v>
      </c>
    </row>
    <row r="1892" spans="1:14" x14ac:dyDescent="0.25">
      <c r="A1892">
        <f t="shared" si="398"/>
        <v>1876</v>
      </c>
      <c r="B1892" s="13">
        <f t="shared" si="392"/>
        <v>78.166666666666657</v>
      </c>
      <c r="C1892" s="14">
        <f t="shared" si="399"/>
        <v>58297.328855246575</v>
      </c>
      <c r="D1892" s="14">
        <f t="shared" si="393"/>
        <v>1.1714253341434512E-2</v>
      </c>
      <c r="E1892" s="14">
        <f t="shared" si="389"/>
        <v>311.58622693343813</v>
      </c>
      <c r="F1892" s="14">
        <f t="shared" si="391"/>
        <v>5.4036177946474595</v>
      </c>
      <c r="G1892" s="14">
        <f t="shared" si="400"/>
        <v>3308886.5603878321</v>
      </c>
      <c r="H1892" s="14">
        <f t="shared" si="394"/>
        <v>8272216.4009695798</v>
      </c>
      <c r="I1892" s="14">
        <f t="shared" si="401"/>
        <v>8.8610647856467359</v>
      </c>
      <c r="J1892" s="14"/>
      <c r="K1892" s="14">
        <f t="shared" si="390"/>
        <v>0.13082367504336806</v>
      </c>
      <c r="L1892" s="14">
        <f t="shared" si="396"/>
        <v>76089.109730839962</v>
      </c>
      <c r="M1892" s="14">
        <f t="shared" si="395"/>
        <v>8272225.2620343659</v>
      </c>
      <c r="N1892" s="14">
        <f t="shared" si="397"/>
        <v>8348314.3717652056</v>
      </c>
    </row>
    <row r="1893" spans="1:14" x14ac:dyDescent="0.25">
      <c r="A1893">
        <f t="shared" si="398"/>
        <v>1877</v>
      </c>
      <c r="B1893" s="13">
        <f t="shared" si="392"/>
        <v>78.208333333333329</v>
      </c>
      <c r="C1893" s="14">
        <f t="shared" si="399"/>
        <v>58293.740584580533</v>
      </c>
      <c r="D1893" s="14">
        <f t="shared" si="393"/>
        <v>1.1711174305924367E-2</v>
      </c>
      <c r="E1893" s="14">
        <f t="shared" si="389"/>
        <v>311.66814741657151</v>
      </c>
      <c r="F1893" s="14">
        <f t="shared" si="391"/>
        <v>5.4018649677847543</v>
      </c>
      <c r="G1893" s="14">
        <f t="shared" si="400"/>
        <v>3308891.9622527999</v>
      </c>
      <c r="H1893" s="14">
        <f t="shared" si="394"/>
        <v>8272229.9056319995</v>
      </c>
      <c r="I1893" s="14">
        <f t="shared" si="401"/>
        <v>8.8108578342039579</v>
      </c>
      <c r="J1893" s="14"/>
      <c r="K1893" s="14">
        <f t="shared" si="390"/>
        <v>0.1307442439108526</v>
      </c>
      <c r="L1893" s="14">
        <f t="shared" si="396"/>
        <v>76089.240475083876</v>
      </c>
      <c r="M1893" s="14">
        <f t="shared" si="395"/>
        <v>8272238.7164898338</v>
      </c>
      <c r="N1893" s="14">
        <f t="shared" si="397"/>
        <v>8348327.9569649175</v>
      </c>
    </row>
    <row r="1894" spans="1:14" x14ac:dyDescent="0.25">
      <c r="A1894">
        <f t="shared" si="398"/>
        <v>1878</v>
      </c>
      <c r="B1894" s="13">
        <f t="shared" si="392"/>
        <v>78.25</v>
      </c>
      <c r="C1894" s="14">
        <f t="shared" si="399"/>
        <v>58290.200847470194</v>
      </c>
      <c r="D1894" s="14">
        <f t="shared" si="393"/>
        <v>1.170809610706639E-2</v>
      </c>
      <c r="E1894" s="14">
        <f t="shared" si="389"/>
        <v>311.75008870973073</v>
      </c>
      <c r="F1894" s="14">
        <f t="shared" si="391"/>
        <v>5.4001171978971243</v>
      </c>
      <c r="G1894" s="14">
        <f t="shared" si="400"/>
        <v>3308897.3623699979</v>
      </c>
      <c r="H1894" s="14">
        <f t="shared" si="394"/>
        <v>8272243.4059249945</v>
      </c>
      <c r="I1894" s="14">
        <f t="shared" si="401"/>
        <v>8.7614080436168411</v>
      </c>
      <c r="J1894" s="14"/>
      <c r="K1894" s="14">
        <f t="shared" si="390"/>
        <v>0.13066550388617543</v>
      </c>
      <c r="L1894" s="14">
        <f t="shared" si="396"/>
        <v>76089.371140587769</v>
      </c>
      <c r="M1894" s="14">
        <f t="shared" si="395"/>
        <v>8272252.1673330385</v>
      </c>
      <c r="N1894" s="14">
        <f t="shared" si="397"/>
        <v>8348341.5384736266</v>
      </c>
    </row>
    <row r="1895" spans="1:14" x14ac:dyDescent="0.25">
      <c r="A1895">
        <f t="shared" si="398"/>
        <v>1879</v>
      </c>
      <c r="B1895" s="13">
        <f t="shared" si="392"/>
        <v>78.291666666666657</v>
      </c>
      <c r="C1895" s="14">
        <f t="shared" si="399"/>
        <v>58286.708891120586</v>
      </c>
      <c r="D1895" s="14">
        <f t="shared" si="393"/>
        <v>1.1705018744533282E-2</v>
      </c>
      <c r="E1895" s="14">
        <f t="shared" si="389"/>
        <v>311.83205082048227</v>
      </c>
      <c r="F1895" s="14">
        <f t="shared" si="391"/>
        <v>5.3983744114949106</v>
      </c>
      <c r="G1895" s="14">
        <f t="shared" si="400"/>
        <v>3308902.7607444092</v>
      </c>
      <c r="H1895" s="14">
        <f t="shared" si="394"/>
        <v>8272256.9018610222</v>
      </c>
      <c r="I1895" s="14">
        <f t="shared" si="401"/>
        <v>8.7127036932037516</v>
      </c>
      <c r="J1895" s="14"/>
      <c r="K1895" s="14">
        <f t="shared" si="390"/>
        <v>0.13058744499758301</v>
      </c>
      <c r="L1895" s="14">
        <f t="shared" si="396"/>
        <v>76089.501728032774</v>
      </c>
      <c r="M1895" s="14">
        <f t="shared" si="395"/>
        <v>8272265.6145647159</v>
      </c>
      <c r="N1895" s="14">
        <f t="shared" si="397"/>
        <v>8348355.1162927486</v>
      </c>
    </row>
    <row r="1896" spans="1:14" x14ac:dyDescent="0.25">
      <c r="A1896">
        <f t="shared" si="398"/>
        <v>1880</v>
      </c>
      <c r="B1896" s="13">
        <f t="shared" si="392"/>
        <v>78.333333333333329</v>
      </c>
      <c r="C1896" s="14">
        <f t="shared" si="399"/>
        <v>58283.263974393878</v>
      </c>
      <c r="D1896" s="14">
        <f t="shared" si="393"/>
        <v>1.1701942218004286E-2</v>
      </c>
      <c r="E1896" s="14">
        <f t="shared" si="389"/>
        <v>311.91403375622639</v>
      </c>
      <c r="F1896" s="14">
        <f t="shared" si="391"/>
        <v>5.3966365362461177</v>
      </c>
      <c r="G1896" s="14">
        <f t="shared" si="400"/>
        <v>3308908.1573809455</v>
      </c>
      <c r="H1896" s="14">
        <f t="shared" si="394"/>
        <v>8272270.3934523631</v>
      </c>
      <c r="I1896" s="14">
        <f t="shared" si="401"/>
        <v>8.6647332295058632</v>
      </c>
      <c r="J1896" s="14"/>
      <c r="K1896" s="14">
        <f t="shared" si="390"/>
        <v>0.13051005741103469</v>
      </c>
      <c r="L1896" s="14">
        <f t="shared" si="396"/>
        <v>76089.632238090184</v>
      </c>
      <c r="M1896" s="14">
        <f t="shared" si="395"/>
        <v>8272279.0581855923</v>
      </c>
      <c r="N1896" s="14">
        <f t="shared" si="397"/>
        <v>8348368.6904236823</v>
      </c>
    </row>
    <row r="1897" spans="1:14" x14ac:dyDescent="0.25">
      <c r="A1897">
        <f t="shared" si="398"/>
        <v>1881</v>
      </c>
      <c r="B1897" s="13">
        <f t="shared" si="392"/>
        <v>78.375</v>
      </c>
      <c r="C1897" s="14">
        <f t="shared" si="399"/>
        <v>58279.865367643208</v>
      </c>
      <c r="D1897" s="14">
        <f t="shared" si="393"/>
        <v>1.169886652716245E-2</v>
      </c>
      <c r="E1897" s="14">
        <f t="shared" si="389"/>
        <v>311.99603752426981</v>
      </c>
      <c r="F1897" s="14">
        <f t="shared" si="391"/>
        <v>5.394903500958284</v>
      </c>
      <c r="G1897" s="14">
        <f t="shared" si="400"/>
        <v>3308913.5522844465</v>
      </c>
      <c r="H1897" s="14">
        <f t="shared" si="394"/>
        <v>8272283.8807111159</v>
      </c>
      <c r="I1897" s="14">
        <f t="shared" si="401"/>
        <v>8.6174852642482769</v>
      </c>
      <c r="J1897" s="14"/>
      <c r="K1897" s="14">
        <f t="shared" si="390"/>
        <v>0.13043333142837127</v>
      </c>
      <c r="L1897" s="14">
        <f t="shared" si="396"/>
        <v>76089.762671421617</v>
      </c>
      <c r="M1897" s="14">
        <f t="shared" si="395"/>
        <v>8272292.4981963802</v>
      </c>
      <c r="N1897" s="14">
        <f t="shared" si="397"/>
        <v>8348382.2608678015</v>
      </c>
    </row>
    <row r="1898" spans="1:14" x14ac:dyDescent="0.25">
      <c r="A1898">
        <f t="shared" si="398"/>
        <v>1882</v>
      </c>
      <c r="B1898" s="13">
        <f t="shared" si="392"/>
        <v>78.416666666666657</v>
      </c>
      <c r="C1898" s="14">
        <f t="shared" si="399"/>
        <v>58276.512352548489</v>
      </c>
      <c r="D1898" s="14">
        <f t="shared" si="393"/>
        <v>1.169579167169651E-2</v>
      </c>
      <c r="E1898" s="14">
        <f t="shared" si="389"/>
        <v>312.07806213177497</v>
      </c>
      <c r="F1898" s="14">
        <f t="shared" si="391"/>
        <v>5.3931752355627172</v>
      </c>
      <c r="G1898" s="14">
        <f t="shared" si="400"/>
        <v>3308918.945459682</v>
      </c>
      <c r="H1898" s="14">
        <f t="shared" si="394"/>
        <v>8272297.3636492044</v>
      </c>
      <c r="I1898" s="14">
        <f t="shared" si="401"/>
        <v>8.5709485723241752</v>
      </c>
      <c r="J1898" s="14"/>
      <c r="K1898" s="14">
        <f t="shared" si="390"/>
        <v>0.13035725748551297</v>
      </c>
      <c r="L1898" s="14">
        <f t="shared" si="396"/>
        <v>76089.8930286791</v>
      </c>
      <c r="M1898" s="14">
        <f t="shared" si="395"/>
        <v>8272305.9345977763</v>
      </c>
      <c r="N1898" s="14">
        <f t="shared" si="397"/>
        <v>8348395.8276264556</v>
      </c>
    </row>
    <row r="1899" spans="1:14" x14ac:dyDescent="0.25">
      <c r="A1899">
        <f t="shared" si="398"/>
        <v>1883</v>
      </c>
      <c r="B1899" s="13">
        <f t="shared" si="392"/>
        <v>78.458333333333329</v>
      </c>
      <c r="C1899" s="14">
        <f t="shared" si="399"/>
        <v>58273.204221954242</v>
      </c>
      <c r="D1899" s="14">
        <f t="shared" si="393"/>
        <v>1.1692717651300694E-2</v>
      </c>
      <c r="E1899" s="14">
        <f t="shared" si="389"/>
        <v>312.16010758576516</v>
      </c>
      <c r="F1899" s="14">
        <f t="shared" si="391"/>
        <v>5.3914516710979683</v>
      </c>
      <c r="G1899" s="14">
        <f t="shared" si="400"/>
        <v>3308924.3369113533</v>
      </c>
      <c r="H1899" s="14">
        <f t="shared" si="394"/>
        <v>8272310.8422783827</v>
      </c>
      <c r="I1899" s="14">
        <f t="shared" si="401"/>
        <v>8.525112089806079</v>
      </c>
      <c r="J1899" s="14"/>
      <c r="K1899" s="14">
        <f t="shared" si="390"/>
        <v>0.13028182615070363</v>
      </c>
      <c r="L1899" s="14">
        <f t="shared" si="396"/>
        <v>76090.023310505247</v>
      </c>
      <c r="M1899" s="14">
        <f t="shared" si="395"/>
        <v>8272319.3673904724</v>
      </c>
      <c r="N1899" s="14">
        <f t="shared" si="397"/>
        <v>8348409.3907009773</v>
      </c>
    </row>
    <row r="1900" spans="1:14" x14ac:dyDescent="0.25">
      <c r="A1900">
        <f t="shared" si="398"/>
        <v>1884</v>
      </c>
      <c r="B1900" s="13">
        <f t="shared" si="392"/>
        <v>78.5</v>
      </c>
      <c r="C1900" s="14">
        <f t="shared" si="399"/>
        <v>58269.940279709386</v>
      </c>
      <c r="D1900" s="14">
        <f t="shared" si="393"/>
        <v>1.1689644465673025E-2</v>
      </c>
      <c r="E1900" s="14">
        <f t="shared" si="389"/>
        <v>312.24217389316919</v>
      </c>
      <c r="F1900" s="14">
        <f t="shared" si="391"/>
        <v>5.3897327396928212</v>
      </c>
      <c r="G1900" s="14">
        <f t="shared" si="400"/>
        <v>3308929.7266440932</v>
      </c>
      <c r="H1900" s="14">
        <f t="shared" si="394"/>
        <v>8272324.3166102329</v>
      </c>
      <c r="I1900" s="14">
        <f t="shared" si="401"/>
        <v>8.4799649119795149</v>
      </c>
      <c r="J1900" s="14"/>
      <c r="K1900" s="14">
        <f t="shared" si="390"/>
        <v>0.13020702812275775</v>
      </c>
      <c r="L1900" s="14">
        <f t="shared" si="396"/>
        <v>76090.15351753337</v>
      </c>
      <c r="M1900" s="14">
        <f t="shared" si="395"/>
        <v>8272332.7965751449</v>
      </c>
      <c r="N1900" s="14">
        <f t="shared" si="397"/>
        <v>8348422.950092678</v>
      </c>
    </row>
    <row r="1901" spans="1:14" x14ac:dyDescent="0.25">
      <c r="A1901">
        <f t="shared" si="398"/>
        <v>1885</v>
      </c>
      <c r="B1901" s="13">
        <f t="shared" si="392"/>
        <v>78.541666666666657</v>
      </c>
      <c r="C1901" s="14">
        <f t="shared" si="399"/>
        <v>58266.719840508973</v>
      </c>
      <c r="D1901" s="14">
        <f t="shared" si="393"/>
        <v>1.1686572114516387E-2</v>
      </c>
      <c r="E1901" s="14">
        <f t="shared" si="389"/>
        <v>312.32426106079299</v>
      </c>
      <c r="F1901" s="14">
        <f t="shared" si="391"/>
        <v>5.3880183745507644</v>
      </c>
      <c r="G1901" s="14">
        <f t="shared" si="400"/>
        <v>3308935.1146624675</v>
      </c>
      <c r="H1901" s="14">
        <f t="shared" si="394"/>
        <v>8272337.7866561683</v>
      </c>
      <c r="I1901" s="14">
        <f t="shared" si="401"/>
        <v>8.4354962914032701</v>
      </c>
      <c r="J1901" s="14"/>
      <c r="K1901" s="14">
        <f t="shared" si="390"/>
        <v>0.13013285422933937</v>
      </c>
      <c r="L1901" s="14">
        <f t="shared" si="396"/>
        <v>76090.283650387602</v>
      </c>
      <c r="M1901" s="14">
        <f t="shared" si="395"/>
        <v>8272346.2221524594</v>
      </c>
      <c r="N1901" s="14">
        <f t="shared" si="397"/>
        <v>8348436.5058028474</v>
      </c>
    </row>
    <row r="1902" spans="1:14" x14ac:dyDescent="0.25">
      <c r="A1902">
        <f t="shared" si="398"/>
        <v>1886</v>
      </c>
      <c r="B1902" s="13">
        <f t="shared" si="392"/>
        <v>78.583333333333329</v>
      </c>
      <c r="C1902" s="14">
        <f t="shared" si="399"/>
        <v>58263.54222973789</v>
      </c>
      <c r="D1902" s="14">
        <f t="shared" si="393"/>
        <v>1.1683500597538509E-2</v>
      </c>
      <c r="E1902" s="14">
        <f t="shared" si="389"/>
        <v>312.40636909531935</v>
      </c>
      <c r="F1902" s="14">
        <f t="shared" si="391"/>
        <v>5.3863085099341745</v>
      </c>
      <c r="G1902" s="14">
        <f t="shared" si="400"/>
        <v>3308940.5009709774</v>
      </c>
      <c r="H1902" s="14">
        <f t="shared" si="394"/>
        <v>8272351.2524274429</v>
      </c>
      <c r="I1902" s="14">
        <f t="shared" si="401"/>
        <v>8.3916956359909936</v>
      </c>
      <c r="J1902" s="14"/>
      <c r="K1902" s="14">
        <f t="shared" si="390"/>
        <v>0.13005929542527186</v>
      </c>
      <c r="L1902" s="14">
        <f t="shared" si="396"/>
        <v>76090.413709683024</v>
      </c>
      <c r="M1902" s="14">
        <f t="shared" si="395"/>
        <v>8272359.6441230793</v>
      </c>
      <c r="N1902" s="14">
        <f t="shared" si="397"/>
        <v>8348450.0578327626</v>
      </c>
    </row>
    <row r="1903" spans="1:14" x14ac:dyDescent="0.25">
      <c r="A1903">
        <f t="shared" si="398"/>
        <v>1887</v>
      </c>
      <c r="B1903" s="13">
        <f t="shared" si="392"/>
        <v>78.625</v>
      </c>
      <c r="C1903" s="14">
        <f t="shared" si="399"/>
        <v>58260.406783316408</v>
      </c>
      <c r="D1903" s="14">
        <f t="shared" si="393"/>
        <v>1.1680429914450079E-2</v>
      </c>
      <c r="E1903" s="14">
        <f t="shared" si="389"/>
        <v>312.4884980033583</v>
      </c>
      <c r="F1903" s="14">
        <f t="shared" si="391"/>
        <v>5.3846030811478176</v>
      </c>
      <c r="G1903" s="14">
        <f t="shared" si="400"/>
        <v>3308945.8855740586</v>
      </c>
      <c r="H1903" s="14">
        <f t="shared" si="394"/>
        <v>8272364.7139351461</v>
      </c>
      <c r="I1903" s="14">
        <f t="shared" si="401"/>
        <v>8.3485525071183986</v>
      </c>
      <c r="J1903" s="14"/>
      <c r="K1903" s="14">
        <f t="shared" si="390"/>
        <v>0.12998634279085841</v>
      </c>
      <c r="L1903" s="14">
        <f t="shared" si="396"/>
        <v>76090.543696025808</v>
      </c>
      <c r="M1903" s="14">
        <f t="shared" si="395"/>
        <v>8272373.0624876535</v>
      </c>
      <c r="N1903" s="14">
        <f t="shared" si="397"/>
        <v>8348463.6061836788</v>
      </c>
    </row>
    <row r="1904" spans="1:14" x14ac:dyDescent="0.25">
      <c r="A1904">
        <f t="shared" si="398"/>
        <v>1888</v>
      </c>
      <c r="B1904" s="13">
        <f t="shared" si="392"/>
        <v>78.666666666666657</v>
      </c>
      <c r="C1904" s="14">
        <f t="shared" si="399"/>
        <v>58257.312847547648</v>
      </c>
      <c r="D1904" s="14">
        <f t="shared" si="393"/>
        <v>1.1677360064966637E-2</v>
      </c>
      <c r="E1904" s="14">
        <f t="shared" si="389"/>
        <v>312.57064779139597</v>
      </c>
      <c r="F1904" s="14">
        <f t="shared" si="391"/>
        <v>5.3829020245243093</v>
      </c>
      <c r="G1904" s="14">
        <f t="shared" si="400"/>
        <v>3308951.2684760829</v>
      </c>
      <c r="H1904" s="14">
        <f t="shared" si="394"/>
        <v>8272378.1711902069</v>
      </c>
      <c r="I1904" s="14">
        <f t="shared" si="401"/>
        <v>8.306056617752045</v>
      </c>
      <c r="J1904" s="14"/>
      <c r="K1904" s="14">
        <f t="shared" si="390"/>
        <v>0.12991398753024327</v>
      </c>
      <c r="L1904" s="14">
        <f t="shared" si="396"/>
        <v>76090.673610013342</v>
      </c>
      <c r="M1904" s="14">
        <f t="shared" si="395"/>
        <v>8272386.4772468247</v>
      </c>
      <c r="N1904" s="14">
        <f t="shared" si="397"/>
        <v>8348477.1508568376</v>
      </c>
    </row>
    <row r="1905" spans="1:14" x14ac:dyDescent="0.25">
      <c r="A1905">
        <f t="shared" si="398"/>
        <v>1889</v>
      </c>
      <c r="B1905" s="13">
        <f t="shared" si="392"/>
        <v>78.708333333333329</v>
      </c>
      <c r="C1905" s="14">
        <f t="shared" si="399"/>
        <v>58254.259778966887</v>
      </c>
      <c r="D1905" s="14">
        <f t="shared" si="393"/>
        <v>1.1674291048806889E-2</v>
      </c>
      <c r="E1905" s="14">
        <f t="shared" si="389"/>
        <v>312.65281846583991</v>
      </c>
      <c r="F1905" s="14">
        <f t="shared" si="391"/>
        <v>5.3812052774081067</v>
      </c>
      <c r="G1905" s="14">
        <f t="shared" si="400"/>
        <v>3308956.6496813605</v>
      </c>
      <c r="H1905" s="14">
        <f t="shared" si="394"/>
        <v>8272391.6242034007</v>
      </c>
      <c r="I1905" s="14">
        <f t="shared" si="401"/>
        <v>8.2641978306005868</v>
      </c>
      <c r="J1905" s="14"/>
      <c r="K1905" s="14">
        <f t="shared" si="390"/>
        <v>0.12984222096978087</v>
      </c>
      <c r="L1905" s="14">
        <f t="shared" si="396"/>
        <v>76090.803452234308</v>
      </c>
      <c r="M1905" s="14">
        <f t="shared" si="395"/>
        <v>8272399.8884012317</v>
      </c>
      <c r="N1905" s="14">
        <f t="shared" si="397"/>
        <v>8348490.6918534664</v>
      </c>
    </row>
    <row r="1906" spans="1:14" x14ac:dyDescent="0.25">
      <c r="A1906">
        <f t="shared" si="398"/>
        <v>1890</v>
      </c>
      <c r="B1906" s="13">
        <f t="shared" si="392"/>
        <v>78.75</v>
      </c>
      <c r="C1906" s="14">
        <f t="shared" si="399"/>
        <v>58251.246944192724</v>
      </c>
      <c r="D1906" s="14">
        <f t="shared" si="393"/>
        <v>1.1671222865692703E-2</v>
      </c>
      <c r="E1906" s="14">
        <f t="shared" si="389"/>
        <v>312.73501003301828</v>
      </c>
      <c r="F1906" s="14">
        <f t="shared" si="391"/>
        <v>5.3795127781404801</v>
      </c>
      <c r="G1906" s="14">
        <f t="shared" si="400"/>
        <v>3308962.0291941385</v>
      </c>
      <c r="H1906" s="14">
        <f t="shared" si="394"/>
        <v>8272405.0729853455</v>
      </c>
      <c r="I1906" s="14">
        <f t="shared" si="401"/>
        <v>8.2229661562885248</v>
      </c>
      <c r="J1906" s="14"/>
      <c r="K1906" s="14">
        <f t="shared" si="390"/>
        <v>0.1297710345564265</v>
      </c>
      <c r="L1906" s="14">
        <f t="shared" si="396"/>
        <v>76090.933223268861</v>
      </c>
      <c r="M1906" s="14">
        <f t="shared" si="395"/>
        <v>8272413.2959515015</v>
      </c>
      <c r="N1906" s="14">
        <f t="shared" si="397"/>
        <v>8348504.2291747704</v>
      </c>
    </row>
    <row r="1907" spans="1:14" x14ac:dyDescent="0.25">
      <c r="A1907">
        <f t="shared" si="398"/>
        <v>1891</v>
      </c>
      <c r="B1907" s="13">
        <f t="shared" si="392"/>
        <v>78.791666666666657</v>
      </c>
      <c r="C1907" s="14">
        <f t="shared" si="399"/>
        <v>58248.273719780023</v>
      </c>
      <c r="D1907" s="14">
        <f t="shared" si="393"/>
        <v>1.1668155515351022E-2</v>
      </c>
      <c r="E1907" s="14">
        <f t="shared" si="389"/>
        <v>312.817222499129</v>
      </c>
      <c r="F1907" s="14">
        <f t="shared" si="391"/>
        <v>5.377824466045543</v>
      </c>
      <c r="G1907" s="14">
        <f t="shared" si="400"/>
        <v>3308967.4070186047</v>
      </c>
      <c r="H1907" s="14">
        <f t="shared" si="394"/>
        <v>8272418.5175465113</v>
      </c>
      <c r="I1907" s="14">
        <f t="shared" si="401"/>
        <v>8.1823517515512005</v>
      </c>
      <c r="J1907" s="14"/>
      <c r="K1907" s="14">
        <f t="shared" si="390"/>
        <v>0.12970041985617883</v>
      </c>
      <c r="L1907" s="14">
        <f t="shared" si="396"/>
        <v>76091.062923688718</v>
      </c>
      <c r="M1907" s="14">
        <f t="shared" si="395"/>
        <v>8272426.6998982625</v>
      </c>
      <c r="N1907" s="14">
        <f t="shared" si="397"/>
        <v>8348517.7628219509</v>
      </c>
    </row>
    <row r="1908" spans="1:14" x14ac:dyDescent="0.25">
      <c r="A1908">
        <f t="shared" si="398"/>
        <v>1892</v>
      </c>
      <c r="B1908" s="13">
        <f t="shared" si="392"/>
        <v>78.833333333333329</v>
      </c>
      <c r="C1908" s="14">
        <f t="shared" si="399"/>
        <v>58245.339492074658</v>
      </c>
      <c r="D1908" s="14">
        <f t="shared" si="393"/>
        <v>1.1665088997509619E-2</v>
      </c>
      <c r="E1908" s="14">
        <f t="shared" si="389"/>
        <v>312.89945587035288</v>
      </c>
      <c r="F1908" s="14">
        <f t="shared" si="391"/>
        <v>5.3761402814136474</v>
      </c>
      <c r="G1908" s="14">
        <f t="shared" si="400"/>
        <v>3308972.7831588862</v>
      </c>
      <c r="H1908" s="14">
        <f t="shared" si="394"/>
        <v>8272431.9578972152</v>
      </c>
      <c r="I1908" s="14">
        <f t="shared" si="401"/>
        <v>8.142344917451787</v>
      </c>
      <c r="J1908" s="14"/>
      <c r="K1908" s="14">
        <f t="shared" si="390"/>
        <v>0.12963036855248725</v>
      </c>
      <c r="L1908" s="14">
        <f t="shared" si="396"/>
        <v>76091.19255405727</v>
      </c>
      <c r="M1908" s="14">
        <f t="shared" si="395"/>
        <v>8272440.1002421323</v>
      </c>
      <c r="N1908" s="14">
        <f t="shared" si="397"/>
        <v>8348531.2927961899</v>
      </c>
    </row>
    <row r="1909" spans="1:14" x14ac:dyDescent="0.25">
      <c r="A1909">
        <f t="shared" si="398"/>
        <v>1893</v>
      </c>
      <c r="B1909" s="13">
        <f t="shared" si="392"/>
        <v>78.875</v>
      </c>
      <c r="C1909" s="14">
        <f t="shared" si="399"/>
        <v>58242.443657070064</v>
      </c>
      <c r="D1909" s="14">
        <f t="shared" si="393"/>
        <v>1.1662023311900707E-2</v>
      </c>
      <c r="E1909" s="14">
        <f t="shared" si="389"/>
        <v>312.98171015275676</v>
      </c>
      <c r="F1909" s="14">
        <f t="shared" si="391"/>
        <v>5.3744601654885757</v>
      </c>
      <c r="G1909" s="14">
        <f t="shared" si="400"/>
        <v>3308978.1576190516</v>
      </c>
      <c r="H1909" s="14">
        <f t="shared" si="394"/>
        <v>8272445.3940476291</v>
      </c>
      <c r="I1909" s="14">
        <f t="shared" si="401"/>
        <v>8.1029360976175866</v>
      </c>
      <c r="J1909" s="14"/>
      <c r="K1909" s="14">
        <f t="shared" si="390"/>
        <v>0.12956087244473888</v>
      </c>
      <c r="L1909" s="14">
        <f t="shared" si="396"/>
        <v>76091.322114929717</v>
      </c>
      <c r="M1909" s="14">
        <f t="shared" si="395"/>
        <v>8272453.4969837265</v>
      </c>
      <c r="N1909" s="14">
        <f t="shared" si="397"/>
        <v>8348544.8190986561</v>
      </c>
    </row>
    <row r="1910" spans="1:14" x14ac:dyDescent="0.25">
      <c r="A1910">
        <f t="shared" si="398"/>
        <v>1894</v>
      </c>
      <c r="B1910" s="13">
        <f t="shared" si="392"/>
        <v>78.916666666666657</v>
      </c>
      <c r="C1910" s="14">
        <f t="shared" si="399"/>
        <v>58239.58562026549</v>
      </c>
      <c r="D1910" s="14">
        <f t="shared" si="393"/>
        <v>1.1658958458259452E-2</v>
      </c>
      <c r="E1910" s="14">
        <f t="shared" si="389"/>
        <v>313.06398535233336</v>
      </c>
      <c r="F1910" s="14">
        <f t="shared" si="391"/>
        <v>5.3727840604525685</v>
      </c>
      <c r="G1910" s="14">
        <f t="shared" si="400"/>
        <v>3308983.5304031121</v>
      </c>
      <c r="H1910" s="14">
        <f t="shared" si="394"/>
        <v>8272458.8260077797</v>
      </c>
      <c r="I1910" s="14">
        <f t="shared" si="401"/>
        <v>8.0641158764980077</v>
      </c>
      <c r="J1910" s="14"/>
      <c r="K1910" s="14">
        <f t="shared" si="390"/>
        <v>0.12949192344672361</v>
      </c>
      <c r="L1910" s="14">
        <f t="shared" si="396"/>
        <v>76091.451606853167</v>
      </c>
      <c r="M1910" s="14">
        <f t="shared" si="395"/>
        <v>8272466.890123656</v>
      </c>
      <c r="N1910" s="14">
        <f t="shared" si="397"/>
        <v>8348558.341730509</v>
      </c>
    </row>
    <row r="1911" spans="1:14" x14ac:dyDescent="0.25">
      <c r="A1911">
        <f t="shared" si="398"/>
        <v>1895</v>
      </c>
      <c r="B1911" s="13">
        <f t="shared" si="392"/>
        <v>78.958333333333329</v>
      </c>
      <c r="C1911" s="14">
        <f t="shared" si="399"/>
        <v>58236.764796525997</v>
      </c>
      <c r="D1911" s="14">
        <f t="shared" si="393"/>
        <v>1.165589443632313E-2</v>
      </c>
      <c r="E1911" s="14">
        <f t="shared" si="389"/>
        <v>313.14628147502322</v>
      </c>
      <c r="F1911" s="14">
        <f t="shared" si="391"/>
        <v>5.3711119094118347</v>
      </c>
      <c r="G1911" s="14">
        <f t="shared" si="400"/>
        <v>3308988.9015150215</v>
      </c>
      <c r="H1911" s="14">
        <f t="shared" si="394"/>
        <v>8272472.2537875529</v>
      </c>
      <c r="I1911" s="14">
        <f t="shared" si="401"/>
        <v>8.0258749776412817</v>
      </c>
      <c r="J1911" s="14"/>
      <c r="K1911" s="14">
        <f t="shared" si="390"/>
        <v>0.12942351358514612</v>
      </c>
      <c r="L1911" s="14">
        <f t="shared" si="396"/>
        <v>76091.581030366753</v>
      </c>
      <c r="M1911" s="14">
        <f t="shared" si="395"/>
        <v>8272480.2796625309</v>
      </c>
      <c r="N1911" s="14">
        <f t="shared" si="397"/>
        <v>8348571.8606928978</v>
      </c>
    </row>
    <row r="1912" spans="1:14" x14ac:dyDescent="0.25">
      <c r="A1912">
        <f t="shared" si="398"/>
        <v>1896</v>
      </c>
      <c r="B1912" s="13">
        <f t="shared" si="392"/>
        <v>79</v>
      </c>
      <c r="C1912" s="14">
        <f t="shared" si="399"/>
        <v>58233.980609944185</v>
      </c>
      <c r="D1912" s="14">
        <f t="shared" si="393"/>
        <v>1.1652831245831337E-2</v>
      </c>
      <c r="E1912" s="14">
        <f t="shared" si="389"/>
        <v>313.2285985267095</v>
      </c>
      <c r="F1912" s="14">
        <f t="shared" si="391"/>
        <v>5.3694436563827157</v>
      </c>
      <c r="G1912" s="14">
        <f t="shared" si="400"/>
        <v>3308994.2709586779</v>
      </c>
      <c r="H1912" s="14">
        <f t="shared" si="394"/>
        <v>8272485.6773966942</v>
      </c>
      <c r="I1912" s="14">
        <f t="shared" si="401"/>
        <v>7.9882042619926272</v>
      </c>
      <c r="J1912" s="14"/>
      <c r="K1912" s="14">
        <f t="shared" si="390"/>
        <v>0.12935563499815111</v>
      </c>
      <c r="L1912" s="14">
        <f t="shared" si="396"/>
        <v>76091.710386001752</v>
      </c>
      <c r="M1912" s="14">
        <f t="shared" si="395"/>
        <v>8272493.6656009564</v>
      </c>
      <c r="N1912" s="14">
        <f t="shared" si="397"/>
        <v>8348585.3759869579</v>
      </c>
    </row>
    <row r="1913" spans="1:14" x14ac:dyDescent="0.25">
      <c r="A1913">
        <f t="shared" si="398"/>
        <v>1897</v>
      </c>
      <c r="B1913" s="13">
        <f t="shared" si="392"/>
        <v>79.041666666666657</v>
      </c>
      <c r="C1913" s="14">
        <f t="shared" si="399"/>
        <v>58231.232493703574</v>
      </c>
      <c r="D1913" s="14">
        <f t="shared" si="393"/>
        <v>1.1649768886526836E-2</v>
      </c>
      <c r="E1913" s="14">
        <f t="shared" ref="E1913:E1976" si="402">3.65/D1913</f>
        <v>313.31093651319463</v>
      </c>
      <c r="F1913" s="14">
        <f t="shared" si="391"/>
        <v>5.3677792462783325</v>
      </c>
      <c r="G1913" s="14">
        <f t="shared" si="400"/>
        <v>3308999.6387379239</v>
      </c>
      <c r="H1913" s="14">
        <f t="shared" si="394"/>
        <v>8272499.0968448091</v>
      </c>
      <c r="I1913" s="14">
        <f t="shared" si="401"/>
        <v>7.9510947262087033</v>
      </c>
      <c r="J1913" s="14"/>
      <c r="K1913" s="14">
        <f t="shared" si="390"/>
        <v>0.12928827993385703</v>
      </c>
      <c r="L1913" s="14">
        <f t="shared" si="396"/>
        <v>76091.839674281684</v>
      </c>
      <c r="M1913" s="14">
        <f t="shared" si="395"/>
        <v>8272507.0479395352</v>
      </c>
      <c r="N1913" s="14">
        <f t="shared" si="397"/>
        <v>8348598.8876138171</v>
      </c>
    </row>
    <row r="1914" spans="1:14" x14ac:dyDescent="0.25">
      <c r="A1914">
        <f t="shared" si="398"/>
        <v>1898</v>
      </c>
      <c r="B1914" s="13">
        <f t="shared" si="392"/>
        <v>79.083333333333329</v>
      </c>
      <c r="C1914" s="14">
        <f t="shared" si="399"/>
        <v>58228.519889943709</v>
      </c>
      <c r="D1914" s="14">
        <f t="shared" si="393"/>
        <v>1.1646707358154079E-2</v>
      </c>
      <c r="E1914" s="14">
        <f t="shared" si="402"/>
        <v>313.39329544024014</v>
      </c>
      <c r="F1914" s="14">
        <f t="shared" si="391"/>
        <v>5.3661186248943249</v>
      </c>
      <c r="G1914" s="14">
        <f t="shared" si="400"/>
        <v>3309005.0048565487</v>
      </c>
      <c r="H1914" s="14">
        <f t="shared" si="394"/>
        <v>8272512.5121413711</v>
      </c>
      <c r="I1914" s="14">
        <f t="shared" si="401"/>
        <v>7.9145375009927168</v>
      </c>
      <c r="J1914" s="14"/>
      <c r="K1914" s="14">
        <f t="shared" si="390"/>
        <v>0.1292214407489175</v>
      </c>
      <c r="L1914" s="14">
        <f t="shared" si="396"/>
        <v>76091.968895722428</v>
      </c>
      <c r="M1914" s="14">
        <f t="shared" si="395"/>
        <v>8272520.4266788717</v>
      </c>
      <c r="N1914" s="14">
        <f t="shared" si="397"/>
        <v>8348612.3955745939</v>
      </c>
    </row>
    <row r="1915" spans="1:14" x14ac:dyDescent="0.25">
      <c r="A1915">
        <f t="shared" si="398"/>
        <v>1899</v>
      </c>
      <c r="B1915" s="13">
        <f t="shared" si="392"/>
        <v>79.125</v>
      </c>
      <c r="C1915" s="14">
        <f t="shared" si="399"/>
        <v>58225.842249626861</v>
      </c>
      <c r="D1915" s="14">
        <f t="shared" si="393"/>
        <v>1.1643646660459623E-2</v>
      </c>
      <c r="E1915" s="14">
        <f t="shared" si="402"/>
        <v>313.47567531355503</v>
      </c>
      <c r="F1915" s="14">
        <f t="shared" si="391"/>
        <v>5.3644617388956499</v>
      </c>
      <c r="G1915" s="14">
        <f t="shared" si="400"/>
        <v>3309010.3693182878</v>
      </c>
      <c r="H1915" s="14">
        <f t="shared" si="394"/>
        <v>8272525.9232957195</v>
      </c>
      <c r="I1915" s="14">
        <f t="shared" si="401"/>
        <v>7.8785238494473351</v>
      </c>
      <c r="J1915" s="14"/>
      <c r="K1915" s="14">
        <f t="shared" si="390"/>
        <v>0.12915510990710394</v>
      </c>
      <c r="L1915" s="14">
        <f t="shared" si="396"/>
        <v>76092.098050832341</v>
      </c>
      <c r="M1915" s="14">
        <f t="shared" si="395"/>
        <v>8272533.8018195694</v>
      </c>
      <c r="N1915" s="14">
        <f t="shared" si="397"/>
        <v>8348625.8998704022</v>
      </c>
    </row>
    <row r="1916" spans="1:14" x14ac:dyDescent="0.25">
      <c r="A1916">
        <f t="shared" si="398"/>
        <v>1900</v>
      </c>
      <c r="B1916" s="13">
        <f t="shared" si="392"/>
        <v>79.166666666666657</v>
      </c>
      <c r="C1916" s="14">
        <f t="shared" si="399"/>
        <v>58223.199032406403</v>
      </c>
      <c r="D1916" s="14">
        <f t="shared" si="393"/>
        <v>1.1640586793191089E-2</v>
      </c>
      <c r="E1916" s="14">
        <f t="shared" si="402"/>
        <v>313.55807613882394</v>
      </c>
      <c r="F1916" s="14">
        <f t="shared" si="391"/>
        <v>5.3628085358028645</v>
      </c>
      <c r="G1916" s="14">
        <f t="shared" si="400"/>
        <v>3309015.7321268236</v>
      </c>
      <c r="H1916" s="14">
        <f t="shared" si="394"/>
        <v>8272539.3303170586</v>
      </c>
      <c r="I1916" s="14">
        <f t="shared" si="401"/>
        <v>7.8430451654450177</v>
      </c>
      <c r="J1916" s="14"/>
      <c r="K1916" s="14">
        <f t="shared" si="390"/>
        <v>0.12908927997791131</v>
      </c>
      <c r="L1916" s="14">
        <f t="shared" si="396"/>
        <v>76092.227140112314</v>
      </c>
      <c r="M1916" s="14">
        <f t="shared" si="395"/>
        <v>8272547.1733622244</v>
      </c>
      <c r="N1916" s="14">
        <f t="shared" si="397"/>
        <v>8348639.4005023371</v>
      </c>
    </row>
    <row r="1917" spans="1:14" x14ac:dyDescent="0.25">
      <c r="A1917">
        <f t="shared" si="398"/>
        <v>1901</v>
      </c>
      <c r="B1917" s="13">
        <f t="shared" si="392"/>
        <v>79.208333333333329</v>
      </c>
      <c r="C1917" s="14">
        <f t="shared" si="399"/>
        <v>58220.589706496779</v>
      </c>
      <c r="D1917" s="14">
        <f t="shared" si="393"/>
        <v>1.1637527756100309E-2</v>
      </c>
      <c r="E1917" s="14">
        <f t="shared" si="402"/>
        <v>313.64049792162223</v>
      </c>
      <c r="F1917" s="14">
        <f t="shared" si="391"/>
        <v>5.3611589639805155</v>
      </c>
      <c r="G1917" s="14">
        <f t="shared" si="400"/>
        <v>3309021.0932857874</v>
      </c>
      <c r="H1917" s="14">
        <f t="shared" si="394"/>
        <v>8272552.7332144678</v>
      </c>
      <c r="I1917" s="14">
        <f t="shared" si="401"/>
        <v>7.8080929720171</v>
      </c>
      <c r="J1917" s="14"/>
      <c r="K1917" s="14">
        <f t="shared" si="390"/>
        <v>0.12902394363514783</v>
      </c>
      <c r="L1917" s="14">
        <f t="shared" si="396"/>
        <v>76092.356164055949</v>
      </c>
      <c r="M1917" s="14">
        <f t="shared" si="395"/>
        <v>8272560.54130744</v>
      </c>
      <c r="N1917" s="14">
        <f t="shared" si="397"/>
        <v>8348652.8974714959</v>
      </c>
    </row>
    <row r="1918" spans="1:14" x14ac:dyDescent="0.25">
      <c r="A1918">
        <f t="shared" si="398"/>
        <v>1902</v>
      </c>
      <c r="B1918" s="13">
        <f t="shared" si="392"/>
        <v>79.25</v>
      </c>
      <c r="C1918" s="14">
        <f t="shared" si="399"/>
        <v>58218.013748545112</v>
      </c>
      <c r="D1918" s="14">
        <f t="shared" si="393"/>
        <v>1.1634469548938698E-2</v>
      </c>
      <c r="E1918" s="14">
        <f t="shared" si="402"/>
        <v>313.72294066754034</v>
      </c>
      <c r="F1918" s="14">
        <f t="shared" si="391"/>
        <v>5.3595129726221149</v>
      </c>
      <c r="G1918" s="14">
        <f t="shared" si="400"/>
        <v>3309026.45279876</v>
      </c>
      <c r="H1918" s="14">
        <f t="shared" si="394"/>
        <v>8272566.1319968998</v>
      </c>
      <c r="I1918" s="14">
        <f t="shared" si="401"/>
        <v>7.7736589197575769</v>
      </c>
      <c r="J1918" s="14"/>
      <c r="K1918" s="14">
        <f t="shared" si="390"/>
        <v>0.12895909365561278</v>
      </c>
      <c r="L1918" s="14">
        <f t="shared" si="396"/>
        <v>76092.4851231496</v>
      </c>
      <c r="M1918" s="14">
        <f t="shared" si="395"/>
        <v>8272573.9056558199</v>
      </c>
      <c r="N1918" s="14">
        <f t="shared" si="397"/>
        <v>8348666.39077897</v>
      </c>
    </row>
    <row r="1919" spans="1:14" x14ac:dyDescent="0.25">
      <c r="A1919">
        <f t="shared" si="398"/>
        <v>1903</v>
      </c>
      <c r="B1919" s="13">
        <f t="shared" si="392"/>
        <v>79.291666666666657</v>
      </c>
      <c r="C1919" s="14">
        <f t="shared" si="399"/>
        <v>58215.470643504319</v>
      </c>
      <c r="D1919" s="14">
        <f t="shared" si="393"/>
        <v>1.163141217145894E-2</v>
      </c>
      <c r="E1919" s="14">
        <f t="shared" si="402"/>
        <v>313.80540438213848</v>
      </c>
      <c r="F1919" s="14">
        <f t="shared" si="391"/>
        <v>5.3578705117381862</v>
      </c>
      <c r="G1919" s="14">
        <f t="shared" si="400"/>
        <v>3309031.8106692717</v>
      </c>
      <c r="H1919" s="14">
        <f t="shared" si="394"/>
        <v>8272579.5266731791</v>
      </c>
      <c r="I1919" s="14">
        <f t="shared" si="401"/>
        <v>7.7397347852461955</v>
      </c>
      <c r="J1919" s="14"/>
      <c r="K1919" s="14">
        <f t="shared" si="390"/>
        <v>0.12889472291770571</v>
      </c>
      <c r="L1919" s="14">
        <f t="shared" si="396"/>
        <v>76092.614017872518</v>
      </c>
      <c r="M1919" s="14">
        <f t="shared" si="395"/>
        <v>8272587.2664079648</v>
      </c>
      <c r="N1919" s="14">
        <f t="shared" si="397"/>
        <v>8348679.8804258369</v>
      </c>
    </row>
    <row r="1920" spans="1:14" x14ac:dyDescent="0.25">
      <c r="A1920">
        <f t="shared" si="398"/>
        <v>1904</v>
      </c>
      <c r="B1920" s="13">
        <f t="shared" si="392"/>
        <v>79.333333333333329</v>
      </c>
      <c r="C1920" s="14">
        <f t="shared" si="399"/>
        <v>58212.959884507894</v>
      </c>
      <c r="D1920" s="14">
        <f t="shared" si="393"/>
        <v>1.1628355623416877E-2</v>
      </c>
      <c r="E1920" s="14">
        <f t="shared" si="402"/>
        <v>313.88788907089543</v>
      </c>
      <c r="F1920" s="14">
        <f t="shared" si="391"/>
        <v>5.3562315321445695</v>
      </c>
      <c r="G1920" s="14">
        <f t="shared" si="400"/>
        <v>3309037.1669008038</v>
      </c>
      <c r="H1920" s="14">
        <f t="shared" si="394"/>
        <v>8272592.9172520088</v>
      </c>
      <c r="I1920" s="14">
        <f t="shared" si="401"/>
        <v>7.706312469485618</v>
      </c>
      <c r="J1920" s="14"/>
      <c r="K1920" s="14">
        <f t="shared" si="390"/>
        <v>0.12883082440011617</v>
      </c>
      <c r="L1920" s="14">
        <f t="shared" si="396"/>
        <v>76092.742848696915</v>
      </c>
      <c r="M1920" s="14">
        <f t="shared" si="395"/>
        <v>8272600.623564478</v>
      </c>
      <c r="N1920" s="14">
        <f t="shared" si="397"/>
        <v>8348693.3664131751</v>
      </c>
    </row>
    <row r="1921" spans="1:14" x14ac:dyDescent="0.25">
      <c r="A1921">
        <f t="shared" si="398"/>
        <v>1905</v>
      </c>
      <c r="B1921" s="13">
        <f t="shared" si="392"/>
        <v>79.375</v>
      </c>
      <c r="C1921" s="14">
        <f t="shared" si="399"/>
        <v>58210.480972746162</v>
      </c>
      <c r="D1921" s="14">
        <f t="shared" si="393"/>
        <v>1.1625299904568146E-2</v>
      </c>
      <c r="E1921" s="14">
        <f t="shared" si="402"/>
        <v>313.97039473929937</v>
      </c>
      <c r="F1921" s="14">
        <f t="shared" si="391"/>
        <v>5.3545959854484657</v>
      </c>
      <c r="G1921" s="14">
        <f t="shared" si="400"/>
        <v>3309042.5214967891</v>
      </c>
      <c r="H1921" s="14">
        <f t="shared" si="394"/>
        <v>8272606.303741972</v>
      </c>
      <c r="I1921" s="14">
        <f t="shared" si="401"/>
        <v>7.673383996356498</v>
      </c>
      <c r="J1921" s="14"/>
      <c r="K1921" s="14">
        <f t="shared" si="390"/>
        <v>0.12876739118051023</v>
      </c>
      <c r="L1921" s="14">
        <f t="shared" si="396"/>
        <v>76092.871616088101</v>
      </c>
      <c r="M1921" s="14">
        <f t="shared" si="395"/>
        <v>8272613.9771259688</v>
      </c>
      <c r="N1921" s="14">
        <f t="shared" si="397"/>
        <v>8348706.8487420566</v>
      </c>
    </row>
    <row r="1922" spans="1:14" x14ac:dyDescent="0.25">
      <c r="A1922">
        <f t="shared" si="398"/>
        <v>1906</v>
      </c>
      <c r="B1922" s="13">
        <f t="shared" si="392"/>
        <v>79.416666666666657</v>
      </c>
      <c r="C1922" s="14">
        <f t="shared" si="399"/>
        <v>58208.033417344071</v>
      </c>
      <c r="D1922" s="14">
        <f t="shared" si="393"/>
        <v>1.1622245014669857E-2</v>
      </c>
      <c r="E1922" s="14">
        <f t="shared" si="402"/>
        <v>314.0529213928022</v>
      </c>
      <c r="F1922" s="14">
        <f t="shared" si="391"/>
        <v>5.3529638240369701</v>
      </c>
      <c r="G1922" s="14">
        <f t="shared" si="400"/>
        <v>3309047.8744606129</v>
      </c>
      <c r="H1922" s="14">
        <f t="shared" si="394"/>
        <v>8272619.6861515315</v>
      </c>
      <c r="I1922" s="14">
        <f t="shared" si="401"/>
        <v>7.6409415110872221</v>
      </c>
      <c r="J1922" s="14"/>
      <c r="K1922" s="14">
        <f t="shared" si="390"/>
        <v>0.12870441643423555</v>
      </c>
      <c r="L1922" s="14">
        <f t="shared" si="396"/>
        <v>76093.000320504536</v>
      </c>
      <c r="M1922" s="14">
        <f t="shared" si="395"/>
        <v>8272627.3270930424</v>
      </c>
      <c r="N1922" s="14">
        <f t="shared" si="397"/>
        <v>8348720.3274135469</v>
      </c>
    </row>
    <row r="1923" spans="1:14" x14ac:dyDescent="0.25">
      <c r="A1923">
        <f t="shared" si="398"/>
        <v>1907</v>
      </c>
      <c r="B1923" s="13">
        <f t="shared" si="392"/>
        <v>79.458333333333329</v>
      </c>
      <c r="C1923" s="14">
        <f t="shared" si="399"/>
        <v>58205.616735240583</v>
      </c>
      <c r="D1923" s="14">
        <f t="shared" si="393"/>
        <v>1.1619190953480601E-2</v>
      </c>
      <c r="E1923" s="14">
        <f t="shared" si="402"/>
        <v>314.13546903681959</v>
      </c>
      <c r="F1923" s="14">
        <f t="shared" si="391"/>
        <v>5.3513350010649861</v>
      </c>
      <c r="G1923" s="14">
        <f t="shared" si="400"/>
        <v>3309053.2257956141</v>
      </c>
      <c r="H1923" s="14">
        <f t="shared" si="394"/>
        <v>8272633.0644890349</v>
      </c>
      <c r="I1923" s="14">
        <f t="shared" si="401"/>
        <v>7.6089772787377505</v>
      </c>
      <c r="J1923" s="14"/>
      <c r="K1923" s="14">
        <f t="shared" si="390"/>
        <v>0.1286418934330272</v>
      </c>
      <c r="L1923" s="14">
        <f t="shared" si="396"/>
        <v>76093.128962397968</v>
      </c>
      <c r="M1923" s="14">
        <f t="shared" si="395"/>
        <v>8272640.6734663136</v>
      </c>
      <c r="N1923" s="14">
        <f t="shared" si="397"/>
        <v>8348733.8024287112</v>
      </c>
    </row>
    <row r="1924" spans="1:14" x14ac:dyDescent="0.25">
      <c r="A1924">
        <f t="shared" si="398"/>
        <v>1908</v>
      </c>
      <c r="B1924" s="13">
        <f t="shared" si="392"/>
        <v>79.5</v>
      </c>
      <c r="C1924" s="14">
        <f t="shared" si="399"/>
        <v>58203.230451069474</v>
      </c>
      <c r="D1924" s="14">
        <f t="shared" si="393"/>
        <v>1.1616137720758967E-2</v>
      </c>
      <c r="E1924" s="14">
        <f t="shared" si="402"/>
        <v>314.21803767677085</v>
      </c>
      <c r="F1924" s="14">
        <f t="shared" si="391"/>
        <v>5.3497094704426136</v>
      </c>
      <c r="G1924" s="14">
        <f t="shared" si="400"/>
        <v>3309058.5755050844</v>
      </c>
      <c r="H1924" s="14">
        <f t="shared" si="394"/>
        <v>8272646.4387627104</v>
      </c>
      <c r="I1924" s="14">
        <f t="shared" si="401"/>
        <v>7.5774836827002794</v>
      </c>
      <c r="J1924" s="14"/>
      <c r="K1924" s="14">
        <f t="shared" si="390"/>
        <v>0.128579815543759</v>
      </c>
      <c r="L1924" s="14">
        <f t="shared" si="396"/>
        <v>76093.257542213512</v>
      </c>
      <c r="M1924" s="14">
        <f t="shared" si="395"/>
        <v>8272654.0162463933</v>
      </c>
      <c r="N1924" s="14">
        <f t="shared" si="397"/>
        <v>8348747.2737886067</v>
      </c>
    </row>
    <row r="1925" spans="1:14" x14ac:dyDescent="0.25">
      <c r="A1925">
        <f t="shared" si="398"/>
        <v>1909</v>
      </c>
      <c r="B1925" s="13">
        <f t="shared" si="392"/>
        <v>79.541666666666657</v>
      </c>
      <c r="C1925" s="14">
        <f t="shared" si="399"/>
        <v>58200.874097041677</v>
      </c>
      <c r="D1925" s="14">
        <f t="shared" si="393"/>
        <v>1.1613085316265441E-2</v>
      </c>
      <c r="E1925" s="14">
        <f t="shared" si="402"/>
        <v>314.3006273180273</v>
      </c>
      <c r="F1925" s="14">
        <f t="shared" si="391"/>
        <v>5.3480871868242517</v>
      </c>
      <c r="G1925" s="14">
        <f t="shared" si="400"/>
        <v>3309063.9235922713</v>
      </c>
      <c r="H1925" s="14">
        <f t="shared" si="394"/>
        <v>8272659.8089806782</v>
      </c>
      <c r="I1925" s="14">
        <f t="shared" si="401"/>
        <v>7.5464532232144599</v>
      </c>
      <c r="J1925" s="14"/>
      <c r="K1925" s="14">
        <f t="shared" si="390"/>
        <v>0.12851817622717873</v>
      </c>
      <c r="L1925" s="14">
        <f t="shared" si="396"/>
        <v>76093.386060389734</v>
      </c>
      <c r="M1925" s="14">
        <f t="shared" si="395"/>
        <v>8272667.3554339018</v>
      </c>
      <c r="N1925" s="14">
        <f t="shared" si="397"/>
        <v>8348760.7414942915</v>
      </c>
    </row>
    <row r="1926" spans="1:14" x14ac:dyDescent="0.25">
      <c r="A1926">
        <f t="shared" si="398"/>
        <v>1910</v>
      </c>
      <c r="B1926" s="13">
        <f t="shared" si="392"/>
        <v>79.583333333333329</v>
      </c>
      <c r="C1926" s="14">
        <f t="shared" si="399"/>
        <v>58198.547212829057</v>
      </c>
      <c r="D1926" s="14">
        <f t="shared" si="393"/>
        <v>1.1610033739760306E-2</v>
      </c>
      <c r="E1926" s="14">
        <f t="shared" si="402"/>
        <v>314.38323796596956</v>
      </c>
      <c r="F1926" s="14">
        <f t="shared" si="391"/>
        <v>5.3464681055960037</v>
      </c>
      <c r="G1926" s="14">
        <f t="shared" si="400"/>
        <v>3309069.2700603767</v>
      </c>
      <c r="H1926" s="14">
        <f t="shared" si="394"/>
        <v>8272673.1751509411</v>
      </c>
      <c r="I1926" s="14">
        <f t="shared" si="401"/>
        <v>7.5158785158945642</v>
      </c>
      <c r="J1926" s="14"/>
      <c r="K1926" s="14">
        <f t="shared" si="390"/>
        <v>0.12845696903670037</v>
      </c>
      <c r="L1926" s="14">
        <f t="shared" si="396"/>
        <v>76093.514517358766</v>
      </c>
      <c r="M1926" s="14">
        <f t="shared" si="395"/>
        <v>8272680.6910294574</v>
      </c>
      <c r="N1926" s="14">
        <f t="shared" si="397"/>
        <v>8348774.2055468159</v>
      </c>
    </row>
    <row r="1927" spans="1:14" x14ac:dyDescent="0.25">
      <c r="A1927">
        <f t="shared" si="398"/>
        <v>1911</v>
      </c>
      <c r="B1927" s="13">
        <f t="shared" si="392"/>
        <v>79.625</v>
      </c>
      <c r="C1927" s="14">
        <f t="shared" si="399"/>
        <v>58196.249345449723</v>
      </c>
      <c r="D1927" s="14">
        <f t="shared" si="393"/>
        <v>1.1606982991005519E-2</v>
      </c>
      <c r="E1927" s="14">
        <f t="shared" si="402"/>
        <v>314.46586962593614</v>
      </c>
      <c r="F1927" s="14">
        <f t="shared" si="391"/>
        <v>5.3448521828650835</v>
      </c>
      <c r="G1927" s="14">
        <f t="shared" si="400"/>
        <v>3309074.6149125597</v>
      </c>
      <c r="H1927" s="14">
        <f t="shared" si="394"/>
        <v>8272686.5372813987</v>
      </c>
      <c r="I1927" s="14">
        <f t="shared" si="401"/>
        <v>7.4857522902726146</v>
      </c>
      <c r="J1927" s="14"/>
      <c r="K1927" s="14">
        <f t="shared" si="390"/>
        <v>0.12839618761714972</v>
      </c>
      <c r="L1927" s="14">
        <f t="shared" si="396"/>
        <v>76093.642913546384</v>
      </c>
      <c r="M1927" s="14">
        <f t="shared" si="395"/>
        <v>8272694.0230336888</v>
      </c>
      <c r="N1927" s="14">
        <f t="shared" si="397"/>
        <v>8348787.6659472352</v>
      </c>
    </row>
    <row r="1928" spans="1:14" x14ac:dyDescent="0.25">
      <c r="A1928">
        <f t="shared" si="398"/>
        <v>1912</v>
      </c>
      <c r="B1928" s="13">
        <f t="shared" si="392"/>
        <v>79.666666666666657</v>
      </c>
      <c r="C1928" s="14">
        <f t="shared" si="399"/>
        <v>58193.980049154699</v>
      </c>
      <c r="D1928" s="14">
        <f t="shared" si="393"/>
        <v>1.1603933069761997E-2</v>
      </c>
      <c r="E1928" s="14">
        <f t="shared" si="402"/>
        <v>314.54852230329726</v>
      </c>
      <c r="F1928" s="14">
        <f t="shared" si="391"/>
        <v>5.3432393754472338</v>
      </c>
      <c r="G1928" s="14">
        <f t="shared" si="400"/>
        <v>3309079.9581519351</v>
      </c>
      <c r="H1928" s="14">
        <f t="shared" si="394"/>
        <v>8272699.8953798376</v>
      </c>
      <c r="I1928" s="14">
        <f t="shared" si="401"/>
        <v>7.4560673883556419</v>
      </c>
      <c r="J1928" s="14"/>
      <c r="K1928" s="14">
        <f t="shared" si="390"/>
        <v>0.12833582570360724</v>
      </c>
      <c r="L1928" s="14">
        <f t="shared" si="396"/>
        <v>76093.77124937209</v>
      </c>
      <c r="M1928" s="14">
        <f t="shared" si="395"/>
        <v>8272707.3514472255</v>
      </c>
      <c r="N1928" s="14">
        <f t="shared" si="397"/>
        <v>8348801.1226965981</v>
      </c>
    </row>
    <row r="1929" spans="1:14" x14ac:dyDescent="0.25">
      <c r="A1929">
        <f t="shared" si="398"/>
        <v>1913</v>
      </c>
      <c r="B1929" s="13">
        <f t="shared" si="392"/>
        <v>79.708333333333329</v>
      </c>
      <c r="C1929" s="14">
        <f t="shared" si="399"/>
        <v>58191.738885316088</v>
      </c>
      <c r="D1929" s="14">
        <f t="shared" si="393"/>
        <v>1.1600883975792127E-2</v>
      </c>
      <c r="E1929" s="14">
        <f t="shared" si="402"/>
        <v>314.63119600338661</v>
      </c>
      <c r="F1929" s="14">
        <f t="shared" si="391"/>
        <v>5.3416296408567217</v>
      </c>
      <c r="G1929" s="14">
        <f t="shared" si="400"/>
        <v>3309085.2997815758</v>
      </c>
      <c r="H1929" s="14">
        <f t="shared" si="394"/>
        <v>8272713.2494539395</v>
      </c>
      <c r="I1929" s="14">
        <f t="shared" si="401"/>
        <v>7.426816763193222</v>
      </c>
      <c r="J1929" s="14"/>
      <c r="K1929" s="14">
        <f t="shared" ref="K1929:K1992" si="403">0.023*F1809</f>
        <v>0.12827587712018196</v>
      </c>
      <c r="L1929" s="14">
        <f t="shared" si="396"/>
        <v>76093.899525249217</v>
      </c>
      <c r="M1929" s="14">
        <f t="shared" si="395"/>
        <v>8272720.6762707029</v>
      </c>
      <c r="N1929" s="14">
        <f t="shared" si="397"/>
        <v>8348814.5757959522</v>
      </c>
    </row>
    <row r="1930" spans="1:14" x14ac:dyDescent="0.25">
      <c r="A1930">
        <f t="shared" si="398"/>
        <v>1914</v>
      </c>
      <c r="B1930" s="13">
        <f t="shared" si="392"/>
        <v>79.75</v>
      </c>
      <c r="C1930" s="14">
        <f t="shared" si="399"/>
        <v>58189.525422316627</v>
      </c>
      <c r="D1930" s="14">
        <f t="shared" si="393"/>
        <v>1.1597835708858504E-2</v>
      </c>
      <c r="E1930" s="14">
        <f t="shared" si="402"/>
        <v>314.71389073153586</v>
      </c>
      <c r="F1930" s="14">
        <f t="shared" si="391"/>
        <v>5.3400229372947274</v>
      </c>
      <c r="G1930" s="14">
        <f t="shared" si="400"/>
        <v>3309090.6398045132</v>
      </c>
      <c r="H1930" s="14">
        <f t="shared" si="394"/>
        <v>8272726.5995112825</v>
      </c>
      <c r="I1930" s="14">
        <f t="shared" si="401"/>
        <v>7.3979934774622027</v>
      </c>
      <c r="J1930" s="14"/>
      <c r="K1930" s="14">
        <f t="shared" si="403"/>
        <v>0.12821633577886093</v>
      </c>
      <c r="L1930" s="14">
        <f t="shared" si="396"/>
        <v>76094.027741585</v>
      </c>
      <c r="M1930" s="14">
        <f t="shared" si="395"/>
        <v>8272733.9975047596</v>
      </c>
      <c r="N1930" s="14">
        <f t="shared" si="397"/>
        <v>8348828.0252463445</v>
      </c>
    </row>
    <row r="1931" spans="1:14" x14ac:dyDescent="0.25">
      <c r="A1931">
        <f t="shared" si="398"/>
        <v>1915</v>
      </c>
      <c r="B1931" s="13">
        <f t="shared" si="392"/>
        <v>79.791666666666657</v>
      </c>
      <c r="C1931" s="14">
        <f t="shared" si="399"/>
        <v>58187.339235440682</v>
      </c>
      <c r="D1931" s="14">
        <f t="shared" si="393"/>
        <v>1.1594788268723941E-2</v>
      </c>
      <c r="E1931" s="14">
        <f t="shared" si="402"/>
        <v>314.79660649307391</v>
      </c>
      <c r="F1931" s="14">
        <f t="shared" si="391"/>
        <v>5.3384192236384784</v>
      </c>
      <c r="G1931" s="14">
        <f t="shared" si="400"/>
        <v>3309095.9782237369</v>
      </c>
      <c r="H1931" s="14">
        <f t="shared" si="394"/>
        <v>8272739.9455593415</v>
      </c>
      <c r="I1931" s="14">
        <f t="shared" si="401"/>
        <v>7.3695907020601785</v>
      </c>
      <c r="J1931" s="14"/>
      <c r="K1931" s="14">
        <f t="shared" si="403"/>
        <v>0.12815719567834866</v>
      </c>
      <c r="L1931" s="14">
        <f t="shared" si="396"/>
        <v>76094.155898780678</v>
      </c>
      <c r="M1931" s="14">
        <f t="shared" si="395"/>
        <v>8272747.3151500439</v>
      </c>
      <c r="N1931" s="14">
        <f t="shared" si="397"/>
        <v>8348841.4710488245</v>
      </c>
    </row>
    <row r="1932" spans="1:14" x14ac:dyDescent="0.25">
      <c r="A1932">
        <f t="shared" si="398"/>
        <v>1916</v>
      </c>
      <c r="B1932" s="13">
        <f t="shared" si="392"/>
        <v>79.833333333333329</v>
      </c>
      <c r="C1932" s="14">
        <f t="shared" si="399"/>
        <v>58185.179906766585</v>
      </c>
      <c r="D1932" s="14">
        <f t="shared" si="393"/>
        <v>1.1591741655150613E-2</v>
      </c>
      <c r="E1932" s="14">
        <f t="shared" si="402"/>
        <v>314.87934329335042</v>
      </c>
      <c r="F1932" s="14">
        <f t="shared" si="391"/>
        <v>5.3368184594301162</v>
      </c>
      <c r="G1932" s="14">
        <f t="shared" si="400"/>
        <v>3309101.3150421963</v>
      </c>
      <c r="H1932" s="14">
        <f t="shared" si="394"/>
        <v>8272753.2876054905</v>
      </c>
      <c r="I1932" s="14">
        <f t="shared" si="401"/>
        <v>7.341601714714832</v>
      </c>
      <c r="J1932" s="14"/>
      <c r="K1932" s="14">
        <f t="shared" si="403"/>
        <v>0.12809845090291816</v>
      </c>
      <c r="L1932" s="14">
        <f t="shared" si="396"/>
        <v>76094.283997231585</v>
      </c>
      <c r="M1932" s="14">
        <f t="shared" si="395"/>
        <v>8272760.629207205</v>
      </c>
      <c r="N1932" s="14">
        <f t="shared" si="397"/>
        <v>8348854.9132044362</v>
      </c>
    </row>
    <row r="1933" spans="1:14" x14ac:dyDescent="0.25">
      <c r="A1933">
        <f t="shared" si="398"/>
        <v>1917</v>
      </c>
      <c r="B1933" s="13">
        <f t="shared" si="392"/>
        <v>79.875</v>
      </c>
      <c r="C1933" s="14">
        <f t="shared" si="399"/>
        <v>58183.047025060398</v>
      </c>
      <c r="D1933" s="14">
        <f t="shared" si="393"/>
        <v>1.1588695867901963E-2</v>
      </c>
      <c r="E1933" s="14">
        <f t="shared" si="402"/>
        <v>314.9621011376841</v>
      </c>
      <c r="F1933" s="14">
        <f t="shared" si="391"/>
        <v>5.3352206048669872</v>
      </c>
      <c r="G1933" s="14">
        <f t="shared" si="400"/>
        <v>3309106.650262801</v>
      </c>
      <c r="H1933" s="14">
        <f t="shared" si="394"/>
        <v>8272766.6256570024</v>
      </c>
      <c r="I1933" s="14">
        <f t="shared" si="401"/>
        <v>7.3140198986034894</v>
      </c>
      <c r="J1933" s="14"/>
      <c r="K1933" s="14">
        <f t="shared" si="403"/>
        <v>0.12804009562128543</v>
      </c>
      <c r="L1933" s="14">
        <f t="shared" si="396"/>
        <v>76094.412037327202</v>
      </c>
      <c r="M1933" s="14">
        <f t="shared" si="395"/>
        <v>8272773.9396769013</v>
      </c>
      <c r="N1933" s="14">
        <f t="shared" si="397"/>
        <v>8348868.3517142283</v>
      </c>
    </row>
    <row r="1934" spans="1:14" x14ac:dyDescent="0.25">
      <c r="A1934">
        <f t="shared" si="398"/>
        <v>1918</v>
      </c>
      <c r="B1934" s="13">
        <f t="shared" si="392"/>
        <v>79.916666666666657</v>
      </c>
      <c r="C1934" s="14">
        <f t="shared" si="399"/>
        <v>58180.940185671039</v>
      </c>
      <c r="D1934" s="14">
        <f t="shared" si="393"/>
        <v>1.1585650906740378E-2</v>
      </c>
      <c r="E1934" s="14">
        <f t="shared" si="402"/>
        <v>315.04488003142563</v>
      </c>
      <c r="F1934" s="14">
        <f t="shared" si="391"/>
        <v>5.3336256207901238</v>
      </c>
      <c r="G1934" s="14">
        <f t="shared" si="400"/>
        <v>3309111.9838884217</v>
      </c>
      <c r="H1934" s="14">
        <f t="shared" si="394"/>
        <v>8272779.959721054</v>
      </c>
      <c r="I1934" s="14">
        <f t="shared" si="401"/>
        <v>7.2868387409847006</v>
      </c>
      <c r="J1934" s="14"/>
      <c r="K1934" s="14">
        <f t="shared" si="403"/>
        <v>0.12798212408549778</v>
      </c>
      <c r="L1934" s="14">
        <f t="shared" si="396"/>
        <v>76094.540019451291</v>
      </c>
      <c r="M1934" s="14">
        <f t="shared" si="395"/>
        <v>8272787.246559795</v>
      </c>
      <c r="N1934" s="14">
        <f t="shared" si="397"/>
        <v>8348881.7865792466</v>
      </c>
    </row>
    <row r="1935" spans="1:14" x14ac:dyDescent="0.25">
      <c r="A1935">
        <f t="shared" si="398"/>
        <v>1919</v>
      </c>
      <c r="B1935" s="13">
        <f t="shared" si="392"/>
        <v>79.958333333333329</v>
      </c>
      <c r="C1935" s="14">
        <f t="shared" si="399"/>
        <v>58178.858990426765</v>
      </c>
      <c r="D1935" s="14">
        <f t="shared" si="393"/>
        <v>1.1582606771428881E-2</v>
      </c>
      <c r="E1935" s="14">
        <f t="shared" si="402"/>
        <v>315.12767997991182</v>
      </c>
      <c r="F1935" s="14">
        <f t="shared" si="391"/>
        <v>5.3320334686747177</v>
      </c>
      <c r="G1935" s="14">
        <f t="shared" si="400"/>
        <v>3309117.3159218905</v>
      </c>
      <c r="H1935" s="14">
        <f t="shared" si="394"/>
        <v>8272793.2898047259</v>
      </c>
      <c r="I1935" s="14">
        <f t="shared" si="401"/>
        <v>7.2600518318434064</v>
      </c>
      <c r="J1935" s="14"/>
      <c r="K1935" s="14">
        <f t="shared" si="403"/>
        <v>0.12792453062982651</v>
      </c>
      <c r="L1935" s="14">
        <f t="shared" si="396"/>
        <v>76094.667943981927</v>
      </c>
      <c r="M1935" s="14">
        <f t="shared" si="395"/>
        <v>8272800.5498565575</v>
      </c>
      <c r="N1935" s="14">
        <f t="shared" si="397"/>
        <v>8348895.217800539</v>
      </c>
    </row>
    <row r="1936" spans="1:14" x14ac:dyDescent="0.25">
      <c r="A1936">
        <f t="shared" si="398"/>
        <v>1920</v>
      </c>
      <c r="B1936" s="13">
        <f t="shared" si="392"/>
        <v>80</v>
      </c>
      <c r="C1936" s="14">
        <f t="shared" si="399"/>
        <v>58176.803047532965</v>
      </c>
      <c r="D1936" s="14">
        <f t="shared" si="393"/>
        <v>1.1579563461730068E-2</v>
      </c>
      <c r="E1936" s="14">
        <f t="shared" si="402"/>
        <v>315.21050098849446</v>
      </c>
      <c r="F1936" s="14">
        <f t="shared" ref="F1936:F1999" si="404">(LN(2)/E1936)*C1936*deltat</f>
        <v>5.3304441106194584</v>
      </c>
      <c r="G1936" s="14">
        <f t="shared" si="400"/>
        <v>3309122.6463660011</v>
      </c>
      <c r="H1936" s="14">
        <f t="shared" si="394"/>
        <v>8272806.6159150023</v>
      </c>
      <c r="I1936" s="14">
        <f t="shared" si="401"/>
        <v>7.233652862545167</v>
      </c>
      <c r="J1936" s="14"/>
      <c r="K1936" s="14">
        <f t="shared" si="403"/>
        <v>0.12786730966968696</v>
      </c>
      <c r="L1936" s="14">
        <f t="shared" si="396"/>
        <v>76094.795811291595</v>
      </c>
      <c r="M1936" s="14">
        <f t="shared" si="395"/>
        <v>8272813.849567865</v>
      </c>
      <c r="N1936" s="14">
        <f t="shared" si="397"/>
        <v>8348908.6453791568</v>
      </c>
    </row>
    <row r="1937" spans="1:14" x14ac:dyDescent="0.25">
      <c r="A1937">
        <f t="shared" si="398"/>
        <v>1921</v>
      </c>
      <c r="B1937" s="13">
        <f t="shared" ref="B1937:B2000" si="405">A1937*deltat</f>
        <v>80.041666666666657</v>
      </c>
      <c r="C1937" s="14">
        <f t="shared" si="399"/>
        <v>58174.771971471375</v>
      </c>
      <c r="D1937" s="14">
        <f t="shared" ref="D1937:D2000" si="406">(popmx-N1936)/$D$4/$G$5</f>
        <v>1.1576520977405694E-2</v>
      </c>
      <c r="E1937" s="14">
        <f t="shared" si="402"/>
        <v>315.29334306255168</v>
      </c>
      <c r="F1937" s="14">
        <f t="shared" si="404"/>
        <v>5.3288575093363155</v>
      </c>
      <c r="G1937" s="14">
        <f t="shared" si="400"/>
        <v>3309127.9752235105</v>
      </c>
      <c r="H1937" s="14">
        <f t="shared" ref="H1937:H2000" si="407">G1937/0.4</f>
        <v>8272819.9380587758</v>
      </c>
      <c r="I1937" s="14">
        <f t="shared" si="401"/>
        <v>7.2076356245044124</v>
      </c>
      <c r="J1937" s="14"/>
      <c r="K1937" s="14">
        <f t="shared" si="403"/>
        <v>0.12781045570055841</v>
      </c>
      <c r="L1937" s="14">
        <f t="shared" si="396"/>
        <v>76094.923621747294</v>
      </c>
      <c r="M1937" s="14">
        <f t="shared" ref="M1937:M2000" si="408">H1937+I1937</f>
        <v>8272827.1456944002</v>
      </c>
      <c r="N1937" s="14">
        <f t="shared" si="397"/>
        <v>8348922.0693161478</v>
      </c>
    </row>
    <row r="1938" spans="1:14" x14ac:dyDescent="0.25">
      <c r="A1938">
        <f t="shared" si="398"/>
        <v>1922</v>
      </c>
      <c r="B1938" s="13">
        <f t="shared" si="405"/>
        <v>80.083333333333329</v>
      </c>
      <c r="C1938" s="14">
        <f t="shared" si="399"/>
        <v>58172.765382900514</v>
      </c>
      <c r="D1938" s="14">
        <f t="shared" si="406"/>
        <v>1.1573479318218357E-2</v>
      </c>
      <c r="E1938" s="14">
        <f t="shared" si="402"/>
        <v>315.37620620744218</v>
      </c>
      <c r="F1938" s="14">
        <f t="shared" si="404"/>
        <v>5.3272736281414126</v>
      </c>
      <c r="G1938" s="14">
        <f t="shared" si="400"/>
        <v>3309133.3024971387</v>
      </c>
      <c r="H1938" s="14">
        <f t="shared" si="407"/>
        <v>8272833.2562428461</v>
      </c>
      <c r="I1938" s="14">
        <f t="shared" si="401"/>
        <v>7.1819940078607631</v>
      </c>
      <c r="J1938" s="14"/>
      <c r="K1938" s="14">
        <f t="shared" si="403"/>
        <v>0.12775396329692343</v>
      </c>
      <c r="L1938" s="14">
        <f t="shared" ref="L1938:L2001" si="409">L1937+K1938</f>
        <v>76095.051375710595</v>
      </c>
      <c r="M1938" s="14">
        <f t="shared" si="408"/>
        <v>8272840.438236854</v>
      </c>
      <c r="N1938" s="14">
        <f t="shared" ref="N1938:N2001" si="410">L1938+M1938</f>
        <v>8348935.4896125644</v>
      </c>
    </row>
    <row r="1939" spans="1:14" x14ac:dyDescent="0.25">
      <c r="A1939">
        <f t="shared" si="398"/>
        <v>1923</v>
      </c>
      <c r="B1939" s="13">
        <f t="shared" si="405"/>
        <v>80.125</v>
      </c>
      <c r="C1939" s="14">
        <f t="shared" si="399"/>
        <v>58170.782908557499</v>
      </c>
      <c r="D1939" s="14">
        <f t="shared" si="406"/>
        <v>1.1570438483929604E-2</v>
      </c>
      <c r="E1939" s="14">
        <f t="shared" si="402"/>
        <v>315.45909042855658</v>
      </c>
      <c r="F1939" s="14">
        <f t="shared" si="404"/>
        <v>5.3256924309444038</v>
      </c>
      <c r="G1939" s="14">
        <f t="shared" si="400"/>
        <v>3309138.6281895698</v>
      </c>
      <c r="H1939" s="14">
        <f t="shared" si="407"/>
        <v>8272846.5704739243</v>
      </c>
      <c r="I1939" s="14">
        <f t="shared" si="401"/>
        <v>7.1567220001701495</v>
      </c>
      <c r="J1939" s="14"/>
      <c r="K1939" s="14">
        <f t="shared" si="403"/>
        <v>0.12769782711122532</v>
      </c>
      <c r="L1939" s="14">
        <f t="shared" si="409"/>
        <v>76095.1790735377</v>
      </c>
      <c r="M1939" s="14">
        <f t="shared" si="408"/>
        <v>8272853.7271959241</v>
      </c>
      <c r="N1939" s="14">
        <f t="shared" si="410"/>
        <v>8348948.9062694618</v>
      </c>
    </row>
    <row r="1940" spans="1:14" x14ac:dyDescent="0.25">
      <c r="A1940">
        <f t="shared" si="398"/>
        <v>1924</v>
      </c>
      <c r="B1940" s="13">
        <f t="shared" si="405"/>
        <v>80.166666666666657</v>
      </c>
      <c r="C1940" s="14">
        <f t="shared" si="399"/>
        <v>58168.824181161166</v>
      </c>
      <c r="D1940" s="14">
        <f t="shared" si="406"/>
        <v>1.156739847430034E-2</v>
      </c>
      <c r="E1940" s="14">
        <f t="shared" si="402"/>
        <v>315.54199573130654</v>
      </c>
      <c r="F1940" s="14">
        <f t="shared" si="404"/>
        <v>5.3241138822390353</v>
      </c>
      <c r="G1940" s="14">
        <f t="shared" si="400"/>
        <v>3309143.952303452</v>
      </c>
      <c r="H1940" s="14">
        <f t="shared" si="407"/>
        <v>8272859.8807586292</v>
      </c>
      <c r="I1940" s="14">
        <f t="shared" si="401"/>
        <v>7.1318136851024674</v>
      </c>
      <c r="J1940" s="14"/>
      <c r="K1940" s="14">
        <f t="shared" si="403"/>
        <v>0.12764204187283112</v>
      </c>
      <c r="L1940" s="14">
        <f t="shared" si="409"/>
        <v>76095.306715579572</v>
      </c>
      <c r="M1940" s="14">
        <f t="shared" si="408"/>
        <v>8272867.0125723146</v>
      </c>
      <c r="N1940" s="14">
        <f t="shared" si="410"/>
        <v>8348962.3192878943</v>
      </c>
    </row>
    <row r="1941" spans="1:14" x14ac:dyDescent="0.25">
      <c r="A1941">
        <f t="shared" si="398"/>
        <v>1925</v>
      </c>
      <c r="B1941" s="13">
        <f t="shared" si="405"/>
        <v>80.208333333333329</v>
      </c>
      <c r="C1941" s="14">
        <f t="shared" si="399"/>
        <v>58166.888839316431</v>
      </c>
      <c r="D1941" s="14">
        <f t="shared" si="406"/>
        <v>1.1564359289091691E-2</v>
      </c>
      <c r="E1941" s="14">
        <f t="shared" si="402"/>
        <v>315.62492212110135</v>
      </c>
      <c r="F1941" s="14">
        <f t="shared" si="404"/>
        <v>5.3225379470940419</v>
      </c>
      <c r="G1941" s="14">
        <f t="shared" si="400"/>
        <v>3309149.2748413989</v>
      </c>
      <c r="H1941" s="14">
        <f t="shared" si="407"/>
        <v>8272873.1871034969</v>
      </c>
      <c r="I1941" s="14">
        <f t="shared" si="401"/>
        <v>7.1072632411543495</v>
      </c>
      <c r="J1941" s="14"/>
      <c r="K1941" s="14">
        <f t="shared" si="403"/>
        <v>0.12758660238700525</v>
      </c>
      <c r="L1941" s="14">
        <f t="shared" si="409"/>
        <v>76095.434302181966</v>
      </c>
      <c r="M1941" s="14">
        <f t="shared" si="408"/>
        <v>8272880.2943667378</v>
      </c>
      <c r="N1941" s="14">
        <f t="shared" si="410"/>
        <v>8348975.7286689198</v>
      </c>
    </row>
    <row r="1942" spans="1:14" x14ac:dyDescent="0.25">
      <c r="A1942">
        <f t="shared" si="398"/>
        <v>1926</v>
      </c>
      <c r="B1942" s="13">
        <f t="shared" si="405"/>
        <v>80.25</v>
      </c>
      <c r="C1942" s="14">
        <f t="shared" si="399"/>
        <v>58164.976527419989</v>
      </c>
      <c r="D1942" s="14">
        <f t="shared" si="406"/>
        <v>1.1561320928063931E-2</v>
      </c>
      <c r="E1942" s="14">
        <f t="shared" si="402"/>
        <v>315.70786960337688</v>
      </c>
      <c r="F1942" s="14">
        <f t="shared" si="404"/>
        <v>5.3209645911433068</v>
      </c>
      <c r="G1942" s="14">
        <f t="shared" si="400"/>
        <v>3309154.59580599</v>
      </c>
      <c r="H1942" s="14">
        <f t="shared" si="407"/>
        <v>8272886.4895149749</v>
      </c>
      <c r="I1942" s="14">
        <f t="shared" si="401"/>
        <v>7.0830649403689252</v>
      </c>
      <c r="J1942" s="14"/>
      <c r="K1942" s="14">
        <f t="shared" si="403"/>
        <v>0.12753150353390907</v>
      </c>
      <c r="L1942" s="14">
        <f t="shared" si="409"/>
        <v>76095.561833685497</v>
      </c>
      <c r="M1942" s="14">
        <f t="shared" si="408"/>
        <v>8272893.5725799156</v>
      </c>
      <c r="N1942" s="14">
        <f t="shared" si="410"/>
        <v>8348989.1344136009</v>
      </c>
    </row>
    <row r="1943" spans="1:14" x14ac:dyDescent="0.25">
      <c r="A1943">
        <f t="shared" si="398"/>
        <v>1927</v>
      </c>
      <c r="B1943" s="13">
        <f t="shared" si="405"/>
        <v>80.291666666666657</v>
      </c>
      <c r="C1943" s="14">
        <f t="shared" si="399"/>
        <v>58163.086895567227</v>
      </c>
      <c r="D1943" s="14">
        <f t="shared" si="406"/>
        <v>1.1558283390976285E-2</v>
      </c>
      <c r="E1943" s="14">
        <f t="shared" si="402"/>
        <v>315.79083818360141</v>
      </c>
      <c r="F1943" s="14">
        <f t="shared" si="404"/>
        <v>5.3193937805765241</v>
      </c>
      <c r="G1943" s="14">
        <f t="shared" si="400"/>
        <v>3309159.9151997706</v>
      </c>
      <c r="H1943" s="14">
        <f t="shared" si="407"/>
        <v>8272899.787999426</v>
      </c>
      <c r="I1943" s="14">
        <f t="shared" si="401"/>
        <v>7.0592131470667931</v>
      </c>
      <c r="J1943" s="14"/>
      <c r="K1943" s="14">
        <f t="shared" si="403"/>
        <v>0.12747674026759703</v>
      </c>
      <c r="L1943" s="14">
        <f t="shared" si="409"/>
        <v>76095.689310425762</v>
      </c>
      <c r="M1943" s="14">
        <f t="shared" si="408"/>
        <v>8272906.8472125735</v>
      </c>
      <c r="N1943" s="14">
        <f t="shared" si="410"/>
        <v>8349002.5365229994</v>
      </c>
    </row>
    <row r="1944" spans="1:14" x14ac:dyDescent="0.25">
      <c r="A1944">
        <f t="shared" si="398"/>
        <v>1928</v>
      </c>
      <c r="B1944" s="13">
        <f t="shared" si="405"/>
        <v>80.333333333333329</v>
      </c>
      <c r="C1944" s="14">
        <f t="shared" si="399"/>
        <v>58161.21959946047</v>
      </c>
      <c r="D1944" s="14">
        <f t="shared" si="406"/>
        <v>1.1555246677588187E-2</v>
      </c>
      <c r="E1944" s="14">
        <f t="shared" si="402"/>
        <v>315.87382786724106</v>
      </c>
      <c r="F1944" s="14">
        <f t="shared" si="404"/>
        <v>5.3178254821306883</v>
      </c>
      <c r="G1944" s="14">
        <f t="shared" si="400"/>
        <v>3309165.2330252528</v>
      </c>
      <c r="H1944" s="14">
        <f t="shared" si="407"/>
        <v>8272913.082563132</v>
      </c>
      <c r="I1944" s="14">
        <f t="shared" si="401"/>
        <v>7.0357023165894175</v>
      </c>
      <c r="J1944" s="14"/>
      <c r="K1944" s="14">
        <f t="shared" si="403"/>
        <v>0.12742230761503867</v>
      </c>
      <c r="L1944" s="14">
        <f t="shared" si="409"/>
        <v>76095.816732733379</v>
      </c>
      <c r="M1944" s="14">
        <f t="shared" si="408"/>
        <v>8272920.1182654491</v>
      </c>
      <c r="N1944" s="14">
        <f t="shared" si="410"/>
        <v>8349015.9349981826</v>
      </c>
    </row>
    <row r="1945" spans="1:14" x14ac:dyDescent="0.25">
      <c r="A1945">
        <f t="shared" si="398"/>
        <v>1929</v>
      </c>
      <c r="B1945" s="13">
        <f t="shared" si="405"/>
        <v>80.375</v>
      </c>
      <c r="C1945" s="14">
        <f t="shared" si="399"/>
        <v>58159.374300318392</v>
      </c>
      <c r="D1945" s="14">
        <f t="shared" si="406"/>
        <v>1.1552210787657797E-2</v>
      </c>
      <c r="E1945" s="14">
        <f t="shared" si="402"/>
        <v>315.95683865980038</v>
      </c>
      <c r="F1945" s="14">
        <f t="shared" si="404"/>
        <v>5.3162596630804355</v>
      </c>
      <c r="G1945" s="14">
        <f t="shared" si="400"/>
        <v>3309170.5492849159</v>
      </c>
      <c r="H1945" s="14">
        <f t="shared" si="407"/>
        <v>8272926.3732122891</v>
      </c>
      <c r="I1945" s="14">
        <f t="shared" si="401"/>
        <v>7.0125269940491837</v>
      </c>
      <c r="J1945" s="14"/>
      <c r="K1945" s="14">
        <f t="shared" si="403"/>
        <v>0.12736820067514085</v>
      </c>
      <c r="L1945" s="14">
        <f t="shared" si="409"/>
        <v>76095.944100934052</v>
      </c>
      <c r="M1945" s="14">
        <f t="shared" si="408"/>
        <v>8272933.3857392827</v>
      </c>
      <c r="N1945" s="14">
        <f t="shared" si="410"/>
        <v>8349029.3298402168</v>
      </c>
    </row>
    <row r="1946" spans="1:14" x14ac:dyDescent="0.25">
      <c r="A1946">
        <f t="shared" si="398"/>
        <v>1930</v>
      </c>
      <c r="B1946" s="13">
        <f t="shared" si="405"/>
        <v>80.416666666666657</v>
      </c>
      <c r="C1946" s="14">
        <f t="shared" si="399"/>
        <v>58157.550664786751</v>
      </c>
      <c r="D1946" s="14">
        <f t="shared" si="406"/>
        <v>1.1549175720943501E-2</v>
      </c>
      <c r="E1946" s="14">
        <f t="shared" si="402"/>
        <v>316.03987056678153</v>
      </c>
      <c r="F1946" s="14">
        <f t="shared" si="404"/>
        <v>5.3146962912298834</v>
      </c>
      <c r="G1946" s="14">
        <f t="shared" si="400"/>
        <v>3309175.8639812074</v>
      </c>
      <c r="H1946" s="14">
        <f t="shared" si="407"/>
        <v>8272939.6599530177</v>
      </c>
      <c r="I1946" s="14">
        <f t="shared" si="401"/>
        <v>6.9896818130923881</v>
      </c>
      <c r="J1946" s="14"/>
      <c r="K1946" s="14">
        <f t="shared" si="403"/>
        <v>0.12731441461778495</v>
      </c>
      <c r="L1946" s="14">
        <f t="shared" si="409"/>
        <v>76096.071415348662</v>
      </c>
      <c r="M1946" s="14">
        <f t="shared" si="408"/>
        <v>8272946.6496348307</v>
      </c>
      <c r="N1946" s="14">
        <f t="shared" si="410"/>
        <v>8349042.7210501796</v>
      </c>
    </row>
    <row r="1947" spans="1:14" x14ac:dyDescent="0.25">
      <c r="A1947">
        <f t="shared" si="398"/>
        <v>1931</v>
      </c>
      <c r="B1947" s="13">
        <f t="shared" si="405"/>
        <v>80.458333333333329</v>
      </c>
      <c r="C1947" s="14">
        <f t="shared" si="399"/>
        <v>58155.748364850268</v>
      </c>
      <c r="D1947" s="14">
        <f t="shared" si="406"/>
        <v>1.1546141477201143E-2</v>
      </c>
      <c r="E1947" s="14">
        <f t="shared" si="402"/>
        <v>316.12292359375999</v>
      </c>
      <c r="F1947" s="14">
        <f t="shared" si="404"/>
        <v>5.3131353349026398</v>
      </c>
      <c r="G1947" s="14">
        <f t="shared" si="400"/>
        <v>3309181.1771165421</v>
      </c>
      <c r="H1947" s="14">
        <f t="shared" si="407"/>
        <v>8272952.9427913548</v>
      </c>
      <c r="I1947" s="14">
        <f t="shared" si="401"/>
        <v>6.9671614946712692</v>
      </c>
      <c r="J1947" s="14"/>
      <c r="K1947" s="14">
        <f t="shared" si="403"/>
        <v>0.12726094468288604</v>
      </c>
      <c r="L1947" s="14">
        <f t="shared" si="409"/>
        <v>76096.198676293352</v>
      </c>
      <c r="M1947" s="14">
        <f t="shared" si="408"/>
        <v>8272959.9099528491</v>
      </c>
      <c r="N1947" s="14">
        <f t="shared" si="410"/>
        <v>8349056.1086291429</v>
      </c>
    </row>
    <row r="1948" spans="1:14" x14ac:dyDescent="0.25">
      <c r="A1948">
        <f t="shared" si="398"/>
        <v>1932</v>
      </c>
      <c r="B1948" s="13">
        <f t="shared" si="405"/>
        <v>80.5</v>
      </c>
      <c r="C1948" s="14">
        <f t="shared" si="399"/>
        <v>58153.967077745816</v>
      </c>
      <c r="D1948" s="14">
        <f t="shared" si="406"/>
        <v>1.1543108056187834E-2</v>
      </c>
      <c r="E1948" s="14">
        <f t="shared" si="402"/>
        <v>316.20599774628027</v>
      </c>
      <c r="F1948" s="14">
        <f t="shared" si="404"/>
        <v>5.3115767629349637</v>
      </c>
      <c r="G1948" s="14">
        <f t="shared" si="400"/>
        <v>3309186.4886933048</v>
      </c>
      <c r="H1948" s="14">
        <f t="shared" si="407"/>
        <v>8272966.2217332618</v>
      </c>
      <c r="I1948" s="14">
        <f t="shared" si="401"/>
        <v>6.9449608458244825</v>
      </c>
      <c r="J1948" s="14"/>
      <c r="K1948" s="14">
        <f t="shared" si="403"/>
        <v>0.12720778617945352</v>
      </c>
      <c r="L1948" s="14">
        <f t="shared" si="409"/>
        <v>76096.325884079532</v>
      </c>
      <c r="M1948" s="14">
        <f t="shared" si="408"/>
        <v>8272973.1666941075</v>
      </c>
      <c r="N1948" s="14">
        <f t="shared" si="410"/>
        <v>8349069.492578187</v>
      </c>
    </row>
    <row r="1949" spans="1:14" x14ac:dyDescent="0.25">
      <c r="A1949">
        <f t="shared" si="398"/>
        <v>1933</v>
      </c>
      <c r="B1949" s="13">
        <f t="shared" si="405"/>
        <v>80.541666666666657</v>
      </c>
      <c r="C1949" s="14">
        <f t="shared" si="399"/>
        <v>58152.206485876748</v>
      </c>
      <c r="D1949" s="14">
        <f t="shared" si="406"/>
        <v>1.1540075457658784E-2</v>
      </c>
      <c r="E1949" s="14">
        <f t="shared" si="402"/>
        <v>316.28909302994288</v>
      </c>
      <c r="F1949" s="14">
        <f t="shared" si="404"/>
        <v>5.3100205446658277</v>
      </c>
      <c r="G1949" s="14">
        <f t="shared" si="400"/>
        <v>3309191.7987138494</v>
      </c>
      <c r="H1949" s="14">
        <f t="shared" si="407"/>
        <v>8272979.4967846228</v>
      </c>
      <c r="I1949" s="14">
        <f t="shared" si="401"/>
        <v>6.923074758469018</v>
      </c>
      <c r="J1949" s="14"/>
      <c r="K1949" s="14">
        <f t="shared" si="403"/>
        <v>0.12715493448466667</v>
      </c>
      <c r="L1949" s="14">
        <f t="shared" si="409"/>
        <v>76096.453039014013</v>
      </c>
      <c r="M1949" s="14">
        <f t="shared" si="408"/>
        <v>8272986.4198593814</v>
      </c>
      <c r="N1949" s="14">
        <f t="shared" si="410"/>
        <v>8349082.8728983952</v>
      </c>
    </row>
    <row r="1950" spans="1:14" x14ac:dyDescent="0.25">
      <c r="A1950">
        <f t="shared" si="398"/>
        <v>1934</v>
      </c>
      <c r="B1950" s="13">
        <f t="shared" si="405"/>
        <v>80.583333333333329</v>
      </c>
      <c r="C1950" s="14">
        <f t="shared" si="399"/>
        <v>58150.466276728468</v>
      </c>
      <c r="D1950" s="14">
        <f t="shared" si="406"/>
        <v>1.1537043681368578E-2</v>
      </c>
      <c r="E1950" s="14">
        <f t="shared" si="402"/>
        <v>316.37220945036933</v>
      </c>
      <c r="F1950" s="14">
        <f t="shared" si="404"/>
        <v>5.3084666499291586</v>
      </c>
      <c r="G1950" s="14">
        <f t="shared" si="400"/>
        <v>3309197.1071804995</v>
      </c>
      <c r="H1950" s="14">
        <f t="shared" si="407"/>
        <v>8272992.7679512482</v>
      </c>
      <c r="I1950" s="14">
        <f t="shared" si="401"/>
        <v>6.9014982082023169</v>
      </c>
      <c r="J1950" s="14"/>
      <c r="K1950" s="14">
        <f t="shared" si="403"/>
        <v>0.12710238504295543</v>
      </c>
      <c r="L1950" s="14">
        <f t="shared" si="409"/>
        <v>76096.580141399056</v>
      </c>
      <c r="M1950" s="14">
        <f t="shared" si="408"/>
        <v>8272999.669449456</v>
      </c>
      <c r="N1950" s="14">
        <f t="shared" si="410"/>
        <v>8349096.2495908551</v>
      </c>
    </row>
    <row r="1951" spans="1:14" x14ac:dyDescent="0.25">
      <c r="A1951">
        <f t="shared" si="398"/>
        <v>1935</v>
      </c>
      <c r="B1951" s="13">
        <f t="shared" si="405"/>
        <v>80.625</v>
      </c>
      <c r="C1951" s="14">
        <f t="shared" si="399"/>
        <v>58148.746142785152</v>
      </c>
      <c r="D1951" s="14">
        <f t="shared" si="406"/>
        <v>1.1534012727070737E-2</v>
      </c>
      <c r="E1951" s="14">
        <f t="shared" si="402"/>
        <v>316.45534701321429</v>
      </c>
      <c r="F1951" s="14">
        <f t="shared" si="404"/>
        <v>5.306915049045406</v>
      </c>
      <c r="G1951" s="14">
        <f t="shared" si="400"/>
        <v>3309202.4140955484</v>
      </c>
      <c r="H1951" s="14">
        <f t="shared" si="407"/>
        <v>8273006.0352388704</v>
      </c>
      <c r="I1951" s="14">
        <f t="shared" si="401"/>
        <v>6.8802262531121867</v>
      </c>
      <c r="J1951" s="14"/>
      <c r="K1951" s="14">
        <f t="shared" si="403"/>
        <v>0.12705013336511245</v>
      </c>
      <c r="L1951" s="14">
        <f t="shared" si="409"/>
        <v>76096.70719153242</v>
      </c>
      <c r="M1951" s="14">
        <f t="shared" si="408"/>
        <v>8273012.915465124</v>
      </c>
      <c r="N1951" s="14">
        <f t="shared" si="410"/>
        <v>8349109.6226566564</v>
      </c>
    </row>
    <row r="1952" spans="1:14" x14ac:dyDescent="0.25">
      <c r="A1952">
        <f t="shared" si="398"/>
        <v>1936</v>
      </c>
      <c r="B1952" s="13">
        <f t="shared" si="405"/>
        <v>80.666666666666657</v>
      </c>
      <c r="C1952" s="14">
        <f t="shared" si="399"/>
        <v>58147.045781447727</v>
      </c>
      <c r="D1952" s="14">
        <f t="shared" si="406"/>
        <v>1.1530982594518365E-2</v>
      </c>
      <c r="E1952" s="14">
        <f t="shared" si="402"/>
        <v>316.53850572414774</v>
      </c>
      <c r="F1952" s="14">
        <f t="shared" si="404"/>
        <v>5.3053657128137406</v>
      </c>
      <c r="G1952" s="14">
        <f t="shared" si="400"/>
        <v>3309207.7194612613</v>
      </c>
      <c r="H1952" s="14">
        <f t="shared" si="407"/>
        <v>8273019.2986531528</v>
      </c>
      <c r="I1952" s="14">
        <f t="shared" si="401"/>
        <v>6.859254032597458</v>
      </c>
      <c r="J1952" s="14"/>
      <c r="K1952" s="14">
        <f t="shared" si="403"/>
        <v>0.12699817502737312</v>
      </c>
      <c r="L1952" s="14">
        <f t="shared" si="409"/>
        <v>76096.834189707442</v>
      </c>
      <c r="M1952" s="14">
        <f t="shared" si="408"/>
        <v>8273026.1579071851</v>
      </c>
      <c r="N1952" s="14">
        <f t="shared" si="410"/>
        <v>8349122.9920968926</v>
      </c>
    </row>
    <row r="1953" spans="1:14" x14ac:dyDescent="0.25">
      <c r="A1953">
        <f t="shared" ref="A1953:A2016" si="411">A1952+1</f>
        <v>1937</v>
      </c>
      <c r="B1953" s="13">
        <f t="shared" si="405"/>
        <v>80.708333333333329</v>
      </c>
      <c r="C1953" s="14">
        <f t="shared" ref="C1953:C2016" si="412">C1952+F1952-I1952-K1952</f>
        <v>58145.364894952909</v>
      </c>
      <c r="D1953" s="14">
        <f t="shared" si="406"/>
        <v>1.152795328346372E-2</v>
      </c>
      <c r="E1953" s="14">
        <f t="shared" si="402"/>
        <v>316.62168558886725</v>
      </c>
      <c r="F1953" s="14">
        <f t="shared" si="404"/>
        <v>5.30381861250385</v>
      </c>
      <c r="G1953" s="14">
        <f t="shared" ref="G1953:G2016" si="413">G1952+F1953</f>
        <v>3309213.0232798737</v>
      </c>
      <c r="H1953" s="14">
        <f t="shared" si="407"/>
        <v>8273032.5581996841</v>
      </c>
      <c r="I1953" s="14">
        <f t="shared" ref="I1953:I2016" si="414">0.96*F1617</f>
        <v>6.8385767661978267</v>
      </c>
      <c r="J1953" s="14"/>
      <c r="K1953" s="14">
        <f t="shared" si="403"/>
        <v>0.12694650567057467</v>
      </c>
      <c r="L1953" s="14">
        <f t="shared" si="409"/>
        <v>76096.961136213111</v>
      </c>
      <c r="M1953" s="14">
        <f t="shared" si="408"/>
        <v>8273039.3967764508</v>
      </c>
      <c r="N1953" s="14">
        <f t="shared" si="410"/>
        <v>8349136.3579126643</v>
      </c>
    </row>
    <row r="1954" spans="1:14" x14ac:dyDescent="0.25">
      <c r="A1954">
        <f t="shared" si="411"/>
        <v>1938</v>
      </c>
      <c r="B1954" s="13">
        <f t="shared" si="405"/>
        <v>80.75</v>
      </c>
      <c r="C1954" s="14">
        <f t="shared" si="412"/>
        <v>58143.703190293549</v>
      </c>
      <c r="D1954" s="14">
        <f t="shared" si="406"/>
        <v>1.1524924793657371E-2</v>
      </c>
      <c r="E1954" s="14">
        <f t="shared" si="402"/>
        <v>316.70488661312061</v>
      </c>
      <c r="F1954" s="14">
        <f t="shared" si="404"/>
        <v>5.3022737198476975</v>
      </c>
      <c r="G1954" s="14">
        <f t="shared" si="413"/>
        <v>3309218.3255535937</v>
      </c>
      <c r="H1954" s="14">
        <f t="shared" si="407"/>
        <v>8273045.8138839835</v>
      </c>
      <c r="I1954" s="14">
        <f t="shared" si="414"/>
        <v>6.8181897524345434</v>
      </c>
      <c r="J1954" s="14"/>
      <c r="K1954" s="14">
        <f t="shared" si="403"/>
        <v>0.12689512099925548</v>
      </c>
      <c r="L1954" s="14">
        <f t="shared" si="409"/>
        <v>76097.088031334104</v>
      </c>
      <c r="M1954" s="14">
        <f t="shared" si="408"/>
        <v>8273052.6320737358</v>
      </c>
      <c r="N1954" s="14">
        <f t="shared" si="410"/>
        <v>8349149.7201050697</v>
      </c>
    </row>
    <row r="1955" spans="1:14" x14ac:dyDescent="0.25">
      <c r="A1955">
        <f t="shared" si="411"/>
        <v>1939</v>
      </c>
      <c r="B1955" s="13">
        <f t="shared" si="405"/>
        <v>80.791666666666657</v>
      </c>
      <c r="C1955" s="14">
        <f t="shared" si="412"/>
        <v>58142.060379139963</v>
      </c>
      <c r="D1955" s="14">
        <f t="shared" si="406"/>
        <v>1.1521897124850524E-2</v>
      </c>
      <c r="E1955" s="14">
        <f t="shared" si="402"/>
        <v>316.78810880264234</v>
      </c>
      <c r="F1955" s="14">
        <f t="shared" si="404"/>
        <v>5.300731007032832</v>
      </c>
      <c r="G1955" s="14">
        <f t="shared" si="413"/>
        <v>3309223.6262846007</v>
      </c>
      <c r="H1955" s="14">
        <f t="shared" si="407"/>
        <v>8273059.0657115011</v>
      </c>
      <c r="I1955" s="14">
        <f t="shared" si="414"/>
        <v>6.7980883676586714</v>
      </c>
      <c r="J1955" s="14"/>
      <c r="K1955" s="14">
        <f t="shared" si="403"/>
        <v>0.12684401678081109</v>
      </c>
      <c r="L1955" s="14">
        <f t="shared" si="409"/>
        <v>76097.214875350881</v>
      </c>
      <c r="M1955" s="14">
        <f t="shared" si="408"/>
        <v>8273065.8637998691</v>
      </c>
      <c r="N1955" s="14">
        <f t="shared" si="410"/>
        <v>8349163.0786752198</v>
      </c>
    </row>
    <row r="1956" spans="1:14" x14ac:dyDescent="0.25">
      <c r="A1956">
        <f t="shared" si="411"/>
        <v>1940</v>
      </c>
      <c r="B1956" s="13">
        <f t="shared" si="405"/>
        <v>80.833333333333329</v>
      </c>
      <c r="C1956" s="14">
        <f t="shared" si="412"/>
        <v>58140.436177762553</v>
      </c>
      <c r="D1956" s="14">
        <f t="shared" si="406"/>
        <v>1.1518870276791427E-2</v>
      </c>
      <c r="E1956" s="14">
        <f t="shared" si="402"/>
        <v>316.87135216325265</v>
      </c>
      <c r="F1956" s="14">
        <f t="shared" si="404"/>
        <v>5.2991904466930926</v>
      </c>
      <c r="G1956" s="14">
        <f t="shared" si="413"/>
        <v>3309228.9254750474</v>
      </c>
      <c r="H1956" s="14">
        <f t="shared" si="407"/>
        <v>8273072.3136876179</v>
      </c>
      <c r="I1956" s="14">
        <f t="shared" si="414"/>
        <v>6.7782680649093612</v>
      </c>
      <c r="J1956" s="14"/>
      <c r="K1956" s="14">
        <f t="shared" si="403"/>
        <v>0.12679318884464597</v>
      </c>
      <c r="L1956" s="14">
        <f t="shared" si="409"/>
        <v>76097.341668539724</v>
      </c>
      <c r="M1956" s="14">
        <f t="shared" si="408"/>
        <v>8273079.0919556832</v>
      </c>
      <c r="N1956" s="14">
        <f t="shared" si="410"/>
        <v>8349176.4336242229</v>
      </c>
    </row>
    <row r="1957" spans="1:14" x14ac:dyDescent="0.25">
      <c r="A1957">
        <f t="shared" si="411"/>
        <v>1941</v>
      </c>
      <c r="B1957" s="13">
        <f t="shared" si="405"/>
        <v>80.875</v>
      </c>
      <c r="C1957" s="14">
        <f t="shared" si="412"/>
        <v>58138.83030695549</v>
      </c>
      <c r="D1957" s="14">
        <f t="shared" si="406"/>
        <v>1.1515844249228959E-2</v>
      </c>
      <c r="E1957" s="14">
        <f t="shared" si="402"/>
        <v>316.95461670075861</v>
      </c>
      <c r="F1957" s="14">
        <f t="shared" si="404"/>
        <v>5.2976520119027457</v>
      </c>
      <c r="G1957" s="14">
        <f t="shared" si="413"/>
        <v>3309234.2231270592</v>
      </c>
      <c r="H1957" s="14">
        <f t="shared" si="407"/>
        <v>8273085.5578176472</v>
      </c>
      <c r="I1957" s="14">
        <f t="shared" si="414"/>
        <v>6.7587243727837363</v>
      </c>
      <c r="J1957" s="14"/>
      <c r="K1957" s="14">
        <f t="shared" si="403"/>
        <v>0.12674263308132344</v>
      </c>
      <c r="L1957" s="14">
        <f t="shared" si="409"/>
        <v>76097.468411172798</v>
      </c>
      <c r="M1957" s="14">
        <f t="shared" si="408"/>
        <v>8273092.3165420201</v>
      </c>
      <c r="N1957" s="14">
        <f t="shared" si="410"/>
        <v>8349189.7849531928</v>
      </c>
    </row>
    <row r="1958" spans="1:14" x14ac:dyDescent="0.25">
      <c r="A1958">
        <f t="shared" si="411"/>
        <v>1942</v>
      </c>
      <c r="B1958" s="13">
        <f t="shared" si="405"/>
        <v>80.916666666666657</v>
      </c>
      <c r="C1958" s="14">
        <f t="shared" si="412"/>
        <v>58137.24249196153</v>
      </c>
      <c r="D1958" s="14">
        <f t="shared" si="406"/>
        <v>1.1512819041910741E-2</v>
      </c>
      <c r="E1958" s="14">
        <f t="shared" si="402"/>
        <v>317.03790242100621</v>
      </c>
      <c r="F1958" s="14">
        <f t="shared" si="404"/>
        <v>5.2961156761681973</v>
      </c>
      <c r="G1958" s="14">
        <f t="shared" si="413"/>
        <v>3309239.5192427351</v>
      </c>
      <c r="H1958" s="14">
        <f t="shared" si="407"/>
        <v>8273098.7981068371</v>
      </c>
      <c r="I1958" s="14">
        <f t="shared" si="414"/>
        <v>6.7394528943130512</v>
      </c>
      <c r="J1958" s="14"/>
      <c r="K1958" s="14">
        <f t="shared" si="403"/>
        <v>0.12669234544176117</v>
      </c>
      <c r="L1958" s="14">
        <f t="shared" si="409"/>
        <v>76097.595103518237</v>
      </c>
      <c r="M1958" s="14">
        <f t="shared" si="408"/>
        <v>8273105.5375597319</v>
      </c>
      <c r="N1958" s="14">
        <f t="shared" si="410"/>
        <v>8349203.13266325</v>
      </c>
    </row>
    <row r="1959" spans="1:14" x14ac:dyDescent="0.25">
      <c r="A1959">
        <f t="shared" si="411"/>
        <v>1943</v>
      </c>
      <c r="B1959" s="13">
        <f t="shared" si="405"/>
        <v>80.958333333333329</v>
      </c>
      <c r="C1959" s="14">
        <f t="shared" si="412"/>
        <v>58135.672462397946</v>
      </c>
      <c r="D1959" s="14">
        <f t="shared" si="406"/>
        <v>1.1509794654582911E-2</v>
      </c>
      <c r="E1959" s="14">
        <f t="shared" si="402"/>
        <v>317.12120932988682</v>
      </c>
      <c r="F1959" s="14">
        <f t="shared" si="404"/>
        <v>5.2945814134206017</v>
      </c>
      <c r="G1959" s="14">
        <f t="shared" si="413"/>
        <v>3309244.8138241484</v>
      </c>
      <c r="H1959" s="14">
        <f t="shared" si="407"/>
        <v>8273112.0345603703</v>
      </c>
      <c r="I1959" s="14">
        <f t="shared" si="414"/>
        <v>6.7204493058515968</v>
      </c>
      <c r="J1959" s="14"/>
      <c r="K1959" s="14">
        <f t="shared" si="403"/>
        <v>0.12664232193639632</v>
      </c>
      <c r="L1959" s="14">
        <f t="shared" si="409"/>
        <v>76097.721745840172</v>
      </c>
      <c r="M1959" s="14">
        <f t="shared" si="408"/>
        <v>8273118.7550096763</v>
      </c>
      <c r="N1959" s="14">
        <f t="shared" si="410"/>
        <v>8349216.4767555166</v>
      </c>
    </row>
    <row r="1960" spans="1:14" x14ac:dyDescent="0.25">
      <c r="A1960">
        <f t="shared" si="411"/>
        <v>1944</v>
      </c>
      <c r="B1960" s="13">
        <f t="shared" si="405"/>
        <v>81</v>
      </c>
      <c r="C1960" s="14">
        <f t="shared" si="412"/>
        <v>58134.119952183581</v>
      </c>
      <c r="D1960" s="14">
        <f t="shared" si="406"/>
        <v>1.1506771086991181E-2</v>
      </c>
      <c r="E1960" s="14">
        <f t="shared" si="402"/>
        <v>317.20453743330796</v>
      </c>
      <c r="F1960" s="14">
        <f t="shared" si="404"/>
        <v>5.293049198009161</v>
      </c>
      <c r="G1960" s="14">
        <f t="shared" si="413"/>
        <v>3309250.1068733465</v>
      </c>
      <c r="H1960" s="14">
        <f t="shared" si="407"/>
        <v>8273125.2671833662</v>
      </c>
      <c r="I1960" s="14">
        <f t="shared" si="414"/>
        <v>6.7017093559719232</v>
      </c>
      <c r="J1960" s="14"/>
      <c r="K1960" s="14">
        <f t="shared" si="403"/>
        <v>0.1265925586343884</v>
      </c>
      <c r="L1960" s="14">
        <f t="shared" si="409"/>
        <v>76097.848338398806</v>
      </c>
      <c r="M1960" s="14">
        <f t="shared" si="408"/>
        <v>8273131.9688927224</v>
      </c>
      <c r="N1960" s="14">
        <f t="shared" si="410"/>
        <v>8349229.8172311215</v>
      </c>
    </row>
    <row r="1961" spans="1:14" x14ac:dyDescent="0.25">
      <c r="A1961">
        <f t="shared" si="411"/>
        <v>1945</v>
      </c>
      <c r="B1961" s="13">
        <f t="shared" si="405"/>
        <v>81.041666666666657</v>
      </c>
      <c r="C1961" s="14">
        <f t="shared" si="412"/>
        <v>58132.584699466985</v>
      </c>
      <c r="D1961" s="14">
        <f t="shared" si="406"/>
        <v>1.1503748338879795E-2</v>
      </c>
      <c r="E1961" s="14">
        <f t="shared" si="402"/>
        <v>317.28788673722215</v>
      </c>
      <c r="F1961" s="14">
        <f t="shared" si="404"/>
        <v>5.2915190046935736</v>
      </c>
      <c r="G1961" s="14">
        <f t="shared" si="413"/>
        <v>3309255.3983923513</v>
      </c>
      <c r="H1961" s="14">
        <f t="shared" si="407"/>
        <v>8273138.4959808784</v>
      </c>
      <c r="I1961" s="14">
        <f t="shared" si="414"/>
        <v>6.6832288643727971</v>
      </c>
      <c r="J1961" s="14"/>
      <c r="K1961" s="14">
        <f t="shared" si="403"/>
        <v>0.1265430516628199</v>
      </c>
      <c r="L1961" s="14">
        <f t="shared" si="409"/>
        <v>76097.974881450471</v>
      </c>
      <c r="M1961" s="14">
        <f t="shared" si="408"/>
        <v>8273145.1792097427</v>
      </c>
      <c r="N1961" s="14">
        <f t="shared" si="410"/>
        <v>8349243.1540911933</v>
      </c>
    </row>
    <row r="1962" spans="1:14" x14ac:dyDescent="0.25">
      <c r="A1962">
        <f t="shared" si="411"/>
        <v>1946</v>
      </c>
      <c r="B1962" s="13">
        <f t="shared" si="405"/>
        <v>81.083333333333329</v>
      </c>
      <c r="C1962" s="14">
        <f t="shared" si="412"/>
        <v>58131.06644655564</v>
      </c>
      <c r="D1962" s="14">
        <f t="shared" si="406"/>
        <v>1.150072640999299E-2</v>
      </c>
      <c r="E1962" s="14">
        <f t="shared" si="402"/>
        <v>317.37125724758675</v>
      </c>
      <c r="F1962" s="14">
        <f t="shared" si="404"/>
        <v>5.2899908086377367</v>
      </c>
      <c r="G1962" s="14">
        <f t="shared" si="413"/>
        <v>3309260.6883831602</v>
      </c>
      <c r="H1962" s="14">
        <f t="shared" si="407"/>
        <v>8273151.7209579004</v>
      </c>
      <c r="I1962" s="14">
        <f t="shared" si="414"/>
        <v>6.6650037207942372</v>
      </c>
      <c r="J1962" s="14"/>
      <c r="K1962" s="14">
        <f t="shared" si="403"/>
        <v>0.1264937972059077</v>
      </c>
      <c r="L1962" s="14">
        <f t="shared" si="409"/>
        <v>76098.101375247672</v>
      </c>
      <c r="M1962" s="14">
        <f t="shared" si="408"/>
        <v>8273158.3859616211</v>
      </c>
      <c r="N1962" s="14">
        <f t="shared" si="410"/>
        <v>8349256.4873368684</v>
      </c>
    </row>
    <row r="1963" spans="1:14" x14ac:dyDescent="0.25">
      <c r="A1963">
        <f t="shared" si="411"/>
        <v>1947</v>
      </c>
      <c r="B1963" s="13">
        <f t="shared" si="405"/>
        <v>81.125</v>
      </c>
      <c r="C1963" s="14">
        <f t="shared" si="412"/>
        <v>58129.564939846277</v>
      </c>
      <c r="D1963" s="14">
        <f t="shared" si="406"/>
        <v>1.1497705300073319E-2</v>
      </c>
      <c r="E1963" s="14">
        <f t="shared" si="402"/>
        <v>317.45464897041018</v>
      </c>
      <c r="F1963" s="14">
        <f t="shared" si="404"/>
        <v>5.2884645854021288</v>
      </c>
      <c r="G1963" s="14">
        <f t="shared" si="413"/>
        <v>3309265.9768477455</v>
      </c>
      <c r="H1963" s="14">
        <f t="shared" si="407"/>
        <v>8273164.9421193637</v>
      </c>
      <c r="I1963" s="14">
        <f t="shared" si="414"/>
        <v>6.6470298839446524</v>
      </c>
      <c r="J1963" s="14"/>
      <c r="K1963" s="14">
        <f t="shared" si="403"/>
        <v>0.12644479150422996</v>
      </c>
      <c r="L1963" s="14">
        <f t="shared" si="409"/>
        <v>76098.227820039174</v>
      </c>
      <c r="M1963" s="14">
        <f t="shared" si="408"/>
        <v>8273171.5891492479</v>
      </c>
      <c r="N1963" s="14">
        <f t="shared" si="410"/>
        <v>8349269.8169692867</v>
      </c>
    </row>
    <row r="1964" spans="1:14" x14ac:dyDescent="0.25">
      <c r="A1964">
        <f t="shared" si="411"/>
        <v>1948</v>
      </c>
      <c r="B1964" s="13">
        <f t="shared" si="405"/>
        <v>81.166666666666657</v>
      </c>
      <c r="C1964" s="14">
        <f t="shared" si="412"/>
        <v>58128.079929756233</v>
      </c>
      <c r="D1964" s="14">
        <f t="shared" si="406"/>
        <v>1.1494685008862488E-2</v>
      </c>
      <c r="E1964" s="14">
        <f t="shared" si="402"/>
        <v>317.53806191172902</v>
      </c>
      <c r="F1964" s="14">
        <f t="shared" si="404"/>
        <v>5.2869403109374433</v>
      </c>
      <c r="G1964" s="14">
        <f t="shared" si="413"/>
        <v>3309271.2637880566</v>
      </c>
      <c r="H1964" s="14">
        <f t="shared" si="407"/>
        <v>8273178.1594701409</v>
      </c>
      <c r="I1964" s="14">
        <f t="shared" si="414"/>
        <v>6.6293033804347745</v>
      </c>
      <c r="J1964" s="14"/>
      <c r="K1964" s="14">
        <f t="shared" si="403"/>
        <v>0.12639603085395681</v>
      </c>
      <c r="L1964" s="14">
        <f t="shared" si="409"/>
        <v>76098.354216070031</v>
      </c>
      <c r="M1964" s="14">
        <f t="shared" si="408"/>
        <v>8273184.7887735218</v>
      </c>
      <c r="N1964" s="14">
        <f t="shared" si="410"/>
        <v>8349283.1429895917</v>
      </c>
    </row>
    <row r="1965" spans="1:14" x14ac:dyDescent="0.25">
      <c r="A1965">
        <f t="shared" si="411"/>
        <v>1949</v>
      </c>
      <c r="B1965" s="13">
        <f t="shared" si="405"/>
        <v>81.208333333333329</v>
      </c>
      <c r="C1965" s="14">
        <f t="shared" si="412"/>
        <v>58126.61117065588</v>
      </c>
      <c r="D1965" s="14">
        <f t="shared" si="406"/>
        <v>1.1491665536101361E-2</v>
      </c>
      <c r="E1965" s="14">
        <f t="shared" si="402"/>
        <v>317.62149607760784</v>
      </c>
      <c r="F1965" s="14">
        <f t="shared" si="404"/>
        <v>5.2854179615779451</v>
      </c>
      <c r="G1965" s="14">
        <f t="shared" si="413"/>
        <v>3309276.549206018</v>
      </c>
      <c r="H1965" s="14">
        <f t="shared" si="407"/>
        <v>8273191.3730150443</v>
      </c>
      <c r="I1965" s="14">
        <f t="shared" si="414"/>
        <v>6.6118203037242349</v>
      </c>
      <c r="J1965" s="14"/>
      <c r="K1965" s="14">
        <f t="shared" si="403"/>
        <v>0.12634751160610119</v>
      </c>
      <c r="L1965" s="14">
        <f t="shared" si="409"/>
        <v>76098.48056358163</v>
      </c>
      <c r="M1965" s="14">
        <f t="shared" si="408"/>
        <v>8273197.9848353481</v>
      </c>
      <c r="N1965" s="14">
        <f t="shared" si="410"/>
        <v>8349296.46539893</v>
      </c>
    </row>
    <row r="1966" spans="1:14" x14ac:dyDescent="0.25">
      <c r="A1966">
        <f t="shared" si="411"/>
        <v>1950</v>
      </c>
      <c r="B1966" s="13">
        <f t="shared" si="405"/>
        <v>81.25</v>
      </c>
      <c r="C1966" s="14">
        <f t="shared" si="412"/>
        <v>58125.158420802123</v>
      </c>
      <c r="D1966" s="14">
        <f t="shared" si="406"/>
        <v>1.148864688153017E-2</v>
      </c>
      <c r="E1966" s="14">
        <f t="shared" si="402"/>
        <v>317.70495147413368</v>
      </c>
      <c r="F1966" s="14">
        <f t="shared" si="404"/>
        <v>5.2838975140350399</v>
      </c>
      <c r="G1966" s="14">
        <f t="shared" si="413"/>
        <v>3309281.833103532</v>
      </c>
      <c r="H1966" s="14">
        <f t="shared" si="407"/>
        <v>8273204.5827588299</v>
      </c>
      <c r="I1966" s="14">
        <f t="shared" si="414"/>
        <v>6.5945768130754843</v>
      </c>
      <c r="J1966" s="14"/>
      <c r="K1966" s="14">
        <f t="shared" si="403"/>
        <v>0.12629923016576108</v>
      </c>
      <c r="L1966" s="14">
        <f t="shared" si="409"/>
        <v>76098.606862811794</v>
      </c>
      <c r="M1966" s="14">
        <f t="shared" si="408"/>
        <v>8273211.1773356432</v>
      </c>
      <c r="N1966" s="14">
        <f t="shared" si="410"/>
        <v>8349309.7841984546</v>
      </c>
    </row>
    <row r="1967" spans="1:14" x14ac:dyDescent="0.25">
      <c r="A1967">
        <f t="shared" si="411"/>
        <v>1951</v>
      </c>
      <c r="B1967" s="13">
        <f t="shared" si="405"/>
        <v>81.291666666666657</v>
      </c>
      <c r="C1967" s="14">
        <f t="shared" si="412"/>
        <v>58123.721442272916</v>
      </c>
      <c r="D1967" s="14">
        <f t="shared" si="406"/>
        <v>1.1485629044887664E-2</v>
      </c>
      <c r="E1967" s="14">
        <f t="shared" si="402"/>
        <v>317.7884281074393</v>
      </c>
      <c r="F1967" s="14">
        <f t="shared" si="404"/>
        <v>5.2823789453904464</v>
      </c>
      <c r="G1967" s="14">
        <f t="shared" si="413"/>
        <v>3309287.1154824775</v>
      </c>
      <c r="H1967" s="14">
        <f t="shared" si="407"/>
        <v>8273217.7887061937</v>
      </c>
      <c r="I1967" s="14">
        <f t="shared" si="414"/>
        <v>6.5775691325192867</v>
      </c>
      <c r="J1967" s="14"/>
      <c r="K1967" s="14">
        <f t="shared" si="403"/>
        <v>0.12625118299138047</v>
      </c>
      <c r="L1967" s="14">
        <f t="shared" si="409"/>
        <v>76098.733113994778</v>
      </c>
      <c r="M1967" s="14">
        <f t="shared" si="408"/>
        <v>8273224.3662753263</v>
      </c>
      <c r="N1967" s="14">
        <f t="shared" si="410"/>
        <v>8349323.0993893212</v>
      </c>
    </row>
    <row r="1968" spans="1:14" x14ac:dyDescent="0.25">
      <c r="A1968">
        <f t="shared" si="411"/>
        <v>1952</v>
      </c>
      <c r="B1968" s="13">
        <f t="shared" si="405"/>
        <v>81.333333333333329</v>
      </c>
      <c r="C1968" s="14">
        <f t="shared" si="412"/>
        <v>58122.300000902796</v>
      </c>
      <c r="D1968" s="14">
        <f t="shared" si="406"/>
        <v>1.1482612025911965E-2</v>
      </c>
      <c r="E1968" s="14">
        <f t="shared" si="402"/>
        <v>317.87192598367983</v>
      </c>
      <c r="F1968" s="14">
        <f t="shared" si="404"/>
        <v>5.2808622330902635</v>
      </c>
      <c r="G1968" s="14">
        <f t="shared" si="413"/>
        <v>3309292.3963447106</v>
      </c>
      <c r="H1968" s="14">
        <f t="shared" si="407"/>
        <v>8273230.9908617763</v>
      </c>
      <c r="I1968" s="14">
        <f t="shared" si="414"/>
        <v>6.5607935498292491</v>
      </c>
      <c r="J1968" s="14"/>
      <c r="K1968" s="14">
        <f t="shared" si="403"/>
        <v>0.12620336659403242</v>
      </c>
      <c r="L1968" s="14">
        <f t="shared" si="409"/>
        <v>76098.859317361377</v>
      </c>
      <c r="M1968" s="14">
        <f t="shared" si="408"/>
        <v>8273237.551655326</v>
      </c>
      <c r="N1968" s="14">
        <f t="shared" si="410"/>
        <v>8349336.4109726874</v>
      </c>
    </row>
    <row r="1969" spans="1:14" x14ac:dyDescent="0.25">
      <c r="A1969">
        <f t="shared" si="411"/>
        <v>1953</v>
      </c>
      <c r="B1969" s="13">
        <f t="shared" si="405"/>
        <v>81.375</v>
      </c>
      <c r="C1969" s="14">
        <f t="shared" si="412"/>
        <v>58120.893866219471</v>
      </c>
      <c r="D1969" s="14">
        <f t="shared" si="406"/>
        <v>1.1479595824340771E-2</v>
      </c>
      <c r="E1969" s="14">
        <f t="shared" si="402"/>
        <v>317.95544510902721</v>
      </c>
      <c r="F1969" s="14">
        <f t="shared" si="404"/>
        <v>5.279347354938837</v>
      </c>
      <c r="G1969" s="14">
        <f t="shared" si="413"/>
        <v>3309297.6756920656</v>
      </c>
      <c r="H1969" s="14">
        <f t="shared" si="407"/>
        <v>8273244.1892301636</v>
      </c>
      <c r="I1969" s="14">
        <f t="shared" si="414"/>
        <v>6.544246415506171</v>
      </c>
      <c r="J1969" s="14"/>
      <c r="K1969" s="14">
        <f t="shared" si="403"/>
        <v>0.12615577753668897</v>
      </c>
      <c r="L1969" s="14">
        <f t="shared" si="409"/>
        <v>76098.98547313892</v>
      </c>
      <c r="M1969" s="14">
        <f t="shared" si="408"/>
        <v>8273250.7334765792</v>
      </c>
      <c r="N1969" s="14">
        <f t="shared" si="410"/>
        <v>8349349.7189497184</v>
      </c>
    </row>
    <row r="1970" spans="1:14" x14ac:dyDescent="0.25">
      <c r="A1970">
        <f t="shared" si="411"/>
        <v>1954</v>
      </c>
      <c r="B1970" s="13">
        <f t="shared" si="405"/>
        <v>81.416666666666657</v>
      </c>
      <c r="C1970" s="14">
        <f t="shared" si="412"/>
        <v>58119.502811381368</v>
      </c>
      <c r="D1970" s="14">
        <f t="shared" si="406"/>
        <v>1.1476580439910091E-2</v>
      </c>
      <c r="E1970" s="14">
        <f t="shared" si="402"/>
        <v>318.03898548970517</v>
      </c>
      <c r="F1970" s="14">
        <f t="shared" si="404"/>
        <v>5.2778342890920564</v>
      </c>
      <c r="G1970" s="14">
        <f t="shared" si="413"/>
        <v>3309302.9535263549</v>
      </c>
      <c r="H1970" s="14">
        <f t="shared" si="407"/>
        <v>8273257.3838158865</v>
      </c>
      <c r="I1970" s="14">
        <f t="shared" si="414"/>
        <v>6.5279241417734752</v>
      </c>
      <c r="J1970" s="14"/>
      <c r="K1970" s="14">
        <f t="shared" si="403"/>
        <v>0.12610841243351151</v>
      </c>
      <c r="L1970" s="14">
        <f t="shared" si="409"/>
        <v>76099.111581551348</v>
      </c>
      <c r="M1970" s="14">
        <f t="shared" si="408"/>
        <v>8273263.9117400283</v>
      </c>
      <c r="N1970" s="14">
        <f t="shared" si="410"/>
        <v>8349363.0233215792</v>
      </c>
    </row>
    <row r="1971" spans="1:14" x14ac:dyDescent="0.25">
      <c r="A1971">
        <f t="shared" si="411"/>
        <v>1955</v>
      </c>
      <c r="B1971" s="13">
        <f t="shared" si="405"/>
        <v>81.458333333333329</v>
      </c>
      <c r="C1971" s="14">
        <f t="shared" si="412"/>
        <v>58118.126613116248</v>
      </c>
      <c r="D1971" s="14">
        <f t="shared" si="406"/>
        <v>1.1473565872355934E-2</v>
      </c>
      <c r="E1971" s="14">
        <f t="shared" si="402"/>
        <v>318.12254713194272</v>
      </c>
      <c r="F1971" s="14">
        <f t="shared" si="404"/>
        <v>5.2763230140521014</v>
      </c>
      <c r="G1971" s="14">
        <f t="shared" si="413"/>
        <v>3309308.2298493688</v>
      </c>
      <c r="H1971" s="14">
        <f t="shared" si="407"/>
        <v>8273270.5746234218</v>
      </c>
      <c r="I1971" s="14">
        <f t="shared" si="414"/>
        <v>6.5118232015810564</v>
      </c>
      <c r="J1971" s="14"/>
      <c r="K1971" s="14">
        <f t="shared" si="403"/>
        <v>0.12606126794915384</v>
      </c>
      <c r="L1971" s="14">
        <f t="shared" si="409"/>
        <v>76099.237642819295</v>
      </c>
      <c r="M1971" s="14">
        <f t="shared" si="408"/>
        <v>8273277.0864466233</v>
      </c>
      <c r="N1971" s="14">
        <f t="shared" si="410"/>
        <v>8349376.3240894424</v>
      </c>
    </row>
    <row r="1972" spans="1:14" x14ac:dyDescent="0.25">
      <c r="A1972">
        <f t="shared" si="411"/>
        <v>1956</v>
      </c>
      <c r="B1972" s="13">
        <f t="shared" si="405"/>
        <v>81.5</v>
      </c>
      <c r="C1972" s="14">
        <f t="shared" si="412"/>
        <v>58116.765051660775</v>
      </c>
      <c r="D1972" s="14">
        <f t="shared" si="406"/>
        <v>1.1470552121412625E-2</v>
      </c>
      <c r="E1972" s="14">
        <f t="shared" si="402"/>
        <v>318.2061300420205</v>
      </c>
      <c r="F1972" s="14">
        <f t="shared" si="404"/>
        <v>5.2748135086607508</v>
      </c>
      <c r="G1972" s="14">
        <f t="shared" si="413"/>
        <v>3309313.5046628774</v>
      </c>
      <c r="H1972" s="14">
        <f t="shared" si="407"/>
        <v>8273283.7616571933</v>
      </c>
      <c r="I1972" s="14">
        <f t="shared" si="414"/>
        <v>6.4959401276203508</v>
      </c>
      <c r="J1972" s="14"/>
      <c r="K1972" s="14">
        <f t="shared" si="403"/>
        <v>0.1260143407980634</v>
      </c>
      <c r="L1972" s="14">
        <f t="shared" si="409"/>
        <v>76099.363657160095</v>
      </c>
      <c r="M1972" s="14">
        <f t="shared" si="408"/>
        <v>8273290.2575973207</v>
      </c>
      <c r="N1972" s="14">
        <f t="shared" si="410"/>
        <v>8349389.6212544804</v>
      </c>
    </row>
    <row r="1973" spans="1:14" x14ac:dyDescent="0.25">
      <c r="A1973">
        <f t="shared" si="411"/>
        <v>1957</v>
      </c>
      <c r="B1973" s="13">
        <f t="shared" si="405"/>
        <v>81.541666666666657</v>
      </c>
      <c r="C1973" s="14">
        <f t="shared" si="412"/>
        <v>58115.417910701013</v>
      </c>
      <c r="D1973" s="14">
        <f t="shared" si="406"/>
        <v>1.1467539186814479E-2</v>
      </c>
      <c r="E1973" s="14">
        <f t="shared" si="402"/>
        <v>318.28973422622488</v>
      </c>
      <c r="F1973" s="14">
        <f t="shared" si="404"/>
        <v>5.2733057520943172</v>
      </c>
      <c r="G1973" s="14">
        <f t="shared" si="413"/>
        <v>3309318.7779686297</v>
      </c>
      <c r="H1973" s="14">
        <f t="shared" si="407"/>
        <v>8273296.9449215736</v>
      </c>
      <c r="I1973" s="14">
        <f t="shared" si="414"/>
        <v>6.4802715113495646</v>
      </c>
      <c r="J1973" s="14"/>
      <c r="K1973" s="14">
        <f t="shared" si="403"/>
        <v>0.12596762774379514</v>
      </c>
      <c r="L1973" s="14">
        <f t="shared" si="409"/>
        <v>76099.489624787835</v>
      </c>
      <c r="M1973" s="14">
        <f t="shared" si="408"/>
        <v>8273303.4251930853</v>
      </c>
      <c r="N1973" s="14">
        <f t="shared" si="410"/>
        <v>8349402.9148178734</v>
      </c>
    </row>
    <row r="1974" spans="1:14" x14ac:dyDescent="0.25">
      <c r="A1974">
        <f t="shared" si="411"/>
        <v>1958</v>
      </c>
      <c r="B1974" s="13">
        <f t="shared" si="405"/>
        <v>81.583333333333329</v>
      </c>
      <c r="C1974" s="14">
        <f t="shared" si="412"/>
        <v>58114.084977314022</v>
      </c>
      <c r="D1974" s="14">
        <f t="shared" si="406"/>
        <v>1.1464527068294136E-2</v>
      </c>
      <c r="E1974" s="14">
        <f t="shared" si="402"/>
        <v>318.37335969089401</v>
      </c>
      <c r="F1974" s="14">
        <f t="shared" si="404"/>
        <v>5.2717997238571508</v>
      </c>
      <c r="G1974" s="14">
        <f t="shared" si="413"/>
        <v>3309324.0497683538</v>
      </c>
      <c r="H1974" s="14">
        <f t="shared" si="407"/>
        <v>8273310.1244208841</v>
      </c>
      <c r="I1974" s="14">
        <f t="shared" si="414"/>
        <v>6.4648140020281017</v>
      </c>
      <c r="J1974" s="14"/>
      <c r="K1974" s="14">
        <f t="shared" si="403"/>
        <v>0.12592112559835233</v>
      </c>
      <c r="L1974" s="14">
        <f t="shared" si="409"/>
        <v>76099.615545913432</v>
      </c>
      <c r="M1974" s="14">
        <f t="shared" si="408"/>
        <v>8273316.5892348858</v>
      </c>
      <c r="N1974" s="14">
        <f t="shared" si="410"/>
        <v>8349416.2047807993</v>
      </c>
    </row>
    <row r="1975" spans="1:14" x14ac:dyDescent="0.25">
      <c r="A1975">
        <f t="shared" si="411"/>
        <v>1959</v>
      </c>
      <c r="B1975" s="13">
        <f t="shared" si="405"/>
        <v>81.625</v>
      </c>
      <c r="C1975" s="14">
        <f t="shared" si="412"/>
        <v>58112.766041910254</v>
      </c>
      <c r="D1975" s="14">
        <f t="shared" si="406"/>
        <v>1.1461515765584648E-2</v>
      </c>
      <c r="E1975" s="14">
        <f t="shared" si="402"/>
        <v>318.4570064423599</v>
      </c>
      <c r="F1975" s="14">
        <f t="shared" si="404"/>
        <v>5.2702954037769709</v>
      </c>
      <c r="G1975" s="14">
        <f t="shared" si="413"/>
        <v>3309329.3200637577</v>
      </c>
      <c r="H1975" s="14">
        <f t="shared" si="407"/>
        <v>8273323.3001593938</v>
      </c>
      <c r="I1975" s="14">
        <f t="shared" si="414"/>
        <v>6.4495643057636256</v>
      </c>
      <c r="J1975" s="14"/>
      <c r="K1975" s="14">
        <f t="shared" si="403"/>
        <v>0.12587483122149282</v>
      </c>
      <c r="L1975" s="14">
        <f t="shared" si="409"/>
        <v>76099.741420744656</v>
      </c>
      <c r="M1975" s="14">
        <f t="shared" si="408"/>
        <v>8273329.7497236999</v>
      </c>
      <c r="N1975" s="14">
        <f t="shared" si="410"/>
        <v>8349429.4911444448</v>
      </c>
    </row>
    <row r="1976" spans="1:14" x14ac:dyDescent="0.25">
      <c r="A1976">
        <f t="shared" si="411"/>
        <v>1960</v>
      </c>
      <c r="B1976" s="13">
        <f t="shared" si="405"/>
        <v>81.666666666666657</v>
      </c>
      <c r="C1976" s="14">
        <f t="shared" si="412"/>
        <v>58111.460898177036</v>
      </c>
      <c r="D1976" s="14">
        <f t="shared" si="406"/>
        <v>1.145850527841717E-2</v>
      </c>
      <c r="E1976" s="14">
        <f t="shared" si="402"/>
        <v>318.54067448701261</v>
      </c>
      <c r="F1976" s="14">
        <f t="shared" si="404"/>
        <v>5.2687927719982568</v>
      </c>
      <c r="G1976" s="14">
        <f t="shared" si="413"/>
        <v>3309334.5888565299</v>
      </c>
      <c r="H1976" s="14">
        <f t="shared" si="407"/>
        <v>8273336.4721413245</v>
      </c>
      <c r="I1976" s="14">
        <f t="shared" si="414"/>
        <v>6.4345191845662848</v>
      </c>
      <c r="J1976" s="14"/>
      <c r="K1976" s="14">
        <f t="shared" si="403"/>
        <v>0.12582874152009305</v>
      </c>
      <c r="L1976" s="14">
        <f t="shared" si="409"/>
        <v>76099.867249486182</v>
      </c>
      <c r="M1976" s="14">
        <f t="shared" si="408"/>
        <v>8273342.9066605093</v>
      </c>
      <c r="N1976" s="14">
        <f t="shared" si="410"/>
        <v>8349442.7739099953</v>
      </c>
    </row>
    <row r="1977" spans="1:14" x14ac:dyDescent="0.25">
      <c r="A1977">
        <f t="shared" si="411"/>
        <v>1961</v>
      </c>
      <c r="B1977" s="13">
        <f t="shared" si="405"/>
        <v>81.708333333333329</v>
      </c>
      <c r="C1977" s="14">
        <f t="shared" si="412"/>
        <v>58110.16934302295</v>
      </c>
      <c r="D1977" s="14">
        <f t="shared" si="406"/>
        <v>1.1455495606523073E-2</v>
      </c>
      <c r="E1977" s="14">
        <f t="shared" ref="E1977:E2040" si="415">3.65/D1977</f>
        <v>318.62436383124185</v>
      </c>
      <c r="F1977" s="14">
        <f t="shared" si="404"/>
        <v>5.2672918089777774</v>
      </c>
      <c r="G1977" s="14">
        <f t="shared" si="413"/>
        <v>3309339.8561483389</v>
      </c>
      <c r="H1977" s="14">
        <f t="shared" si="407"/>
        <v>8273349.6403708467</v>
      </c>
      <c r="I1977" s="14">
        <f t="shared" si="414"/>
        <v>6.4196754554153088</v>
      </c>
      <c r="J1977" s="14"/>
      <c r="K1977" s="14">
        <f t="shared" si="403"/>
        <v>0.12578285344748716</v>
      </c>
      <c r="L1977" s="14">
        <f t="shared" si="409"/>
        <v>76099.993032339626</v>
      </c>
      <c r="M1977" s="14">
        <f t="shared" si="408"/>
        <v>8273356.0600463022</v>
      </c>
      <c r="N1977" s="14">
        <f t="shared" si="410"/>
        <v>8349456.0530786421</v>
      </c>
    </row>
    <row r="1978" spans="1:14" x14ac:dyDescent="0.25">
      <c r="A1978">
        <f t="shared" si="411"/>
        <v>1962</v>
      </c>
      <c r="B1978" s="13">
        <f t="shared" si="405"/>
        <v>81.75</v>
      </c>
      <c r="C1978" s="14">
        <f t="shared" si="412"/>
        <v>58108.891176523066</v>
      </c>
      <c r="D1978" s="14">
        <f t="shared" si="406"/>
        <v>1.1452486749632453E-2</v>
      </c>
      <c r="E1978" s="14">
        <f t="shared" si="415"/>
        <v>318.70807448147804</v>
      </c>
      <c r="F1978" s="14">
        <f t="shared" si="404"/>
        <v>5.2657924954785482</v>
      </c>
      <c r="G1978" s="14">
        <f t="shared" si="413"/>
        <v>3309345.1219408344</v>
      </c>
      <c r="H1978" s="14">
        <f t="shared" si="407"/>
        <v>8273362.8048520861</v>
      </c>
      <c r="I1978" s="14">
        <f t="shared" si="414"/>
        <v>6.405029989336529</v>
      </c>
      <c r="J1978" s="14"/>
      <c r="K1978" s="14">
        <f t="shared" si="403"/>
        <v>0.12573716400283116</v>
      </c>
      <c r="L1978" s="14">
        <f t="shared" si="409"/>
        <v>76100.118769503635</v>
      </c>
      <c r="M1978" s="14">
        <f t="shared" si="408"/>
        <v>8273369.2098820759</v>
      </c>
      <c r="N1978" s="14">
        <f t="shared" si="410"/>
        <v>8349469.3286515791</v>
      </c>
    </row>
    <row r="1979" spans="1:14" x14ac:dyDescent="0.25">
      <c r="A1979">
        <f t="shared" si="411"/>
        <v>1963</v>
      </c>
      <c r="B1979" s="13">
        <f t="shared" si="405"/>
        <v>81.791666666666657</v>
      </c>
      <c r="C1979" s="14">
        <f t="shared" si="412"/>
        <v>58107.626201865205</v>
      </c>
      <c r="D1979" s="14">
        <f t="shared" si="406"/>
        <v>1.1449478707474781E-2</v>
      </c>
      <c r="E1979" s="14">
        <f t="shared" si="415"/>
        <v>318.79180644417471</v>
      </c>
      <c r="F1979" s="14">
        <f t="shared" si="404"/>
        <v>5.2642948125648701</v>
      </c>
      <c r="G1979" s="14">
        <f t="shared" si="413"/>
        <v>3309350.3862356469</v>
      </c>
      <c r="H1979" s="14">
        <f t="shared" si="407"/>
        <v>8273375.9655891173</v>
      </c>
      <c r="I1979" s="14">
        <f t="shared" si="414"/>
        <v>6.390579710488951</v>
      </c>
      <c r="J1979" s="14"/>
      <c r="K1979" s="14">
        <f t="shared" si="403"/>
        <v>0.12569167023045608</v>
      </c>
      <c r="L1979" s="14">
        <f t="shared" si="409"/>
        <v>76100.244461173861</v>
      </c>
      <c r="M1979" s="14">
        <f t="shared" si="408"/>
        <v>8273382.356168828</v>
      </c>
      <c r="N1979" s="14">
        <f t="shared" si="410"/>
        <v>8349482.6006300021</v>
      </c>
    </row>
    <row r="1980" spans="1:14" x14ac:dyDescent="0.25">
      <c r="A1980">
        <f t="shared" si="411"/>
        <v>1964</v>
      </c>
      <c r="B1980" s="13">
        <f t="shared" si="405"/>
        <v>81.833333333333329</v>
      </c>
      <c r="C1980" s="14">
        <f t="shared" si="412"/>
        <v>58106.374225297048</v>
      </c>
      <c r="D1980" s="14">
        <f t="shared" si="406"/>
        <v>1.1446471479779103E-2</v>
      </c>
      <c r="E1980" s="14">
        <f t="shared" si="415"/>
        <v>318.87555972580282</v>
      </c>
      <c r="F1980" s="14">
        <f t="shared" si="404"/>
        <v>5.2627987415972441</v>
      </c>
      <c r="G1980" s="14">
        <f t="shared" si="413"/>
        <v>3309355.6490343884</v>
      </c>
      <c r="H1980" s="14">
        <f t="shared" si="407"/>
        <v>8273389.1225859709</v>
      </c>
      <c r="I1980" s="14">
        <f t="shared" si="414"/>
        <v>6.3763215952624952</v>
      </c>
      <c r="J1980" s="14"/>
      <c r="K1980" s="14">
        <f t="shared" si="403"/>
        <v>0.12564636921925973</v>
      </c>
      <c r="L1980" s="14">
        <f t="shared" si="409"/>
        <v>76100.370107543087</v>
      </c>
      <c r="M1980" s="14">
        <f t="shared" si="408"/>
        <v>8273395.4989075661</v>
      </c>
      <c r="N1980" s="14">
        <f t="shared" si="410"/>
        <v>8349495.8690151088</v>
      </c>
    </row>
    <row r="1981" spans="1:14" x14ac:dyDescent="0.25">
      <c r="A1981">
        <f t="shared" si="411"/>
        <v>1965</v>
      </c>
      <c r="B1981" s="13">
        <f t="shared" si="405"/>
        <v>81.875</v>
      </c>
      <c r="C1981" s="14">
        <f t="shared" si="412"/>
        <v>58105.135056074163</v>
      </c>
      <c r="D1981" s="14">
        <f t="shared" si="406"/>
        <v>1.1443465066274043E-2</v>
      </c>
      <c r="E1981" s="14">
        <f t="shared" si="415"/>
        <v>318.95933433285069</v>
      </c>
      <c r="F1981" s="14">
        <f t="shared" si="404"/>
        <v>5.2613042642272951</v>
      </c>
      <c r="G1981" s="14">
        <f t="shared" si="413"/>
        <v>3309360.9103386528</v>
      </c>
      <c r="H1981" s="14">
        <f t="shared" si="407"/>
        <v>8273402.2758466313</v>
      </c>
      <c r="I1981" s="14">
        <f t="shared" si="414"/>
        <v>6.3622526713868224</v>
      </c>
      <c r="J1981" s="14"/>
      <c r="K1981" s="14">
        <f t="shared" si="403"/>
        <v>0.12560125810207542</v>
      </c>
      <c r="L1981" s="14">
        <f t="shared" si="409"/>
        <v>76100.495708801187</v>
      </c>
      <c r="M1981" s="14">
        <f t="shared" si="408"/>
        <v>8273408.6380993025</v>
      </c>
      <c r="N1981" s="14">
        <f t="shared" si="410"/>
        <v>8349509.1338081034</v>
      </c>
    </row>
    <row r="1982" spans="1:14" x14ac:dyDescent="0.25">
      <c r="A1982">
        <f t="shared" si="411"/>
        <v>1966</v>
      </c>
      <c r="B1982" s="13">
        <f t="shared" si="405"/>
        <v>81.916666666666657</v>
      </c>
      <c r="C1982" s="14">
        <f t="shared" si="412"/>
        <v>58103.908506408901</v>
      </c>
      <c r="D1982" s="14">
        <f t="shared" si="406"/>
        <v>1.1440459466686745E-2</v>
      </c>
      <c r="E1982" s="14">
        <f t="shared" si="415"/>
        <v>319.04313027185361</v>
      </c>
      <c r="F1982" s="14">
        <f t="shared" si="404"/>
        <v>5.259811362392286</v>
      </c>
      <c r="G1982" s="14">
        <f t="shared" si="413"/>
        <v>3309366.170150015</v>
      </c>
      <c r="H1982" s="14">
        <f t="shared" si="407"/>
        <v>8273415.4253750369</v>
      </c>
      <c r="I1982" s="14">
        <f t="shared" si="414"/>
        <v>6.3483700170508097</v>
      </c>
      <c r="J1982" s="14"/>
      <c r="K1982" s="14">
        <f t="shared" si="403"/>
        <v>0.12555633405506567</v>
      </c>
      <c r="L1982" s="14">
        <f t="shared" si="409"/>
        <v>76100.62126513524</v>
      </c>
      <c r="M1982" s="14">
        <f t="shared" si="408"/>
        <v>8273421.7737450544</v>
      </c>
      <c r="N1982" s="14">
        <f t="shared" si="410"/>
        <v>8349522.3950101901</v>
      </c>
    </row>
    <row r="1983" spans="1:14" x14ac:dyDescent="0.25">
      <c r="A1983">
        <f t="shared" si="411"/>
        <v>1967</v>
      </c>
      <c r="B1983" s="13">
        <f t="shared" si="405"/>
        <v>81.958333333333329</v>
      </c>
      <c r="C1983" s="14">
        <f t="shared" si="412"/>
        <v>58102.694391420191</v>
      </c>
      <c r="D1983" s="14">
        <f t="shared" si="406"/>
        <v>1.1437454680744356E-2</v>
      </c>
      <c r="E1983" s="14">
        <f t="shared" si="415"/>
        <v>319.12694754935245</v>
      </c>
      <c r="F1983" s="14">
        <f t="shared" si="404"/>
        <v>5.2583200183108936</v>
      </c>
      <c r="G1983" s="14">
        <f t="shared" si="413"/>
        <v>3309371.4284700332</v>
      </c>
      <c r="H1983" s="14">
        <f t="shared" si="407"/>
        <v>8273428.5711750826</v>
      </c>
      <c r="I1983" s="14">
        <f t="shared" si="414"/>
        <v>6.3346707600312913</v>
      </c>
      <c r="J1983" s="14"/>
      <c r="K1983" s="14">
        <f t="shared" si="403"/>
        <v>0.12551159429712444</v>
      </c>
      <c r="L1983" s="14">
        <f t="shared" si="409"/>
        <v>76100.746776729531</v>
      </c>
      <c r="M1983" s="14">
        <f t="shared" si="408"/>
        <v>8273434.9058458423</v>
      </c>
      <c r="N1983" s="14">
        <f t="shared" si="410"/>
        <v>8349535.6526225721</v>
      </c>
    </row>
    <row r="1984" spans="1:14" x14ac:dyDescent="0.25">
      <c r="A1984">
        <f t="shared" si="411"/>
        <v>1968</v>
      </c>
      <c r="B1984" s="13">
        <f t="shared" si="405"/>
        <v>82</v>
      </c>
      <c r="C1984" s="14">
        <f t="shared" si="412"/>
        <v>58101.492529084178</v>
      </c>
      <c r="D1984" s="14">
        <f t="shared" si="406"/>
        <v>1.1434450708174239E-2</v>
      </c>
      <c r="E1984" s="14">
        <f t="shared" si="415"/>
        <v>319.210786171888</v>
      </c>
      <c r="F1984" s="14">
        <f t="shared" si="404"/>
        <v>5.2568302144784766</v>
      </c>
      <c r="G1984" s="14">
        <f t="shared" si="413"/>
        <v>3309376.6853002477</v>
      </c>
      <c r="H1984" s="14">
        <f t="shared" si="407"/>
        <v>8273441.7132506194</v>
      </c>
      <c r="I1984" s="14">
        <f t="shared" si="414"/>
        <v>6.3211520768349212</v>
      </c>
      <c r="J1984" s="14"/>
      <c r="K1984" s="14">
        <f t="shared" si="403"/>
        <v>0.12546703608927517</v>
      </c>
      <c r="L1984" s="14">
        <f t="shared" si="409"/>
        <v>76100.872243765625</v>
      </c>
      <c r="M1984" s="14">
        <f t="shared" si="408"/>
        <v>8273448.0344026964</v>
      </c>
      <c r="N1984" s="14">
        <f t="shared" si="410"/>
        <v>8349548.9066464622</v>
      </c>
    </row>
    <row r="1985" spans="1:14" x14ac:dyDescent="0.25">
      <c r="A1985">
        <f t="shared" si="411"/>
        <v>1969</v>
      </c>
      <c r="B1985" s="13">
        <f t="shared" si="405"/>
        <v>82.041666666666657</v>
      </c>
      <c r="C1985" s="14">
        <f t="shared" si="412"/>
        <v>58100.302740185733</v>
      </c>
      <c r="D1985" s="14">
        <f t="shared" si="406"/>
        <v>1.1431447548701635E-2</v>
      </c>
      <c r="E1985" s="14">
        <f t="shared" si="415"/>
        <v>319.29464614606582</v>
      </c>
      <c r="F1985" s="14">
        <f t="shared" si="404"/>
        <v>5.2553419336612759</v>
      </c>
      <c r="G1985" s="14">
        <f t="shared" si="413"/>
        <v>3309381.9406421813</v>
      </c>
      <c r="H1985" s="14">
        <f t="shared" si="407"/>
        <v>8273454.8516054526</v>
      </c>
      <c r="I1985" s="14">
        <f t="shared" si="414"/>
        <v>6.3078111918486419</v>
      </c>
      <c r="J1985" s="14"/>
      <c r="K1985" s="14">
        <f t="shared" si="403"/>
        <v>0.12542265673408773</v>
      </c>
      <c r="L1985" s="14">
        <f t="shared" si="409"/>
        <v>76100.997666422365</v>
      </c>
      <c r="M1985" s="14">
        <f t="shared" si="408"/>
        <v>8273461.1594166448</v>
      </c>
      <c r="N1985" s="14">
        <f t="shared" si="410"/>
        <v>8349562.1570830671</v>
      </c>
    </row>
    <row r="1986" spans="1:14" x14ac:dyDescent="0.25">
      <c r="A1986">
        <f t="shared" si="411"/>
        <v>1970</v>
      </c>
      <c r="B1986" s="13">
        <f t="shared" si="405"/>
        <v>82.083333333333329</v>
      </c>
      <c r="C1986" s="14">
        <f t="shared" si="412"/>
        <v>58099.124848270811</v>
      </c>
      <c r="D1986" s="14">
        <f t="shared" si="406"/>
        <v>1.1428445202053059E-2</v>
      </c>
      <c r="E1986" s="14">
        <f t="shared" si="415"/>
        <v>319.37852747846199</v>
      </c>
      <c r="F1986" s="14">
        <f t="shared" si="404"/>
        <v>5.2538551588933071</v>
      </c>
      <c r="G1986" s="14">
        <f t="shared" si="413"/>
        <v>3309387.1944973404</v>
      </c>
      <c r="H1986" s="14">
        <f t="shared" si="407"/>
        <v>8273467.9862433504</v>
      </c>
      <c r="I1986" s="14">
        <f t="shared" si="414"/>
        <v>6.2946453765031478</v>
      </c>
      <c r="J1986" s="14"/>
      <c r="K1986" s="14">
        <f t="shared" si="403"/>
        <v>0.1253784535750937</v>
      </c>
      <c r="L1986" s="14">
        <f t="shared" si="409"/>
        <v>76101.123044875945</v>
      </c>
      <c r="M1986" s="14">
        <f t="shared" si="408"/>
        <v>8273474.2808887269</v>
      </c>
      <c r="N1986" s="14">
        <f t="shared" si="410"/>
        <v>8349575.4039336033</v>
      </c>
    </row>
    <row r="1987" spans="1:14" x14ac:dyDescent="0.25">
      <c r="A1987">
        <f t="shared" si="411"/>
        <v>1971</v>
      </c>
      <c r="B1987" s="13">
        <f t="shared" si="405"/>
        <v>82.125</v>
      </c>
      <c r="C1987" s="14">
        <f t="shared" si="412"/>
        <v>58097.958679599629</v>
      </c>
      <c r="D1987" s="14">
        <f t="shared" si="406"/>
        <v>1.1425443667952917E-2</v>
      </c>
      <c r="E1987" s="14">
        <f t="shared" si="415"/>
        <v>319.46243017571726</v>
      </c>
      <c r="F1987" s="14">
        <f t="shared" si="404"/>
        <v>5.2523698734702435</v>
      </c>
      <c r="G1987" s="14">
        <f t="shared" si="413"/>
        <v>3309392.4468672141</v>
      </c>
      <c r="H1987" s="14">
        <f t="shared" si="407"/>
        <v>8273481.1171680344</v>
      </c>
      <c r="I1987" s="14">
        <f t="shared" si="414"/>
        <v>6.2816519484446331</v>
      </c>
      <c r="J1987" s="14"/>
      <c r="K1987" s="14">
        <f t="shared" si="403"/>
        <v>0.12533442399622691</v>
      </c>
      <c r="L1987" s="14">
        <f t="shared" si="409"/>
        <v>76101.248379299941</v>
      </c>
      <c r="M1987" s="14">
        <f t="shared" si="408"/>
        <v>8273487.398819983</v>
      </c>
      <c r="N1987" s="14">
        <f t="shared" si="410"/>
        <v>8349588.6471992834</v>
      </c>
    </row>
    <row r="1988" spans="1:14" x14ac:dyDescent="0.25">
      <c r="A1988">
        <f t="shared" si="411"/>
        <v>1972</v>
      </c>
      <c r="B1988" s="13">
        <f t="shared" si="405"/>
        <v>82.166666666666657</v>
      </c>
      <c r="C1988" s="14">
        <f t="shared" si="412"/>
        <v>58096.804063100659</v>
      </c>
      <c r="D1988" s="14">
        <f t="shared" si="406"/>
        <v>1.1422442946126453E-2</v>
      </c>
      <c r="E1988" s="14">
        <f t="shared" si="415"/>
        <v>319.54635424445502</v>
      </c>
      <c r="F1988" s="14">
        <f t="shared" si="404"/>
        <v>5.2508860609462706</v>
      </c>
      <c r="G1988" s="14">
        <f t="shared" si="413"/>
        <v>3309397.6977532748</v>
      </c>
      <c r="H1988" s="14">
        <f t="shared" si="407"/>
        <v>8273494.244383187</v>
      </c>
      <c r="I1988" s="14">
        <f t="shared" si="414"/>
        <v>6.268828270720566</v>
      </c>
      <c r="J1988" s="14"/>
      <c r="K1988" s="14">
        <f t="shared" si="403"/>
        <v>0.12529056542123751</v>
      </c>
      <c r="L1988" s="14">
        <f t="shared" si="409"/>
        <v>76101.373669865367</v>
      </c>
      <c r="M1988" s="14">
        <f t="shared" si="408"/>
        <v>8273500.513211458</v>
      </c>
      <c r="N1988" s="14">
        <f t="shared" si="410"/>
        <v>8349601.8868813235</v>
      </c>
    </row>
    <row r="1989" spans="1:14" x14ac:dyDescent="0.25">
      <c r="A1989">
        <f t="shared" si="411"/>
        <v>1973</v>
      </c>
      <c r="B1989" s="13">
        <f t="shared" si="405"/>
        <v>82.208333333333329</v>
      </c>
      <c r="C1989" s="14">
        <f t="shared" si="412"/>
        <v>58095.660830325462</v>
      </c>
      <c r="D1989" s="14">
        <f t="shared" si="406"/>
        <v>1.1419443036298074E-2</v>
      </c>
      <c r="E1989" s="14">
        <f t="shared" si="415"/>
        <v>319.63029969132782</v>
      </c>
      <c r="F1989" s="14">
        <f t="shared" si="404"/>
        <v>5.249403705128918</v>
      </c>
      <c r="G1989" s="14">
        <f t="shared" si="413"/>
        <v>3309402.9471569802</v>
      </c>
      <c r="H1989" s="14">
        <f t="shared" si="407"/>
        <v>8273507.3678924497</v>
      </c>
      <c r="I1989" s="14">
        <f t="shared" si="414"/>
        <v>6.2561717509733086</v>
      </c>
      <c r="J1989" s="14"/>
      <c r="K1989" s="14">
        <f t="shared" si="403"/>
        <v>0.12524687531315395</v>
      </c>
      <c r="L1989" s="14">
        <f t="shared" si="409"/>
        <v>76101.498916740675</v>
      </c>
      <c r="M1989" s="14">
        <f t="shared" si="408"/>
        <v>8273513.6240642006</v>
      </c>
      <c r="N1989" s="14">
        <f t="shared" si="410"/>
        <v>8349615.1229809411</v>
      </c>
    </row>
    <row r="1990" spans="1:14" x14ac:dyDescent="0.25">
      <c r="A1990">
        <f t="shared" si="411"/>
        <v>1974</v>
      </c>
      <c r="B1990" s="13">
        <f t="shared" si="405"/>
        <v>82.25</v>
      </c>
      <c r="C1990" s="14">
        <f t="shared" si="412"/>
        <v>58094.528815404301</v>
      </c>
      <c r="D1990" s="14">
        <f t="shared" si="406"/>
        <v>1.141644393819197E-2</v>
      </c>
      <c r="E1990" s="14">
        <f t="shared" si="415"/>
        <v>319.71426652300039</v>
      </c>
      <c r="F1990" s="14">
        <f t="shared" si="404"/>
        <v>5.2479227900750001</v>
      </c>
      <c r="G1990" s="14">
        <f t="shared" si="413"/>
        <v>3309408.1950797704</v>
      </c>
      <c r="H1990" s="14">
        <f t="shared" si="407"/>
        <v>8273520.4876994258</v>
      </c>
      <c r="I1990" s="14">
        <f t="shared" si="414"/>
        <v>6.2436798406472604</v>
      </c>
      <c r="J1990" s="14"/>
      <c r="K1990" s="14">
        <f t="shared" si="403"/>
        <v>0.12520335117372228</v>
      </c>
      <c r="L1990" s="14">
        <f t="shared" si="409"/>
        <v>76101.624120091845</v>
      </c>
      <c r="M1990" s="14">
        <f t="shared" si="408"/>
        <v>8273526.7313792668</v>
      </c>
      <c r="N1990" s="14">
        <f t="shared" si="410"/>
        <v>8349628.3554993588</v>
      </c>
    </row>
    <row r="1991" spans="1:14" x14ac:dyDescent="0.25">
      <c r="A1991">
        <f t="shared" si="411"/>
        <v>1975</v>
      </c>
      <c r="B1991" s="13">
        <f t="shared" si="405"/>
        <v>82.291666666666657</v>
      </c>
      <c r="C1991" s="14">
        <f t="shared" si="412"/>
        <v>58093.407855002552</v>
      </c>
      <c r="D1991" s="14">
        <f t="shared" si="406"/>
        <v>1.1413445651531068E-2</v>
      </c>
      <c r="E1991" s="14">
        <f t="shared" si="415"/>
        <v>319.79825474617888</v>
      </c>
      <c r="F1991" s="14">
        <f t="shared" si="404"/>
        <v>5.246443300085887</v>
      </c>
      <c r="G1991" s="14">
        <f t="shared" si="413"/>
        <v>3309413.4415230704</v>
      </c>
      <c r="H1991" s="14">
        <f t="shared" si="407"/>
        <v>8273533.6038076757</v>
      </c>
      <c r="I1991" s="14">
        <f t="shared" si="414"/>
        <v>6.231350034205521</v>
      </c>
      <c r="J1991" s="14"/>
      <c r="K1991" s="14">
        <f t="shared" si="403"/>
        <v>0.12515999054286589</v>
      </c>
      <c r="L1991" s="14">
        <f t="shared" si="409"/>
        <v>76101.749280082382</v>
      </c>
      <c r="M1991" s="14">
        <f t="shared" si="408"/>
        <v>8273539.8351577101</v>
      </c>
      <c r="N1991" s="14">
        <f t="shared" si="410"/>
        <v>8349641.5844377922</v>
      </c>
    </row>
    <row r="1992" spans="1:14" x14ac:dyDescent="0.25">
      <c r="A1992">
        <f t="shared" si="411"/>
        <v>1976</v>
      </c>
      <c r="B1992" s="13">
        <f t="shared" si="405"/>
        <v>82.333333333333329</v>
      </c>
      <c r="C1992" s="14">
        <f t="shared" si="412"/>
        <v>58092.297788277887</v>
      </c>
      <c r="D1992" s="14">
        <f t="shared" si="406"/>
        <v>1.1410448176039981E-2</v>
      </c>
      <c r="E1992" s="14">
        <f t="shared" si="415"/>
        <v>319.88226436752808</v>
      </c>
      <c r="F1992" s="14">
        <f t="shared" si="404"/>
        <v>5.2449652197046879</v>
      </c>
      <c r="G1992" s="14">
        <f t="shared" si="413"/>
        <v>3309418.6864882903</v>
      </c>
      <c r="H1992" s="14">
        <f t="shared" si="407"/>
        <v>8273546.7162207253</v>
      </c>
      <c r="I1992" s="14">
        <f t="shared" si="414"/>
        <v>6.2191798683576733</v>
      </c>
      <c r="J1992" s="14"/>
      <c r="K1992" s="14">
        <f t="shared" si="403"/>
        <v>0.12511679099814568</v>
      </c>
      <c r="L1992" s="14">
        <f t="shared" si="409"/>
        <v>76101.874396873376</v>
      </c>
      <c r="M1992" s="14">
        <f t="shared" si="408"/>
        <v>8273552.935400594</v>
      </c>
      <c r="N1992" s="14">
        <f t="shared" si="410"/>
        <v>8349654.8097974677</v>
      </c>
    </row>
    <row r="1993" spans="1:14" x14ac:dyDescent="0.25">
      <c r="A1993">
        <f t="shared" si="411"/>
        <v>1977</v>
      </c>
      <c r="B1993" s="13">
        <f t="shared" si="405"/>
        <v>82.375</v>
      </c>
      <c r="C1993" s="14">
        <f t="shared" si="412"/>
        <v>58091.198456838232</v>
      </c>
      <c r="D1993" s="14">
        <f t="shared" si="406"/>
        <v>1.1407451511440793E-2</v>
      </c>
      <c r="E1993" s="14">
        <f t="shared" si="415"/>
        <v>319.96629539378989</v>
      </c>
      <c r="F1993" s="14">
        <f t="shared" si="404"/>
        <v>5.2434885337102042</v>
      </c>
      <c r="G1993" s="14">
        <f t="shared" si="413"/>
        <v>3309423.9299768242</v>
      </c>
      <c r="H1993" s="14">
        <f t="shared" si="407"/>
        <v>8273559.8249420598</v>
      </c>
      <c r="I1993" s="14">
        <f t="shared" si="414"/>
        <v>6.2071669212990503</v>
      </c>
      <c r="J1993" s="14"/>
      <c r="K1993" s="14">
        <f t="shared" ref="K1993:K2056" si="416">0.023*F1873</f>
        <v>0.12507375015422911</v>
      </c>
      <c r="L1993" s="14">
        <f t="shared" si="409"/>
        <v>76101.99947062353</v>
      </c>
      <c r="M1993" s="14">
        <f t="shared" si="408"/>
        <v>8273566.0321089812</v>
      </c>
      <c r="N1993" s="14">
        <f t="shared" si="410"/>
        <v>8349668.0315796044</v>
      </c>
    </row>
    <row r="1994" spans="1:14" x14ac:dyDescent="0.25">
      <c r="A1994">
        <f t="shared" si="411"/>
        <v>1978</v>
      </c>
      <c r="B1994" s="13">
        <f t="shared" si="405"/>
        <v>82.416666666666657</v>
      </c>
      <c r="C1994" s="14">
        <f t="shared" si="412"/>
        <v>58090.109704700495</v>
      </c>
      <c r="D1994" s="14">
        <f t="shared" si="406"/>
        <v>1.1404455657457272E-2</v>
      </c>
      <c r="E1994" s="14">
        <f t="shared" si="415"/>
        <v>320.05034783166502</v>
      </c>
      <c r="F1994" s="14">
        <f t="shared" si="404"/>
        <v>5.2420132271148425</v>
      </c>
      <c r="G1994" s="14">
        <f t="shared" si="413"/>
        <v>3309429.1719900514</v>
      </c>
      <c r="H1994" s="14">
        <f t="shared" si="407"/>
        <v>8273572.9299751278</v>
      </c>
      <c r="I1994" s="14">
        <f t="shared" si="414"/>
        <v>6.1953088119611479</v>
      </c>
      <c r="J1994" s="14"/>
      <c r="K1994" s="14">
        <f t="shared" si="416"/>
        <v>0.12503086566237043</v>
      </c>
      <c r="L1994" s="14">
        <f t="shared" si="409"/>
        <v>76102.12450148919</v>
      </c>
      <c r="M1994" s="14">
        <f t="shared" si="408"/>
        <v>8273579.1252839398</v>
      </c>
      <c r="N1994" s="14">
        <f t="shared" si="410"/>
        <v>8349681.2497854289</v>
      </c>
    </row>
    <row r="1995" spans="1:14" x14ac:dyDescent="0.25">
      <c r="A1995">
        <f t="shared" si="411"/>
        <v>1979</v>
      </c>
      <c r="B1995" s="13">
        <f t="shared" si="405"/>
        <v>82.458333333333329</v>
      </c>
      <c r="C1995" s="14">
        <f t="shared" si="412"/>
        <v>58089.031378249987</v>
      </c>
      <c r="D1995" s="14">
        <f t="shared" si="406"/>
        <v>1.1401460613811502E-2</v>
      </c>
      <c r="E1995" s="14">
        <f t="shared" si="415"/>
        <v>320.13442168790749</v>
      </c>
      <c r="F1995" s="14">
        <f t="shared" si="404"/>
        <v>5.2405392851591159</v>
      </c>
      <c r="G1995" s="14">
        <f t="shared" si="413"/>
        <v>3309434.4125293368</v>
      </c>
      <c r="H1995" s="14">
        <f t="shared" si="407"/>
        <v>8273586.0313233417</v>
      </c>
      <c r="I1995" s="14">
        <f t="shared" si="414"/>
        <v>6.1836031992718388</v>
      </c>
      <c r="J1995" s="14"/>
      <c r="K1995" s="14">
        <f t="shared" si="416"/>
        <v>0.12498813520989711</v>
      </c>
      <c r="L1995" s="14">
        <f t="shared" si="409"/>
        <v>76102.249489624402</v>
      </c>
      <c r="M1995" s="14">
        <f t="shared" si="408"/>
        <v>8273592.2149265409</v>
      </c>
      <c r="N1995" s="14">
        <f t="shared" si="410"/>
        <v>8349694.4644161649</v>
      </c>
    </row>
    <row r="1996" spans="1:14" x14ac:dyDescent="0.25">
      <c r="A1996">
        <f t="shared" si="411"/>
        <v>1980</v>
      </c>
      <c r="B1996" s="13">
        <f t="shared" si="405"/>
        <v>82.5</v>
      </c>
      <c r="C1996" s="14">
        <f t="shared" si="412"/>
        <v>58087.963326200661</v>
      </c>
      <c r="D1996" s="14">
        <f t="shared" si="406"/>
        <v>1.1398466380226199E-2</v>
      </c>
      <c r="E1996" s="14">
        <f t="shared" si="415"/>
        <v>320.21851696925978</v>
      </c>
      <c r="F1996" s="14">
        <f t="shared" si="404"/>
        <v>5.239066693308823</v>
      </c>
      <c r="G1996" s="14">
        <f t="shared" si="413"/>
        <v>3309439.6515960302</v>
      </c>
      <c r="H1996" s="14">
        <f t="shared" si="407"/>
        <v>8273599.1289900756</v>
      </c>
      <c r="I1996" s="14">
        <f t="shared" si="414"/>
        <v>6.1720477814288701</v>
      </c>
      <c r="J1996" s="14"/>
      <c r="K1996" s="14">
        <f t="shared" si="416"/>
        <v>0.12494555651968808</v>
      </c>
      <c r="L1996" s="14">
        <f t="shared" si="409"/>
        <v>76102.374435180929</v>
      </c>
      <c r="M1996" s="14">
        <f t="shared" si="408"/>
        <v>8273605.3010378573</v>
      </c>
      <c r="N1996" s="14">
        <f t="shared" si="410"/>
        <v>8349707.6754730381</v>
      </c>
    </row>
    <row r="1997" spans="1:14" x14ac:dyDescent="0.25">
      <c r="A1997">
        <f t="shared" si="411"/>
        <v>1981</v>
      </c>
      <c r="B1997" s="13">
        <f t="shared" si="405"/>
        <v>82.541666666666657</v>
      </c>
      <c r="C1997" s="14">
        <f t="shared" si="412"/>
        <v>58086.905399556017</v>
      </c>
      <c r="D1997" s="14">
        <f t="shared" si="406"/>
        <v>1.1395472956423654E-2</v>
      </c>
      <c r="E1997" s="14">
        <f t="shared" si="415"/>
        <v>320.30263368248234</v>
      </c>
      <c r="F1997" s="14">
        <f t="shared" si="404"/>
        <v>5.2375954372507607</v>
      </c>
      <c r="G1997" s="14">
        <f t="shared" si="413"/>
        <v>3309444.8891914673</v>
      </c>
      <c r="H1997" s="14">
        <f t="shared" si="407"/>
        <v>8273612.2229786683</v>
      </c>
      <c r="I1997" s="14">
        <f t="shared" si="414"/>
        <v>6.1606402951812802</v>
      </c>
      <c r="J1997" s="14"/>
      <c r="K1997" s="14">
        <f t="shared" si="416"/>
        <v>0.12490312734968202</v>
      </c>
      <c r="L1997" s="14">
        <f t="shared" si="409"/>
        <v>76102.499338308276</v>
      </c>
      <c r="M1997" s="14">
        <f t="shared" si="408"/>
        <v>8273618.3836189639</v>
      </c>
      <c r="N1997" s="14">
        <f t="shared" si="410"/>
        <v>8349720.8829572722</v>
      </c>
    </row>
    <row r="1998" spans="1:14" x14ac:dyDescent="0.25">
      <c r="A1998">
        <f t="shared" si="411"/>
        <v>1982</v>
      </c>
      <c r="B1998" s="13">
        <f t="shared" si="405"/>
        <v>82.583333333333329</v>
      </c>
      <c r="C1998" s="14">
        <f t="shared" si="412"/>
        <v>58085.857451570737</v>
      </c>
      <c r="D1998" s="14">
        <f t="shared" si="406"/>
        <v>1.1392480342126581E-2</v>
      </c>
      <c r="E1998" s="14">
        <f t="shared" si="415"/>
        <v>320.38677183433015</v>
      </c>
      <c r="F1998" s="14">
        <f t="shared" si="404"/>
        <v>5.2361255028893607</v>
      </c>
      <c r="G1998" s="14">
        <f t="shared" si="413"/>
        <v>3309450.1253169701</v>
      </c>
      <c r="H1998" s="14">
        <f t="shared" si="407"/>
        <v>8273625.3132924251</v>
      </c>
      <c r="I1998" s="14">
        <f t="shared" si="414"/>
        <v>6.1493785151248028</v>
      </c>
      <c r="J1998" s="14"/>
      <c r="K1998" s="14">
        <f t="shared" si="416"/>
        <v>0.12486084549237228</v>
      </c>
      <c r="L1998" s="14">
        <f t="shared" si="409"/>
        <v>76102.624199153768</v>
      </c>
      <c r="M1998" s="14">
        <f t="shared" si="408"/>
        <v>8273631.46267094</v>
      </c>
      <c r="N1998" s="14">
        <f t="shared" si="410"/>
        <v>8349734.0868700938</v>
      </c>
    </row>
    <row r="1999" spans="1:14" x14ac:dyDescent="0.25">
      <c r="A1999">
        <f t="shared" si="411"/>
        <v>1983</v>
      </c>
      <c r="B1999" s="13">
        <f t="shared" si="405"/>
        <v>82.625</v>
      </c>
      <c r="C1999" s="14">
        <f t="shared" si="412"/>
        <v>58084.819337713008</v>
      </c>
      <c r="D1999" s="14">
        <f t="shared" si="406"/>
        <v>1.1389488537057065E-2</v>
      </c>
      <c r="E1999" s="14">
        <f t="shared" si="415"/>
        <v>320.47093143158168</v>
      </c>
      <c r="F1999" s="14">
        <f t="shared" si="404"/>
        <v>5.2346568763425516</v>
      </c>
      <c r="G1999" s="14">
        <f t="shared" si="413"/>
        <v>3309455.3599738465</v>
      </c>
      <c r="H1999" s="14">
        <f t="shared" si="407"/>
        <v>8273638.3999346159</v>
      </c>
      <c r="I1999" s="14">
        <f t="shared" si="414"/>
        <v>6.1382602530064405</v>
      </c>
      <c r="J1999" s="14"/>
      <c r="K1999" s="14">
        <f t="shared" si="416"/>
        <v>0.12481870877432608</v>
      </c>
      <c r="L1999" s="14">
        <f t="shared" si="409"/>
        <v>76102.749017862545</v>
      </c>
      <c r="M1999" s="14">
        <f t="shared" si="408"/>
        <v>8273644.5381948687</v>
      </c>
      <c r="N1999" s="14">
        <f t="shared" si="410"/>
        <v>8349747.2872127313</v>
      </c>
    </row>
    <row r="2000" spans="1:14" x14ac:dyDescent="0.25">
      <c r="A2000">
        <f t="shared" si="411"/>
        <v>1984</v>
      </c>
      <c r="B2000" s="13">
        <f t="shared" si="405"/>
        <v>82.666666666666657</v>
      </c>
      <c r="C2000" s="14">
        <f t="shared" si="412"/>
        <v>58083.790915627571</v>
      </c>
      <c r="D2000" s="14">
        <f t="shared" si="406"/>
        <v>1.1386497540936766E-2</v>
      </c>
      <c r="E2000" s="14">
        <f t="shared" si="415"/>
        <v>320.5551124810338</v>
      </c>
      <c r="F2000" s="14">
        <f t="shared" ref="F2000:F2063" si="417">(LN(2)/E2000)*C2000*deltat</f>
        <v>5.2331895439382388</v>
      </c>
      <c r="G2000" s="14">
        <f t="shared" si="413"/>
        <v>3309460.5931633902</v>
      </c>
      <c r="H2000" s="14">
        <f t="shared" si="407"/>
        <v>8273651.4829084752</v>
      </c>
      <c r="I2000" s="14">
        <f t="shared" si="414"/>
        <v>6.1272833570402936</v>
      </c>
      <c r="J2000" s="14"/>
      <c r="K2000" s="14">
        <f t="shared" si="416"/>
        <v>0.12477671505568289</v>
      </c>
      <c r="L2000" s="14">
        <f t="shared" si="409"/>
        <v>76102.873794577594</v>
      </c>
      <c r="M2000" s="14">
        <f t="shared" si="408"/>
        <v>8273657.6101918323</v>
      </c>
      <c r="N2000" s="14">
        <f t="shared" si="410"/>
        <v>8349760.4839864103</v>
      </c>
    </row>
    <row r="2001" spans="1:14" x14ac:dyDescent="0.25">
      <c r="A2001">
        <f t="shared" si="411"/>
        <v>1985</v>
      </c>
      <c r="B2001" s="13">
        <f t="shared" ref="B2001:B2064" si="418">A2001*deltat</f>
        <v>82.708333333333329</v>
      </c>
      <c r="C2001" s="14">
        <f t="shared" si="412"/>
        <v>58082.772045099409</v>
      </c>
      <c r="D2001" s="14">
        <f t="shared" ref="D2001:D2064" si="419">(popmx-N2000)/$D$4/$G$5</f>
        <v>1.1383507353487974E-2</v>
      </c>
      <c r="E2001" s="14">
        <f t="shared" si="415"/>
        <v>320.63931498947187</v>
      </c>
      <c r="F2001" s="14">
        <f t="shared" si="417"/>
        <v>5.2317234922112545</v>
      </c>
      <c r="G2001" s="14">
        <f t="shared" si="413"/>
        <v>3309465.8248868822</v>
      </c>
      <c r="H2001" s="14">
        <f t="shared" ref="H2001:H2064" si="420">G2001/0.4</f>
        <v>8273664.5622172048</v>
      </c>
      <c r="I2001" s="14">
        <f t="shared" si="414"/>
        <v>6.1164457112344959</v>
      </c>
      <c r="J2001" s="14"/>
      <c r="K2001" s="14">
        <f t="shared" si="416"/>
        <v>0.12473486222970145</v>
      </c>
      <c r="L2001" s="14">
        <f t="shared" si="409"/>
        <v>76102.998529439821</v>
      </c>
      <c r="M2001" s="14">
        <f t="shared" ref="M2001:M2064" si="421">H2001+I2001</f>
        <v>8273670.6786629157</v>
      </c>
      <c r="N2001" s="14">
        <f t="shared" si="410"/>
        <v>8349773.6771923555</v>
      </c>
    </row>
    <row r="2002" spans="1:14" x14ac:dyDescent="0.25">
      <c r="A2002">
        <f t="shared" si="411"/>
        <v>1986</v>
      </c>
      <c r="B2002" s="13">
        <f t="shared" si="418"/>
        <v>82.75</v>
      </c>
      <c r="C2002" s="14">
        <f t="shared" si="412"/>
        <v>58081.762588018159</v>
      </c>
      <c r="D2002" s="14">
        <f t="shared" si="419"/>
        <v>1.1380517974433197E-2</v>
      </c>
      <c r="E2002" s="14">
        <f t="shared" si="415"/>
        <v>320.72353896368122</v>
      </c>
      <c r="F2002" s="14">
        <f t="shared" si="417"/>
        <v>5.2302587078997052</v>
      </c>
      <c r="G2002" s="14">
        <f t="shared" si="413"/>
        <v>3309471.0551455901</v>
      </c>
      <c r="H2002" s="14">
        <f t="shared" si="420"/>
        <v>8273677.637863975</v>
      </c>
      <c r="I2002" s="14">
        <f t="shared" si="414"/>
        <v>6.1057452347295555</v>
      </c>
      <c r="J2002" s="14"/>
      <c r="K2002" s="14">
        <f t="shared" si="416"/>
        <v>0.12469314822225246</v>
      </c>
      <c r="L2002" s="14">
        <f t="shared" ref="L2002:L2065" si="422">L2001+K2002</f>
        <v>76103.123222588038</v>
      </c>
      <c r="M2002" s="14">
        <f t="shared" si="421"/>
        <v>8273683.7436092095</v>
      </c>
      <c r="N2002" s="14">
        <f t="shared" ref="N2002:N2065" si="423">L2002+M2002</f>
        <v>8349786.8668317972</v>
      </c>
    </row>
    <row r="2003" spans="1:14" x14ac:dyDescent="0.25">
      <c r="A2003">
        <f t="shared" si="411"/>
        <v>1987</v>
      </c>
      <c r="B2003" s="13">
        <f t="shared" si="418"/>
        <v>82.791666666666657</v>
      </c>
      <c r="C2003" s="14">
        <f t="shared" si="412"/>
        <v>58080.762408343107</v>
      </c>
      <c r="D2003" s="14">
        <f t="shared" si="419"/>
        <v>1.137752940349367E-2</v>
      </c>
      <c r="E2003" s="14">
        <f t="shared" si="415"/>
        <v>320.80778441048926</v>
      </c>
      <c r="F2003" s="14">
        <f t="shared" si="417"/>
        <v>5.2287951779408743</v>
      </c>
      <c r="G2003" s="14">
        <f t="shared" si="413"/>
        <v>3309476.2839407679</v>
      </c>
      <c r="H2003" s="14">
        <f t="shared" si="420"/>
        <v>8273690.7098519197</v>
      </c>
      <c r="I2003" s="14">
        <f t="shared" si="414"/>
        <v>6.0951798811457891</v>
      </c>
      <c r="J2003" s="14"/>
      <c r="K2003" s="14">
        <f t="shared" si="416"/>
        <v>0.12465157099138871</v>
      </c>
      <c r="L2003" s="14">
        <f t="shared" si="422"/>
        <v>76103.247874159031</v>
      </c>
      <c r="M2003" s="14">
        <f t="shared" si="421"/>
        <v>8273696.8050318006</v>
      </c>
      <c r="N2003" s="14">
        <f t="shared" si="423"/>
        <v>8349800.05290596</v>
      </c>
    </row>
    <row r="2004" spans="1:14" x14ac:dyDescent="0.25">
      <c r="A2004">
        <f t="shared" si="411"/>
        <v>1988</v>
      </c>
      <c r="B2004" s="13">
        <f t="shared" si="418"/>
        <v>82.833333333333329</v>
      </c>
      <c r="C2004" s="14">
        <f t="shared" si="412"/>
        <v>58079.771372068913</v>
      </c>
      <c r="D2004" s="14">
        <f t="shared" si="419"/>
        <v>1.1374541640391899E-2</v>
      </c>
      <c r="E2004" s="14">
        <f t="shared" si="415"/>
        <v>320.8920513366939</v>
      </c>
      <c r="F2004" s="14">
        <f t="shared" si="417"/>
        <v>5.2273328894690509</v>
      </c>
      <c r="G2004" s="14">
        <f t="shared" si="413"/>
        <v>3309481.5112736574</v>
      </c>
      <c r="H2004" s="14">
        <f t="shared" si="420"/>
        <v>8273703.7781841429</v>
      </c>
      <c r="I2004" s="14">
        <f t="shared" si="414"/>
        <v>6.0847476379444769</v>
      </c>
      <c r="J2004" s="14"/>
      <c r="K2004" s="14">
        <f t="shared" si="416"/>
        <v>0.12461012852686294</v>
      </c>
      <c r="L2004" s="14">
        <f t="shared" si="422"/>
        <v>76103.372484287553</v>
      </c>
      <c r="M2004" s="14">
        <f t="shared" si="421"/>
        <v>8273709.8629317805</v>
      </c>
      <c r="N2004" s="14">
        <f t="shared" si="423"/>
        <v>8349813.2354160678</v>
      </c>
    </row>
    <row r="2005" spans="1:14" x14ac:dyDescent="0.25">
      <c r="A2005">
        <f t="shared" si="411"/>
        <v>1989</v>
      </c>
      <c r="B2005" s="13">
        <f t="shared" si="418"/>
        <v>82.875</v>
      </c>
      <c r="C2005" s="14">
        <f t="shared" si="412"/>
        <v>58078.789347191909</v>
      </c>
      <c r="D2005" s="14">
        <f t="shared" si="419"/>
        <v>1.1371554684850599E-2</v>
      </c>
      <c r="E2005" s="14">
        <f t="shared" si="415"/>
        <v>320.97633974909337</v>
      </c>
      <c r="F2005" s="14">
        <f t="shared" si="417"/>
        <v>5.2258718298117657</v>
      </c>
      <c r="G2005" s="14">
        <f t="shared" si="413"/>
        <v>3309486.7371454872</v>
      </c>
      <c r="H2005" s="14">
        <f t="shared" si="420"/>
        <v>8273716.842863718</v>
      </c>
      <c r="I2005" s="14">
        <f t="shared" si="414"/>
        <v>6.0744465257957572</v>
      </c>
      <c r="J2005" s="14"/>
      <c r="K2005" s="14">
        <f t="shared" si="416"/>
        <v>0.12456881884967418</v>
      </c>
      <c r="L2005" s="14">
        <f t="shared" si="422"/>
        <v>76103.497053106403</v>
      </c>
      <c r="M2005" s="14">
        <f t="shared" si="421"/>
        <v>8273722.9173102435</v>
      </c>
      <c r="N2005" s="14">
        <f t="shared" si="423"/>
        <v>8349826.4143633498</v>
      </c>
    </row>
    <row r="2006" spans="1:14" x14ac:dyDescent="0.25">
      <c r="A2006">
        <f t="shared" si="411"/>
        <v>1990</v>
      </c>
      <c r="B2006" s="13">
        <f t="shared" si="418"/>
        <v>82.916666666666657</v>
      </c>
      <c r="C2006" s="14">
        <f t="shared" si="412"/>
        <v>58077.816203677074</v>
      </c>
      <c r="D2006" s="14">
        <f t="shared" si="419"/>
        <v>1.1368568536591217E-2</v>
      </c>
      <c r="E2006" s="14">
        <f t="shared" si="415"/>
        <v>321.06064965452777</v>
      </c>
      <c r="F2006" s="14">
        <f t="shared" si="417"/>
        <v>5.2244119864858876</v>
      </c>
      <c r="G2006" s="14">
        <f t="shared" si="413"/>
        <v>3309491.9615574735</v>
      </c>
      <c r="H2006" s="14">
        <f t="shared" si="420"/>
        <v>8273729.9038936831</v>
      </c>
      <c r="I2006" s="14">
        <f t="shared" si="414"/>
        <v>6.0642745979612824</v>
      </c>
      <c r="J2006" s="14"/>
      <c r="K2006" s="14">
        <f t="shared" si="416"/>
        <v>0.12452764001162821</v>
      </c>
      <c r="L2006" s="14">
        <f t="shared" si="422"/>
        <v>76103.621580746418</v>
      </c>
      <c r="M2006" s="14">
        <f t="shared" si="421"/>
        <v>8273735.968168281</v>
      </c>
      <c r="N2006" s="14">
        <f t="shared" si="423"/>
        <v>8349839.589749027</v>
      </c>
    </row>
    <row r="2007" spans="1:14" x14ac:dyDescent="0.25">
      <c r="A2007">
        <f t="shared" si="411"/>
        <v>1991</v>
      </c>
      <c r="B2007" s="13">
        <f t="shared" si="418"/>
        <v>82.958333333333329</v>
      </c>
      <c r="C2007" s="14">
        <f t="shared" si="412"/>
        <v>58076.851813425579</v>
      </c>
      <c r="D2007" s="14">
        <f t="shared" si="419"/>
        <v>1.1365583195337103E-2</v>
      </c>
      <c r="E2007" s="14">
        <f t="shared" si="415"/>
        <v>321.14498105978987</v>
      </c>
      <c r="F2007" s="14">
        <f t="shared" si="417"/>
        <v>5.2229533471959311</v>
      </c>
      <c r="G2007" s="14">
        <f t="shared" si="413"/>
        <v>3309497.1845108205</v>
      </c>
      <c r="H2007" s="14">
        <f t="shared" si="420"/>
        <v>8273742.9612770509</v>
      </c>
      <c r="I2007" s="14">
        <f t="shared" si="414"/>
        <v>6.0542299396849852</v>
      </c>
      <c r="J2007" s="14"/>
      <c r="K2007" s="14">
        <f t="shared" si="416"/>
        <v>0.12448659009488847</v>
      </c>
      <c r="L2007" s="14">
        <f t="shared" si="422"/>
        <v>76103.746067336513</v>
      </c>
      <c r="M2007" s="14">
        <f t="shared" si="421"/>
        <v>8273749.0155069903</v>
      </c>
      <c r="N2007" s="14">
        <f t="shared" si="423"/>
        <v>8349852.761574327</v>
      </c>
    </row>
    <row r="2008" spans="1:14" x14ac:dyDescent="0.25">
      <c r="A2008">
        <f t="shared" si="411"/>
        <v>1992</v>
      </c>
      <c r="B2008" s="13">
        <f t="shared" si="418"/>
        <v>83</v>
      </c>
      <c r="C2008" s="14">
        <f t="shared" si="412"/>
        <v>58075.896050242998</v>
      </c>
      <c r="D2008" s="14">
        <f t="shared" si="419"/>
        <v>1.1362598660810127E-2</v>
      </c>
      <c r="E2008" s="14">
        <f t="shared" si="415"/>
        <v>321.22933397172045</v>
      </c>
      <c r="F2008" s="14">
        <f t="shared" si="417"/>
        <v>5.2214958998293977</v>
      </c>
      <c r="G2008" s="14">
        <f t="shared" si="413"/>
        <v>3309502.4060067204</v>
      </c>
      <c r="H2008" s="14">
        <f t="shared" si="420"/>
        <v>8273756.0150168007</v>
      </c>
      <c r="I2008" s="14">
        <f t="shared" si="414"/>
        <v>6.0443106675948748</v>
      </c>
      <c r="J2008" s="14"/>
      <c r="K2008" s="14">
        <f t="shared" si="416"/>
        <v>0.12444566721153442</v>
      </c>
      <c r="L2008" s="14">
        <f t="shared" si="422"/>
        <v>76103.870513003727</v>
      </c>
      <c r="M2008" s="14">
        <f t="shared" si="421"/>
        <v>8273762.0593274683</v>
      </c>
      <c r="N2008" s="14">
        <f t="shared" si="423"/>
        <v>8349865.9298404716</v>
      </c>
    </row>
    <row r="2009" spans="1:14" x14ac:dyDescent="0.25">
      <c r="A2009">
        <f t="shared" si="411"/>
        <v>1993</v>
      </c>
      <c r="B2009" s="13">
        <f t="shared" si="418"/>
        <v>83.041666666666657</v>
      </c>
      <c r="C2009" s="14">
        <f t="shared" si="412"/>
        <v>58074.948789808019</v>
      </c>
      <c r="D2009" s="14">
        <f t="shared" si="419"/>
        <v>1.1359614932733427E-2</v>
      </c>
      <c r="E2009" s="14">
        <f t="shared" si="415"/>
        <v>321.31370839713071</v>
      </c>
      <c r="F2009" s="14">
        <f t="shared" si="417"/>
        <v>5.2200396324549958</v>
      </c>
      <c r="G2009" s="14">
        <f t="shared" si="413"/>
        <v>3309507.626046353</v>
      </c>
      <c r="H2009" s="14">
        <f t="shared" si="420"/>
        <v>8273769.0651158821</v>
      </c>
      <c r="I2009" s="14">
        <f t="shared" si="414"/>
        <v>6.0345149291158178</v>
      </c>
      <c r="J2009" s="14"/>
      <c r="K2009" s="14">
        <f t="shared" si="416"/>
        <v>0.12440486950314389</v>
      </c>
      <c r="L2009" s="14">
        <f t="shared" si="422"/>
        <v>76103.994917873235</v>
      </c>
      <c r="M2009" s="14">
        <f t="shared" si="421"/>
        <v>8273775.0996308113</v>
      </c>
      <c r="N2009" s="14">
        <f t="shared" si="423"/>
        <v>8349879.0945486845</v>
      </c>
    </row>
    <row r="2010" spans="1:14" x14ac:dyDescent="0.25">
      <c r="A2010">
        <f t="shared" si="411"/>
        <v>1994</v>
      </c>
      <c r="B2010" s="13">
        <f t="shared" si="418"/>
        <v>83.083333333333329</v>
      </c>
      <c r="C2010" s="14">
        <f t="shared" si="412"/>
        <v>58074.009909641856</v>
      </c>
      <c r="D2010" s="14">
        <f t="shared" si="419"/>
        <v>1.1356632010829721E-2</v>
      </c>
      <c r="E2010" s="14">
        <f t="shared" si="415"/>
        <v>321.39810434284988</v>
      </c>
      <c r="F2010" s="14">
        <f t="shared" si="417"/>
        <v>5.2185845333188894</v>
      </c>
      <c r="G2010" s="14">
        <f t="shared" si="413"/>
        <v>3309512.8446308863</v>
      </c>
      <c r="H2010" s="14">
        <f t="shared" si="420"/>
        <v>8273782.1115772156</v>
      </c>
      <c r="I2010" s="14">
        <f t="shared" si="414"/>
        <v>6.0248409018928299</v>
      </c>
      <c r="J2010" s="14"/>
      <c r="K2010" s="14">
        <f t="shared" si="416"/>
        <v>0.1243641951403487</v>
      </c>
      <c r="L2010" s="14">
        <f t="shared" si="422"/>
        <v>76104.119282068379</v>
      </c>
      <c r="M2010" s="14">
        <f t="shared" si="421"/>
        <v>8273788.1364181172</v>
      </c>
      <c r="N2010" s="14">
        <f t="shared" si="423"/>
        <v>8349892.2557001859</v>
      </c>
    </row>
    <row r="2011" spans="1:14" x14ac:dyDescent="0.25">
      <c r="A2011">
        <f t="shared" si="411"/>
        <v>1995</v>
      </c>
      <c r="B2011" s="13">
        <f t="shared" si="418"/>
        <v>83.125</v>
      </c>
      <c r="C2011" s="14">
        <f t="shared" si="412"/>
        <v>58073.079289078152</v>
      </c>
      <c r="D2011" s="14">
        <f t="shared" si="419"/>
        <v>1.1353649894822562E-2</v>
      </c>
      <c r="E2011" s="14">
        <f t="shared" si="415"/>
        <v>321.48252181568995</v>
      </c>
      <c r="F2011" s="14">
        <f t="shared" si="417"/>
        <v>5.2171305908423466</v>
      </c>
      <c r="G2011" s="14">
        <f t="shared" si="413"/>
        <v>3309518.061761477</v>
      </c>
      <c r="H2011" s="14">
        <f t="shared" si="420"/>
        <v>8273795.1544036921</v>
      </c>
      <c r="I2011" s="14">
        <f t="shared" si="414"/>
        <v>6.0152867932229475</v>
      </c>
      <c r="J2011" s="14"/>
      <c r="K2011" s="14">
        <f t="shared" si="416"/>
        <v>0.12432364232243232</v>
      </c>
      <c r="L2011" s="14">
        <f t="shared" si="422"/>
        <v>76104.243605710697</v>
      </c>
      <c r="M2011" s="14">
        <f t="shared" si="421"/>
        <v>8273801.1696904851</v>
      </c>
      <c r="N2011" s="14">
        <f t="shared" si="423"/>
        <v>8349905.4132961957</v>
      </c>
    </row>
    <row r="2012" spans="1:14" x14ac:dyDescent="0.25">
      <c r="A2012">
        <f t="shared" si="411"/>
        <v>1996</v>
      </c>
      <c r="B2012" s="13">
        <f t="shared" si="418"/>
        <v>83.166666666666657</v>
      </c>
      <c r="C2012" s="14">
        <f t="shared" si="412"/>
        <v>58072.156809233442</v>
      </c>
      <c r="D2012" s="14">
        <f t="shared" si="419"/>
        <v>1.1350668584435515E-2</v>
      </c>
      <c r="E2012" s="14">
        <f t="shared" si="415"/>
        <v>321.56696082246856</v>
      </c>
      <c r="F2012" s="14">
        <f t="shared" si="417"/>
        <v>5.2156777936184788</v>
      </c>
      <c r="G2012" s="14">
        <f t="shared" si="413"/>
        <v>3309523.2774392706</v>
      </c>
      <c r="H2012" s="14">
        <f t="shared" si="420"/>
        <v>8273808.1935981764</v>
      </c>
      <c r="I2012" s="14">
        <f t="shared" si="414"/>
        <v>6.0058508395005417</v>
      </c>
      <c r="J2012" s="14"/>
      <c r="K2012" s="14">
        <f t="shared" si="416"/>
        <v>0.12428320927689157</v>
      </c>
      <c r="L2012" s="14">
        <f t="shared" si="422"/>
        <v>76104.36788891998</v>
      </c>
      <c r="M2012" s="14">
        <f t="shared" si="421"/>
        <v>8273814.1994490158</v>
      </c>
      <c r="N2012" s="14">
        <f t="shared" si="423"/>
        <v>8349918.5673379358</v>
      </c>
    </row>
    <row r="2013" spans="1:14" x14ac:dyDescent="0.25">
      <c r="A2013">
        <f t="shared" si="411"/>
        <v>1997</v>
      </c>
      <c r="B2013" s="13">
        <f t="shared" si="418"/>
        <v>83.208333333333329</v>
      </c>
      <c r="C2013" s="14">
        <f t="shared" si="412"/>
        <v>58071.242352978283</v>
      </c>
      <c r="D2013" s="14">
        <f t="shared" si="419"/>
        <v>1.1347688079391712E-2</v>
      </c>
      <c r="E2013" s="14">
        <f t="shared" si="415"/>
        <v>321.65142137002209</v>
      </c>
      <c r="F2013" s="14">
        <f t="shared" si="417"/>
        <v>5.2142261304092354</v>
      </c>
      <c r="G2013" s="14">
        <f t="shared" si="413"/>
        <v>3309528.491665401</v>
      </c>
      <c r="H2013" s="14">
        <f t="shared" si="420"/>
        <v>8273821.2291635023</v>
      </c>
      <c r="I2013" s="14">
        <f t="shared" si="414"/>
        <v>5.996531305669845</v>
      </c>
      <c r="J2013" s="14"/>
      <c r="K2013" s="14">
        <f t="shared" si="416"/>
        <v>0.12424289425904934</v>
      </c>
      <c r="L2013" s="14">
        <f t="shared" si="422"/>
        <v>76104.492131814244</v>
      </c>
      <c r="M2013" s="14">
        <f t="shared" si="421"/>
        <v>8273827.2256948082</v>
      </c>
      <c r="N2013" s="14">
        <f t="shared" si="423"/>
        <v>8349931.7178266225</v>
      </c>
    </row>
    <row r="2014" spans="1:14" x14ac:dyDescent="0.25">
      <c r="A2014">
        <f t="shared" si="411"/>
        <v>1998</v>
      </c>
      <c r="B2014" s="13">
        <f t="shared" si="418"/>
        <v>83.25</v>
      </c>
      <c r="C2014" s="14">
        <f t="shared" si="412"/>
        <v>58070.335804908769</v>
      </c>
      <c r="D2014" s="14">
        <f t="shared" si="419"/>
        <v>1.134470837941556E-2</v>
      </c>
      <c r="E2014" s="14">
        <f t="shared" si="415"/>
        <v>321.73590346515681</v>
      </c>
      <c r="F2014" s="14">
        <f t="shared" si="417"/>
        <v>5.2127755901434112</v>
      </c>
      <c r="G2014" s="14">
        <f t="shared" si="413"/>
        <v>3309533.7044409914</v>
      </c>
      <c r="H2014" s="14">
        <f t="shared" si="420"/>
        <v>8273834.261102478</v>
      </c>
      <c r="I2014" s="14">
        <f t="shared" si="414"/>
        <v>5.9873264846892296</v>
      </c>
      <c r="J2014" s="14"/>
      <c r="K2014" s="14">
        <f t="shared" si="416"/>
        <v>0.12420269555163385</v>
      </c>
      <c r="L2014" s="14">
        <f t="shared" si="422"/>
        <v>76104.616334509803</v>
      </c>
      <c r="M2014" s="14">
        <f t="shared" si="421"/>
        <v>8273840.2484289631</v>
      </c>
      <c r="N2014" s="14">
        <f t="shared" si="423"/>
        <v>8349944.8647634732</v>
      </c>
    </row>
    <row r="2015" spans="1:14" x14ac:dyDescent="0.25">
      <c r="A2015">
        <f t="shared" si="411"/>
        <v>1999</v>
      </c>
      <c r="B2015" s="13">
        <f t="shared" si="418"/>
        <v>83.291666666666657</v>
      </c>
      <c r="C2015" s="14">
        <f t="shared" si="412"/>
        <v>58069.437051318673</v>
      </c>
      <c r="D2015" s="14">
        <f t="shared" si="419"/>
        <v>1.1341729484231252E-2</v>
      </c>
      <c r="E2015" s="14">
        <f t="shared" si="415"/>
        <v>321.82040711469136</v>
      </c>
      <c r="F2015" s="14">
        <f t="shared" si="417"/>
        <v>5.2113261619132523</v>
      </c>
      <c r="G2015" s="14">
        <f t="shared" si="413"/>
        <v>3309538.9157671533</v>
      </c>
      <c r="H2015" s="14">
        <f t="shared" si="420"/>
        <v>8273847.2894178824</v>
      </c>
      <c r="I2015" s="14">
        <f t="shared" si="414"/>
        <v>5.9782346970048703</v>
      </c>
      <c r="J2015" s="14"/>
      <c r="K2015" s="14">
        <f t="shared" si="416"/>
        <v>0.12416261146438294</v>
      </c>
      <c r="L2015" s="14">
        <f t="shared" si="422"/>
        <v>76104.740497121267</v>
      </c>
      <c r="M2015" s="14">
        <f t="shared" si="421"/>
        <v>8273853.2676525796</v>
      </c>
      <c r="N2015" s="14">
        <f t="shared" si="423"/>
        <v>8349958.0081497012</v>
      </c>
    </row>
    <row r="2016" spans="1:14" x14ac:dyDescent="0.25">
      <c r="A2016">
        <f t="shared" si="411"/>
        <v>2000</v>
      </c>
      <c r="B2016" s="13">
        <f t="shared" si="418"/>
        <v>83.333333333333329</v>
      </c>
      <c r="C2016" s="14">
        <f t="shared" si="412"/>
        <v>58068.545980172123</v>
      </c>
      <c r="D2016" s="14">
        <f t="shared" si="419"/>
        <v>1.1338751393563822E-2</v>
      </c>
      <c r="E2016" s="14">
        <f t="shared" si="415"/>
        <v>321.90493232542673</v>
      </c>
      <c r="F2016" s="14">
        <f t="shared" si="417"/>
        <v>5.2098778349722838</v>
      </c>
      <c r="G2016" s="14">
        <f t="shared" si="413"/>
        <v>3309544.1256449884</v>
      </c>
      <c r="H2016" s="14">
        <f t="shared" si="420"/>
        <v>8273860.3141124705</v>
      </c>
      <c r="I2016" s="14">
        <f t="shared" si="414"/>
        <v>5.9692542900340548</v>
      </c>
      <c r="J2016" s="14"/>
      <c r="K2016" s="14">
        <f t="shared" si="416"/>
        <v>0.1241226403336607</v>
      </c>
      <c r="L2016" s="14">
        <f t="shared" si="422"/>
        <v>76104.864619761604</v>
      </c>
      <c r="M2016" s="14">
        <f t="shared" si="421"/>
        <v>8273866.2833667602</v>
      </c>
      <c r="N2016" s="14">
        <f t="shared" si="423"/>
        <v>8349971.1479865219</v>
      </c>
    </row>
    <row r="2017" spans="1:14" x14ac:dyDescent="0.25">
      <c r="A2017">
        <f t="shared" ref="A2017:A2080" si="424">A2016+1</f>
        <v>2001</v>
      </c>
      <c r="B2017" s="13">
        <f t="shared" si="418"/>
        <v>83.375</v>
      </c>
      <c r="C2017" s="14">
        <f t="shared" ref="C2017:C2080" si="425">C2016+F2016-I2016-K2016</f>
        <v>58067.662481076724</v>
      </c>
      <c r="D2017" s="14">
        <f t="shared" si="419"/>
        <v>1.1335774107137885E-2</v>
      </c>
      <c r="E2017" s="14">
        <f t="shared" si="415"/>
        <v>321.98947910418184</v>
      </c>
      <c r="F2017" s="14">
        <f t="shared" si="417"/>
        <v>5.2084305987321136</v>
      </c>
      <c r="G2017" s="14">
        <f t="shared" ref="G2017:G2080" si="426">G2016+F2017</f>
        <v>3309549.3340755873</v>
      </c>
      <c r="H2017" s="14">
        <f t="shared" si="420"/>
        <v>8273873.3351889681</v>
      </c>
      <c r="I2017" s="14">
        <f t="shared" ref="I2017:I2080" si="427">0.96*F1681</f>
        <v>5.9603836376595369</v>
      </c>
      <c r="J2017" s="14"/>
      <c r="K2017" s="14">
        <f t="shared" si="416"/>
        <v>0.12408278052204053</v>
      </c>
      <c r="L2017" s="14">
        <f t="shared" si="422"/>
        <v>76104.988702542119</v>
      </c>
      <c r="M2017" s="14">
        <f t="shared" si="421"/>
        <v>8273879.2955726059</v>
      </c>
      <c r="N2017" s="14">
        <f t="shared" si="423"/>
        <v>8349984.2842751481</v>
      </c>
    </row>
    <row r="2018" spans="1:14" x14ac:dyDescent="0.25">
      <c r="A2018">
        <f t="shared" si="424"/>
        <v>2002</v>
      </c>
      <c r="B2018" s="13">
        <f t="shared" si="418"/>
        <v>83.416666666666657</v>
      </c>
      <c r="C2018" s="14">
        <f t="shared" si="425"/>
        <v>58066.786445257268</v>
      </c>
      <c r="D2018" s="14">
        <f t="shared" si="419"/>
        <v>1.1332797624678688E-2</v>
      </c>
      <c r="E2018" s="14">
        <f t="shared" si="415"/>
        <v>322.0740474577641</v>
      </c>
      <c r="F2018" s="14">
        <f t="shared" si="417"/>
        <v>5.2069844427603567</v>
      </c>
      <c r="G2018" s="14">
        <f t="shared" si="426"/>
        <v>3309554.54106003</v>
      </c>
      <c r="H2018" s="14">
        <f t="shared" si="420"/>
        <v>8273886.3526500743</v>
      </c>
      <c r="I2018" s="14">
        <f t="shared" si="427"/>
        <v>5.9516211397319214</v>
      </c>
      <c r="J2018" s="14"/>
      <c r="K2018" s="14">
        <f t="shared" si="416"/>
        <v>0.1240430304179425</v>
      </c>
      <c r="L2018" s="14">
        <f t="shared" si="422"/>
        <v>76105.112745572536</v>
      </c>
      <c r="M2018" s="14">
        <f t="shared" si="421"/>
        <v>8273892.3042712137</v>
      </c>
      <c r="N2018" s="14">
        <f t="shared" si="423"/>
        <v>8349997.4170167865</v>
      </c>
    </row>
    <row r="2019" spans="1:14" x14ac:dyDescent="0.25">
      <c r="A2019">
        <f t="shared" si="424"/>
        <v>2003</v>
      </c>
      <c r="B2019" s="13">
        <f t="shared" si="418"/>
        <v>83.458333333333329</v>
      </c>
      <c r="C2019" s="14">
        <f t="shared" si="425"/>
        <v>58065.917765529877</v>
      </c>
      <c r="D2019" s="14">
        <f t="shared" si="419"/>
        <v>1.1329821945912746E-2</v>
      </c>
      <c r="E2019" s="14">
        <f t="shared" si="415"/>
        <v>322.15863739295077</v>
      </c>
      <c r="F2019" s="14">
        <f t="shared" si="417"/>
        <v>5.2055393567784138</v>
      </c>
      <c r="G2019" s="14">
        <f t="shared" si="426"/>
        <v>3309559.7465993869</v>
      </c>
      <c r="H2019" s="14">
        <f t="shared" si="420"/>
        <v>8273899.3664984666</v>
      </c>
      <c r="I2019" s="14">
        <f t="shared" si="427"/>
        <v>5.9429652215832895</v>
      </c>
      <c r="J2019" s="14"/>
      <c r="K2019" s="14">
        <f t="shared" si="416"/>
        <v>0.12400338843525327</v>
      </c>
      <c r="L2019" s="14">
        <f t="shared" si="422"/>
        <v>76105.236748960975</v>
      </c>
      <c r="M2019" s="14">
        <f t="shared" si="421"/>
        <v>8273905.3094636882</v>
      </c>
      <c r="N2019" s="14">
        <f t="shared" si="423"/>
        <v>8350010.546212649</v>
      </c>
    </row>
    <row r="2020" spans="1:14" x14ac:dyDescent="0.25">
      <c r="A2020">
        <f t="shared" si="424"/>
        <v>2004</v>
      </c>
      <c r="B2020" s="13">
        <f t="shared" si="418"/>
        <v>83.5</v>
      </c>
      <c r="C2020" s="14">
        <f t="shared" si="425"/>
        <v>58065.056336276633</v>
      </c>
      <c r="D2020" s="14">
        <f t="shared" si="419"/>
        <v>1.1326847070565516E-2</v>
      </c>
      <c r="E2020" s="14">
        <f t="shared" si="415"/>
        <v>322.24324891655539</v>
      </c>
      <c r="F2020" s="14">
        <f t="shared" si="417"/>
        <v>5.2040953306579354</v>
      </c>
      <c r="G2020" s="14">
        <f t="shared" si="426"/>
        <v>3309564.9506947175</v>
      </c>
      <c r="H2020" s="14">
        <f t="shared" si="420"/>
        <v>8273912.3767367937</v>
      </c>
      <c r="I2020" s="14">
        <f t="shared" si="427"/>
        <v>5.9344143335483723</v>
      </c>
      <c r="J2020" s="14"/>
      <c r="K2020" s="14">
        <f t="shared" si="416"/>
        <v>0.12396385301293489</v>
      </c>
      <c r="L2020" s="14">
        <f t="shared" si="422"/>
        <v>76105.360712813985</v>
      </c>
      <c r="M2020" s="14">
        <f t="shared" si="421"/>
        <v>8273918.3111511273</v>
      </c>
      <c r="N2020" s="14">
        <f t="shared" si="423"/>
        <v>8350023.6718639415</v>
      </c>
    </row>
    <row r="2021" spans="1:14" x14ac:dyDescent="0.25">
      <c r="A2021">
        <f t="shared" si="424"/>
        <v>2005</v>
      </c>
      <c r="B2021" s="13">
        <f t="shared" si="418"/>
        <v>83.541666666666657</v>
      </c>
      <c r="C2021" s="14">
        <f t="shared" si="425"/>
        <v>58064.202053420733</v>
      </c>
      <c r="D2021" s="14">
        <f t="shared" si="419"/>
        <v>1.1323872998363724E-2</v>
      </c>
      <c r="E2021" s="14">
        <f t="shared" si="415"/>
        <v>322.32788203536171</v>
      </c>
      <c r="F2021" s="14">
        <f t="shared" si="417"/>
        <v>5.2026523544194685</v>
      </c>
      <c r="G2021" s="14">
        <f t="shared" si="426"/>
        <v>3309570.1533470717</v>
      </c>
      <c r="H2021" s="14">
        <f t="shared" si="420"/>
        <v>8273925.3833676791</v>
      </c>
      <c r="I2021" s="14">
        <f t="shared" si="427"/>
        <v>5.9259669504971528</v>
      </c>
      <c r="J2021" s="14"/>
      <c r="K2021" s="14">
        <f t="shared" si="416"/>
        <v>0.12392442261466757</v>
      </c>
      <c r="L2021" s="14">
        <f t="shared" si="422"/>
        <v>76105.484637236601</v>
      </c>
      <c r="M2021" s="14">
        <f t="shared" si="421"/>
        <v>8273931.3093346292</v>
      </c>
      <c r="N2021" s="14">
        <f t="shared" si="423"/>
        <v>8350036.7939718654</v>
      </c>
    </row>
    <row r="2022" spans="1:14" x14ac:dyDescent="0.25">
      <c r="A2022">
        <f t="shared" si="424"/>
        <v>2006</v>
      </c>
      <c r="B2022" s="13">
        <f t="shared" si="418"/>
        <v>83.583333333333329</v>
      </c>
      <c r="C2022" s="14">
        <f t="shared" si="425"/>
        <v>58063.354814402039</v>
      </c>
      <c r="D2022" s="14">
        <f t="shared" si="419"/>
        <v>1.1320899729035149E-2</v>
      </c>
      <c r="E2022" s="14">
        <f t="shared" si="415"/>
        <v>322.41253675612938</v>
      </c>
      <c r="F2022" s="14">
        <f t="shared" si="417"/>
        <v>5.2012104182299819</v>
      </c>
      <c r="G2022" s="14">
        <f t="shared" si="426"/>
        <v>3309575.35455749</v>
      </c>
      <c r="H2022" s="14">
        <f t="shared" si="420"/>
        <v>8273938.3863937249</v>
      </c>
      <c r="I2022" s="14">
        <f t="shared" si="427"/>
        <v>5.9176215713753102</v>
      </c>
      <c r="J2022" s="14"/>
      <c r="K2022" s="14">
        <f t="shared" si="416"/>
        <v>0.12388509572848601</v>
      </c>
      <c r="L2022" s="14">
        <f t="shared" si="422"/>
        <v>76105.608522332332</v>
      </c>
      <c r="M2022" s="14">
        <f t="shared" si="421"/>
        <v>8273944.3040152965</v>
      </c>
      <c r="N2022" s="14">
        <f t="shared" si="423"/>
        <v>8350049.9125376288</v>
      </c>
    </row>
    <row r="2023" spans="1:14" x14ac:dyDescent="0.25">
      <c r="A2023">
        <f t="shared" si="424"/>
        <v>2007</v>
      </c>
      <c r="B2023" s="13">
        <f t="shared" si="418"/>
        <v>83.625</v>
      </c>
      <c r="C2023" s="14">
        <f t="shared" si="425"/>
        <v>58062.514518153162</v>
      </c>
      <c r="D2023" s="14">
        <f t="shared" si="419"/>
        <v>1.1317927262306092E-2</v>
      </c>
      <c r="E2023" s="14">
        <f t="shared" si="415"/>
        <v>322.49721308566632</v>
      </c>
      <c r="F2023" s="14">
        <f t="shared" si="417"/>
        <v>5.1997695123993815</v>
      </c>
      <c r="G2023" s="14">
        <f t="shared" si="426"/>
        <v>3309580.5543270023</v>
      </c>
      <c r="H2023" s="14">
        <f t="shared" si="420"/>
        <v>8273951.3858175054</v>
      </c>
      <c r="I2023" s="14">
        <f t="shared" si="427"/>
        <v>5.9093767187543627</v>
      </c>
      <c r="J2023" s="14"/>
      <c r="K2023" s="14">
        <f t="shared" si="416"/>
        <v>0.1238458708663998</v>
      </c>
      <c r="L2023" s="14">
        <f t="shared" si="422"/>
        <v>76105.7323682032</v>
      </c>
      <c r="M2023" s="14">
        <f t="shared" si="421"/>
        <v>8273957.2951942245</v>
      </c>
      <c r="N2023" s="14">
        <f t="shared" si="423"/>
        <v>8350063.0275624273</v>
      </c>
    </row>
    <row r="2024" spans="1:14" x14ac:dyDescent="0.25">
      <c r="A2024">
        <f t="shared" si="424"/>
        <v>2008</v>
      </c>
      <c r="B2024" s="13">
        <f t="shared" si="418"/>
        <v>83.666666666666657</v>
      </c>
      <c r="C2024" s="14">
        <f t="shared" si="425"/>
        <v>58061.681065075943</v>
      </c>
      <c r="D2024" s="14">
        <f t="shared" si="419"/>
        <v>1.1314955597905602E-2</v>
      </c>
      <c r="E2024" s="14">
        <f t="shared" si="415"/>
        <v>322.58191103070834</v>
      </c>
      <c r="F2024" s="14">
        <f t="shared" si="417"/>
        <v>5.1983296273801525</v>
      </c>
      <c r="G2024" s="14">
        <f t="shared" si="426"/>
        <v>3309585.7526566298</v>
      </c>
      <c r="H2024" s="14">
        <f t="shared" si="420"/>
        <v>8273964.3816415742</v>
      </c>
      <c r="I2024" s="14">
        <f t="shared" si="427"/>
        <v>5.9012309383910146</v>
      </c>
      <c r="J2024" s="14"/>
      <c r="K2024" s="14">
        <f t="shared" si="416"/>
        <v>0.12380674656405911</v>
      </c>
      <c r="L2024" s="14">
        <f t="shared" si="422"/>
        <v>76105.85617494976</v>
      </c>
      <c r="M2024" s="14">
        <f t="shared" si="421"/>
        <v>8273970.2828725129</v>
      </c>
      <c r="N2024" s="14">
        <f t="shared" si="423"/>
        <v>8350076.1390474625</v>
      </c>
    </row>
    <row r="2025" spans="1:14" x14ac:dyDescent="0.25">
      <c r="A2025">
        <f t="shared" si="424"/>
        <v>2009</v>
      </c>
      <c r="B2025" s="13">
        <f t="shared" si="418"/>
        <v>83.708333333333329</v>
      </c>
      <c r="C2025" s="14">
        <f t="shared" si="425"/>
        <v>58060.854357018368</v>
      </c>
      <c r="D2025" s="14">
        <f t="shared" si="419"/>
        <v>1.1311984735561456E-2</v>
      </c>
      <c r="E2025" s="14">
        <f t="shared" si="415"/>
        <v>322.66663059803329</v>
      </c>
      <c r="F2025" s="14">
        <f t="shared" si="417"/>
        <v>5.1968907537632791</v>
      </c>
      <c r="G2025" s="14">
        <f t="shared" si="426"/>
        <v>3309590.9495473835</v>
      </c>
      <c r="H2025" s="14">
        <f t="shared" si="420"/>
        <v>8273977.373868458</v>
      </c>
      <c r="I2025" s="14">
        <f t="shared" si="427"/>
        <v>5.8931827987945136</v>
      </c>
      <c r="J2025" s="14"/>
      <c r="K2025" s="14">
        <f t="shared" si="416"/>
        <v>0.12376772138038646</v>
      </c>
      <c r="L2025" s="14">
        <f t="shared" si="422"/>
        <v>76105.97994267114</v>
      </c>
      <c r="M2025" s="14">
        <f t="shared" si="421"/>
        <v>8273983.2670512572</v>
      </c>
      <c r="N2025" s="14">
        <f t="shared" si="423"/>
        <v>8350089.2469939282</v>
      </c>
    </row>
    <row r="2026" spans="1:14" x14ac:dyDescent="0.25">
      <c r="A2026">
        <f t="shared" si="424"/>
        <v>2010</v>
      </c>
      <c r="B2026" s="13">
        <f t="shared" si="418"/>
        <v>83.75</v>
      </c>
      <c r="C2026" s="14">
        <f t="shared" si="425"/>
        <v>58060.034297251957</v>
      </c>
      <c r="D2026" s="14">
        <f t="shared" si="419"/>
        <v>1.1309014675003124E-2</v>
      </c>
      <c r="E2026" s="14">
        <f t="shared" si="415"/>
        <v>322.75137179437712</v>
      </c>
      <c r="F2026" s="14">
        <f t="shared" si="417"/>
        <v>5.1954528822773955</v>
      </c>
      <c r="G2026" s="14">
        <f t="shared" si="426"/>
        <v>3309596.1450002659</v>
      </c>
      <c r="H2026" s="14">
        <f t="shared" si="420"/>
        <v>8273990.3625006648</v>
      </c>
      <c r="I2026" s="14">
        <f t="shared" si="427"/>
        <v>5.8852308908037436</v>
      </c>
      <c r="J2026" s="14"/>
      <c r="K2026" s="14">
        <f t="shared" si="416"/>
        <v>0.12372879389723104</v>
      </c>
      <c r="L2026" s="14">
        <f t="shared" si="422"/>
        <v>76106.10367146504</v>
      </c>
      <c r="M2026" s="14">
        <f t="shared" si="421"/>
        <v>8273996.2477315553</v>
      </c>
      <c r="N2026" s="14">
        <f t="shared" si="423"/>
        <v>8350102.3514030203</v>
      </c>
    </row>
    <row r="2027" spans="1:14" x14ac:dyDescent="0.25">
      <c r="A2027">
        <f t="shared" si="424"/>
        <v>2011</v>
      </c>
      <c r="B2027" s="13">
        <f t="shared" si="418"/>
        <v>83.791666666666657</v>
      </c>
      <c r="C2027" s="14">
        <f t="shared" si="425"/>
        <v>58059.22079044953</v>
      </c>
      <c r="D2027" s="14">
        <f t="shared" si="419"/>
        <v>1.1306045415959649E-2</v>
      </c>
      <c r="E2027" s="14">
        <f t="shared" si="415"/>
        <v>322.83613462649356</v>
      </c>
      <c r="F2027" s="14">
        <f t="shared" si="417"/>
        <v>5.1940160037856629</v>
      </c>
      <c r="G2027" s="14">
        <f t="shared" si="426"/>
        <v>3309601.3390162699</v>
      </c>
      <c r="H2027" s="14">
        <f t="shared" si="420"/>
        <v>8274003.3475406747</v>
      </c>
      <c r="I2027" s="14">
        <f t="shared" si="427"/>
        <v>5.8773738271729021</v>
      </c>
      <c r="J2027" s="14"/>
      <c r="K2027" s="14">
        <f t="shared" si="416"/>
        <v>0.12368996271904749</v>
      </c>
      <c r="L2027" s="14">
        <f t="shared" si="422"/>
        <v>76106.227361427766</v>
      </c>
      <c r="M2027" s="14">
        <f t="shared" si="421"/>
        <v>8274009.2249145024</v>
      </c>
      <c r="N2027" s="14">
        <f t="shared" si="423"/>
        <v>8350115.45227593</v>
      </c>
    </row>
    <row r="2028" spans="1:14" x14ac:dyDescent="0.25">
      <c r="A2028">
        <f t="shared" si="424"/>
        <v>2012</v>
      </c>
      <c r="B2028" s="13">
        <f t="shared" si="418"/>
        <v>83.833333333333329</v>
      </c>
      <c r="C2028" s="14">
        <f t="shared" si="425"/>
        <v>58058.413742663426</v>
      </c>
      <c r="D2028" s="14">
        <f t="shared" si="419"/>
        <v>1.1303076958161136E-2</v>
      </c>
      <c r="E2028" s="14">
        <f t="shared" si="415"/>
        <v>322.92091910111242</v>
      </c>
      <c r="F2028" s="14">
        <f t="shared" si="417"/>
        <v>5.1925801092843189</v>
      </c>
      <c r="G2028" s="14">
        <f t="shared" si="426"/>
        <v>3309606.5315963794</v>
      </c>
      <c r="H2028" s="14">
        <f t="shared" si="420"/>
        <v>8274016.3289909484</v>
      </c>
      <c r="I2028" s="14">
        <f t="shared" si="427"/>
        <v>5.8696102421651775</v>
      </c>
      <c r="J2028" s="14"/>
      <c r="K2028" s="14">
        <f t="shared" si="416"/>
        <v>0.12365122647251389</v>
      </c>
      <c r="L2028" s="14">
        <f t="shared" si="422"/>
        <v>76106.351012654239</v>
      </c>
      <c r="M2028" s="14">
        <f t="shared" si="421"/>
        <v>8274022.1986011909</v>
      </c>
      <c r="N2028" s="14">
        <f t="shared" si="423"/>
        <v>8350128.5496138455</v>
      </c>
    </row>
    <row r="2029" spans="1:14" x14ac:dyDescent="0.25">
      <c r="A2029">
        <f t="shared" si="424"/>
        <v>2013</v>
      </c>
      <c r="B2029" s="13">
        <f t="shared" si="418"/>
        <v>83.875</v>
      </c>
      <c r="C2029" s="14">
        <f t="shared" si="425"/>
        <v>58057.613061304073</v>
      </c>
      <c r="D2029" s="14">
        <f t="shared" si="419"/>
        <v>1.1300109301338315E-2</v>
      </c>
      <c r="E2029" s="14">
        <f t="shared" si="415"/>
        <v>323.00572522495128</v>
      </c>
      <c r="F2029" s="14">
        <f t="shared" si="417"/>
        <v>5.1911451899004089</v>
      </c>
      <c r="G2029" s="14">
        <f t="shared" si="426"/>
        <v>3309611.7227415694</v>
      </c>
      <c r="H2029" s="14">
        <f t="shared" si="420"/>
        <v>8274029.306853923</v>
      </c>
      <c r="I2029" s="14">
        <f t="shared" si="427"/>
        <v>5.8619387911549481</v>
      </c>
      <c r="J2029" s="14"/>
      <c r="K2029" s="14">
        <f t="shared" si="416"/>
        <v>0.12361258380623724</v>
      </c>
      <c r="L2029" s="14">
        <f t="shared" si="422"/>
        <v>76106.474625238043</v>
      </c>
      <c r="M2029" s="14">
        <f t="shared" si="421"/>
        <v>8274035.1687927144</v>
      </c>
      <c r="N2029" s="14">
        <f t="shared" si="423"/>
        <v>8350141.6434179526</v>
      </c>
    </row>
    <row r="2030" spans="1:14" x14ac:dyDescent="0.25">
      <c r="A2030">
        <f t="shared" si="424"/>
        <v>2014</v>
      </c>
      <c r="B2030" s="13">
        <f t="shared" si="418"/>
        <v>83.916666666666657</v>
      </c>
      <c r="C2030" s="14">
        <f t="shared" si="425"/>
        <v>58056.818655119016</v>
      </c>
      <c r="D2030" s="14">
        <f t="shared" si="419"/>
        <v>1.1297142445222555E-2</v>
      </c>
      <c r="E2030" s="14">
        <f t="shared" si="415"/>
        <v>323.09055300471556</v>
      </c>
      <c r="F2030" s="14">
        <f t="shared" si="417"/>
        <v>5.1897112368897345</v>
      </c>
      <c r="G2030" s="14">
        <f t="shared" si="426"/>
        <v>3309616.9124528063</v>
      </c>
      <c r="H2030" s="14">
        <f t="shared" si="420"/>
        <v>8274042.2811320154</v>
      </c>
      <c r="I2030" s="14">
        <f t="shared" si="427"/>
        <v>5.8543581502382525</v>
      </c>
      <c r="J2030" s="14"/>
      <c r="K2030" s="14">
        <f t="shared" si="416"/>
        <v>0.12357403339040908</v>
      </c>
      <c r="L2030" s="14">
        <f t="shared" si="422"/>
        <v>76106.598199271437</v>
      </c>
      <c r="M2030" s="14">
        <f t="shared" si="421"/>
        <v>8274048.135490166</v>
      </c>
      <c r="N2030" s="14">
        <f t="shared" si="423"/>
        <v>8350154.7336894376</v>
      </c>
    </row>
    <row r="2031" spans="1:14" x14ac:dyDescent="0.25">
      <c r="A2031">
        <f t="shared" si="424"/>
        <v>2015</v>
      </c>
      <c r="B2031" s="13">
        <f t="shared" si="418"/>
        <v>83.958333333333329</v>
      </c>
      <c r="C2031" s="14">
        <f t="shared" si="425"/>
        <v>58056.03043417228</v>
      </c>
      <c r="D2031" s="14">
        <f t="shared" si="419"/>
        <v>1.1294176389545014E-2</v>
      </c>
      <c r="E2031" s="14">
        <f t="shared" si="415"/>
        <v>323.17540244712262</v>
      </c>
      <c r="F2031" s="14">
        <f t="shared" si="417"/>
        <v>5.1882782416344728</v>
      </c>
      <c r="G2031" s="14">
        <f t="shared" si="426"/>
        <v>3309622.1007310478</v>
      </c>
      <c r="H2031" s="14">
        <f t="shared" si="420"/>
        <v>8274055.251827619</v>
      </c>
      <c r="I2031" s="14">
        <f t="shared" si="427"/>
        <v>5.8468670158523244</v>
      </c>
      <c r="J2031" s="14"/>
      <c r="K2031" s="14">
        <f t="shared" si="416"/>
        <v>0.1235355739164722</v>
      </c>
      <c r="L2031" s="14">
        <f t="shared" si="422"/>
        <v>76106.721734845356</v>
      </c>
      <c r="M2031" s="14">
        <f t="shared" si="421"/>
        <v>8274061.0986946346</v>
      </c>
      <c r="N2031" s="14">
        <f t="shared" si="423"/>
        <v>8350167.8204294797</v>
      </c>
    </row>
    <row r="2032" spans="1:14" x14ac:dyDescent="0.25">
      <c r="A2032">
        <f t="shared" si="424"/>
        <v>2016</v>
      </c>
      <c r="B2032" s="13">
        <f t="shared" si="418"/>
        <v>84</v>
      </c>
      <c r="C2032" s="14">
        <f t="shared" si="425"/>
        <v>58055.248309824143</v>
      </c>
      <c r="D2032" s="14">
        <f t="shared" si="419"/>
        <v>1.1291211134038533E-2</v>
      </c>
      <c r="E2032" s="14">
        <f t="shared" si="415"/>
        <v>323.26027355884742</v>
      </c>
      <c r="F2032" s="14">
        <f t="shared" si="417"/>
        <v>5.1868461956420688</v>
      </c>
      <c r="G2032" s="14">
        <f t="shared" si="426"/>
        <v>3309627.2875772435</v>
      </c>
      <c r="H2032" s="14">
        <f t="shared" si="420"/>
        <v>8274068.2189431088</v>
      </c>
      <c r="I2032" s="14">
        <f t="shared" si="427"/>
        <v>5.8394641044014417</v>
      </c>
      <c r="J2032" s="14"/>
      <c r="K2032" s="14">
        <f t="shared" si="416"/>
        <v>0.12349720409680245</v>
      </c>
      <c r="L2032" s="14">
        <f t="shared" si="422"/>
        <v>76106.845232049454</v>
      </c>
      <c r="M2032" s="14">
        <f t="shared" si="421"/>
        <v>8274074.0584072135</v>
      </c>
      <c r="N2032" s="14">
        <f t="shared" si="423"/>
        <v>8350180.9036392625</v>
      </c>
    </row>
    <row r="2033" spans="1:14" x14ac:dyDescent="0.25">
      <c r="A2033">
        <f t="shared" si="424"/>
        <v>2017</v>
      </c>
      <c r="B2033" s="13">
        <f t="shared" si="418"/>
        <v>84.041666666666657</v>
      </c>
      <c r="C2033" s="14">
        <f t="shared" si="425"/>
        <v>58054.472194711285</v>
      </c>
      <c r="D2033" s="14">
        <f t="shared" si="419"/>
        <v>1.12882466784349E-2</v>
      </c>
      <c r="E2033" s="14">
        <f t="shared" si="415"/>
        <v>323.3451663466011</v>
      </c>
      <c r="F2033" s="14">
        <f t="shared" si="417"/>
        <v>5.1854150905420493</v>
      </c>
      <c r="G2033" s="14">
        <f t="shared" si="426"/>
        <v>3309632.472992334</v>
      </c>
      <c r="H2033" s="14">
        <f t="shared" si="420"/>
        <v>8274081.1824808344</v>
      </c>
      <c r="I2033" s="14">
        <f t="shared" si="427"/>
        <v>5.8321481518915732</v>
      </c>
      <c r="J2033" s="14"/>
      <c r="K2033" s="14">
        <f t="shared" si="416"/>
        <v>0.12345892266440164</v>
      </c>
      <c r="L2033" s="14">
        <f t="shared" si="422"/>
        <v>76106.96869097212</v>
      </c>
      <c r="M2033" s="14">
        <f t="shared" si="421"/>
        <v>8274087.0146289859</v>
      </c>
      <c r="N2033" s="14">
        <f t="shared" si="423"/>
        <v>8350193.9833199577</v>
      </c>
    </row>
    <row r="2034" spans="1:14" x14ac:dyDescent="0.25">
      <c r="A2034">
        <f t="shared" si="424"/>
        <v>2018</v>
      </c>
      <c r="B2034" s="13">
        <f t="shared" si="418"/>
        <v>84.083333333333329</v>
      </c>
      <c r="C2034" s="14">
        <f t="shared" si="425"/>
        <v>58053.702002727267</v>
      </c>
      <c r="D2034" s="14">
        <f t="shared" si="419"/>
        <v>1.1285283022468654E-2</v>
      </c>
      <c r="E2034" s="14">
        <f t="shared" si="415"/>
        <v>323.43008081702175</v>
      </c>
      <c r="F2034" s="14">
        <f t="shared" si="417"/>
        <v>5.1839849180858728</v>
      </c>
      <c r="G2034" s="14">
        <f t="shared" si="426"/>
        <v>3309637.6569772521</v>
      </c>
      <c r="H2034" s="14">
        <f t="shared" si="420"/>
        <v>8274094.1424431298</v>
      </c>
      <c r="I2034" s="14">
        <f t="shared" si="427"/>
        <v>5.8249179135739038</v>
      </c>
      <c r="J2034" s="14"/>
      <c r="K2034" s="14">
        <f t="shared" si="416"/>
        <v>0.12342072837256947</v>
      </c>
      <c r="L2034" s="14">
        <f t="shared" si="422"/>
        <v>76107.092111700491</v>
      </c>
      <c r="M2034" s="14">
        <f t="shared" si="421"/>
        <v>8274099.9673610432</v>
      </c>
      <c r="N2034" s="14">
        <f t="shared" si="423"/>
        <v>8350207.0594727434</v>
      </c>
    </row>
    <row r="2035" spans="1:14" x14ac:dyDescent="0.25">
      <c r="A2035">
        <f t="shared" si="424"/>
        <v>2019</v>
      </c>
      <c r="B2035" s="13">
        <f t="shared" si="418"/>
        <v>84.125</v>
      </c>
      <c r="C2035" s="14">
        <f t="shared" si="425"/>
        <v>58052.937649003405</v>
      </c>
      <c r="D2035" s="14">
        <f t="shared" si="419"/>
        <v>1.1282320165872845E-2</v>
      </c>
      <c r="E2035" s="14">
        <f t="shared" si="415"/>
        <v>323.51501697679589</v>
      </c>
      <c r="F2035" s="14">
        <f t="shared" si="417"/>
        <v>5.1825556701431221</v>
      </c>
      <c r="G2035" s="14">
        <f t="shared" si="426"/>
        <v>3309642.839532922</v>
      </c>
      <c r="H2035" s="14">
        <f t="shared" si="420"/>
        <v>8274107.0988323046</v>
      </c>
      <c r="I2035" s="14">
        <f t="shared" si="427"/>
        <v>5.8177721635930988</v>
      </c>
      <c r="J2035" s="14"/>
      <c r="K2035" s="14">
        <f t="shared" si="416"/>
        <v>0.12338261999459994</v>
      </c>
      <c r="L2035" s="14">
        <f t="shared" si="422"/>
        <v>76107.215494320481</v>
      </c>
      <c r="M2035" s="14">
        <f t="shared" si="421"/>
        <v>8274112.9166044686</v>
      </c>
      <c r="N2035" s="14">
        <f t="shared" si="423"/>
        <v>8350220.1320987893</v>
      </c>
    </row>
    <row r="2036" spans="1:14" x14ac:dyDescent="0.25">
      <c r="A2036">
        <f t="shared" si="424"/>
        <v>2020</v>
      </c>
      <c r="B2036" s="13">
        <f t="shared" si="418"/>
        <v>84.166666666666657</v>
      </c>
      <c r="C2036" s="14">
        <f t="shared" si="425"/>
        <v>58052.179049889957</v>
      </c>
      <c r="D2036" s="14">
        <f t="shared" si="419"/>
        <v>1.1279358108382428E-2</v>
      </c>
      <c r="E2036" s="14">
        <f t="shared" si="415"/>
        <v>323.59997483256132</v>
      </c>
      <c r="F2036" s="14">
        <f t="shared" si="417"/>
        <v>5.1811273387012333</v>
      </c>
      <c r="G2036" s="14">
        <f t="shared" si="426"/>
        <v>3309648.0206602607</v>
      </c>
      <c r="H2036" s="14">
        <f t="shared" si="420"/>
        <v>8274120.0516506517</v>
      </c>
      <c r="I2036" s="14">
        <f t="shared" si="427"/>
        <v>5.8107096946461505</v>
      </c>
      <c r="J2036" s="14"/>
      <c r="K2036" s="14">
        <f t="shared" si="416"/>
        <v>0.12334459632346588</v>
      </c>
      <c r="L2036" s="14">
        <f t="shared" si="422"/>
        <v>76107.33883891681</v>
      </c>
      <c r="M2036" s="14">
        <f t="shared" si="421"/>
        <v>8274125.8623603461</v>
      </c>
      <c r="N2036" s="14">
        <f t="shared" si="423"/>
        <v>8350233.2011992633</v>
      </c>
    </row>
    <row r="2037" spans="1:14" x14ac:dyDescent="0.25">
      <c r="A2037">
        <f t="shared" si="424"/>
        <v>2021</v>
      </c>
      <c r="B2037" s="13">
        <f t="shared" si="418"/>
        <v>84.208333333333329</v>
      </c>
      <c r="C2037" s="14">
        <f t="shared" si="425"/>
        <v>58051.426122937686</v>
      </c>
      <c r="D2037" s="14">
        <f t="shared" si="419"/>
        <v>1.127639684973278E-2</v>
      </c>
      <c r="E2037" s="14">
        <f t="shared" si="415"/>
        <v>323.68495439094937</v>
      </c>
      <c r="F2037" s="14">
        <f t="shared" si="417"/>
        <v>5.1796999158630186</v>
      </c>
      <c r="G2037" s="14">
        <f t="shared" si="426"/>
        <v>3309653.2003601766</v>
      </c>
      <c r="H2037" s="14">
        <f t="shared" si="420"/>
        <v>8274133.0009004408</v>
      </c>
      <c r="I2037" s="14">
        <f t="shared" si="427"/>
        <v>5.8037293176462361</v>
      </c>
      <c r="J2037" s="14"/>
      <c r="K2037" s="14">
        <f t="shared" si="416"/>
        <v>0.12330665617155186</v>
      </c>
      <c r="L2037" s="14">
        <f t="shared" si="422"/>
        <v>76107.462145572979</v>
      </c>
      <c r="M2037" s="14">
        <f t="shared" si="421"/>
        <v>8274138.8046297589</v>
      </c>
      <c r="N2037" s="14">
        <f t="shared" si="423"/>
        <v>8350246.2667753315</v>
      </c>
    </row>
    <row r="2038" spans="1:14" x14ac:dyDescent="0.25">
      <c r="A2038">
        <f t="shared" si="424"/>
        <v>2022</v>
      </c>
      <c r="B2038" s="13">
        <f t="shared" si="418"/>
        <v>84.25</v>
      </c>
      <c r="C2038" s="14">
        <f t="shared" si="425"/>
        <v>58050.678786879733</v>
      </c>
      <c r="D2038" s="14">
        <f t="shared" si="419"/>
        <v>1.1273436389659702E-2</v>
      </c>
      <c r="E2038" s="14">
        <f t="shared" si="415"/>
        <v>323.76995565858499</v>
      </c>
      <c r="F2038" s="14">
        <f t="shared" si="417"/>
        <v>5.1782733938449077</v>
      </c>
      <c r="G2038" s="14">
        <f t="shared" si="426"/>
        <v>3309658.3786335704</v>
      </c>
      <c r="H2038" s="14">
        <f t="shared" si="420"/>
        <v>8274145.9465839257</v>
      </c>
      <c r="I2038" s="14">
        <f t="shared" si="427"/>
        <v>5.7968298613953877</v>
      </c>
      <c r="J2038" s="14"/>
      <c r="K2038" s="14">
        <f t="shared" si="416"/>
        <v>0.12326879837030864</v>
      </c>
      <c r="L2038" s="14">
        <f t="shared" si="422"/>
        <v>76107.585414371351</v>
      </c>
      <c r="M2038" s="14">
        <f t="shared" si="421"/>
        <v>8274151.7434137873</v>
      </c>
      <c r="N2038" s="14">
        <f t="shared" si="423"/>
        <v>8350259.3288281588</v>
      </c>
    </row>
    <row r="2039" spans="1:14" x14ac:dyDescent="0.25">
      <c r="A2039">
        <f t="shared" si="424"/>
        <v>2023</v>
      </c>
      <c r="B2039" s="13">
        <f t="shared" si="418"/>
        <v>84.291666666666657</v>
      </c>
      <c r="C2039" s="14">
        <f t="shared" si="425"/>
        <v>58049.936961613814</v>
      </c>
      <c r="D2039" s="14">
        <f t="shared" si="419"/>
        <v>1.1270476727899199E-2</v>
      </c>
      <c r="E2039" s="14">
        <f t="shared" si="415"/>
        <v>323.85497864209287</v>
      </c>
      <c r="F2039" s="14">
        <f t="shared" si="417"/>
        <v>5.1768477649751148</v>
      </c>
      <c r="G2039" s="14">
        <f t="shared" si="426"/>
        <v>3309663.5554813351</v>
      </c>
      <c r="H2039" s="14">
        <f t="shared" si="420"/>
        <v>8274158.8887033379</v>
      </c>
      <c r="I2039" s="14">
        <f t="shared" si="427"/>
        <v>5.7900101722630009</v>
      </c>
      <c r="J2039" s="14"/>
      <c r="K2039" s="14">
        <f t="shared" si="416"/>
        <v>0.12323102176997829</v>
      </c>
      <c r="L2039" s="14">
        <f t="shared" si="422"/>
        <v>76107.708645393126</v>
      </c>
      <c r="M2039" s="14">
        <f t="shared" si="421"/>
        <v>8274164.6787135098</v>
      </c>
      <c r="N2039" s="14">
        <f t="shared" si="423"/>
        <v>8350272.387358903</v>
      </c>
    </row>
    <row r="2040" spans="1:14" x14ac:dyDescent="0.25">
      <c r="A2040">
        <f t="shared" si="424"/>
        <v>2024</v>
      </c>
      <c r="B2040" s="13">
        <f t="shared" si="418"/>
        <v>84.333333333333329</v>
      </c>
      <c r="C2040" s="14">
        <f t="shared" si="425"/>
        <v>58049.200568184759</v>
      </c>
      <c r="D2040" s="14">
        <f t="shared" si="419"/>
        <v>1.1267517864188973E-2</v>
      </c>
      <c r="E2040" s="14">
        <f t="shared" si="415"/>
        <v>323.94002334805475</v>
      </c>
      <c r="F2040" s="14">
        <f t="shared" si="417"/>
        <v>5.1754230216926222</v>
      </c>
      <c r="G2040" s="14">
        <f t="shared" si="426"/>
        <v>3309668.730904357</v>
      </c>
      <c r="H2040" s="14">
        <f t="shared" si="420"/>
        <v>8274171.8272608919</v>
      </c>
      <c r="I2040" s="14">
        <f t="shared" si="427"/>
        <v>5.7832691138721177</v>
      </c>
      <c r="J2040" s="14"/>
      <c r="K2040" s="14">
        <f t="shared" si="416"/>
        <v>0.12319332523932509</v>
      </c>
      <c r="L2040" s="14">
        <f t="shared" si="422"/>
        <v>76107.831838718368</v>
      </c>
      <c r="M2040" s="14">
        <f t="shared" si="421"/>
        <v>8274177.6105300058</v>
      </c>
      <c r="N2040" s="14">
        <f t="shared" si="423"/>
        <v>8350285.4423687244</v>
      </c>
    </row>
    <row r="2041" spans="1:14" x14ac:dyDescent="0.25">
      <c r="A2041">
        <f t="shared" si="424"/>
        <v>2025</v>
      </c>
      <c r="B2041" s="13">
        <f t="shared" si="418"/>
        <v>84.375</v>
      </c>
      <c r="C2041" s="14">
        <f t="shared" si="425"/>
        <v>58048.469528767331</v>
      </c>
      <c r="D2041" s="14">
        <f t="shared" si="419"/>
        <v>1.1264559798266086E-2</v>
      </c>
      <c r="E2041" s="14">
        <f t="shared" ref="E2041:E2092" si="428">3.65/D2041</f>
        <v>324.02508978307628</v>
      </c>
      <c r="F2041" s="14">
        <f t="shared" si="417"/>
        <v>5.1739991565444416</v>
      </c>
      <c r="G2041" s="14">
        <f t="shared" si="426"/>
        <v>3309673.9049035134</v>
      </c>
      <c r="H2041" s="14">
        <f t="shared" si="420"/>
        <v>8274184.762258783</v>
      </c>
      <c r="I2041" s="14">
        <f t="shared" si="427"/>
        <v>5.7766055667923384</v>
      </c>
      <c r="J2041" s="14"/>
      <c r="K2041" s="14">
        <f t="shared" si="416"/>
        <v>0.12315570766531471</v>
      </c>
      <c r="L2041" s="14">
        <f t="shared" si="422"/>
        <v>76107.954994426036</v>
      </c>
      <c r="M2041" s="14">
        <f t="shared" si="421"/>
        <v>8274190.5388643499</v>
      </c>
      <c r="N2041" s="14">
        <f t="shared" si="423"/>
        <v>8350298.4938587761</v>
      </c>
    </row>
    <row r="2042" spans="1:14" x14ac:dyDescent="0.25">
      <c r="A2042">
        <f t="shared" si="424"/>
        <v>2026</v>
      </c>
      <c r="B2042" s="13">
        <f t="shared" si="418"/>
        <v>84.416666666666657</v>
      </c>
      <c r="C2042" s="14">
        <f t="shared" si="425"/>
        <v>58047.743766649415</v>
      </c>
      <c r="D2042" s="14">
        <f t="shared" si="419"/>
        <v>1.1261602529869293E-2</v>
      </c>
      <c r="E2042" s="14">
        <f t="shared" si="428"/>
        <v>324.11017795371998</v>
      </c>
      <c r="F2042" s="14">
        <f t="shared" si="417"/>
        <v>5.172576162185047</v>
      </c>
      <c r="G2042" s="14">
        <f t="shared" si="426"/>
        <v>3309679.0774796754</v>
      </c>
      <c r="H2042" s="14">
        <f t="shared" si="420"/>
        <v>8274197.6936991885</v>
      </c>
      <c r="I2042" s="14">
        <f t="shared" si="427"/>
        <v>5.7700184282388891</v>
      </c>
      <c r="J2042" s="14"/>
      <c r="K2042" s="14">
        <f t="shared" si="416"/>
        <v>0.12311816795285031</v>
      </c>
      <c r="L2042" s="14">
        <f t="shared" si="422"/>
        <v>76108.078112593983</v>
      </c>
      <c r="M2042" s="14">
        <f t="shared" si="421"/>
        <v>8274203.4637176171</v>
      </c>
      <c r="N2042" s="14">
        <f t="shared" si="423"/>
        <v>8350311.5418302109</v>
      </c>
    </row>
    <row r="2043" spans="1:14" x14ac:dyDescent="0.25">
      <c r="A2043">
        <f t="shared" si="424"/>
        <v>2027</v>
      </c>
      <c r="B2043" s="13">
        <f t="shared" si="418"/>
        <v>84.458333333333329</v>
      </c>
      <c r="C2043" s="14">
        <f t="shared" si="425"/>
        <v>58047.02320621541</v>
      </c>
      <c r="D2043" s="14">
        <f t="shared" si="419"/>
        <v>1.1258646058737347E-2</v>
      </c>
      <c r="E2043" s="14">
        <f t="shared" si="428"/>
        <v>324.19528786655417</v>
      </c>
      <c r="F2043" s="14">
        <f t="shared" si="417"/>
        <v>5.1711540313739821</v>
      </c>
      <c r="G2043" s="14">
        <f t="shared" si="426"/>
        <v>3309684.2486337069</v>
      </c>
      <c r="H2043" s="14">
        <f t="shared" si="420"/>
        <v>8274210.6215842674</v>
      </c>
      <c r="I2043" s="14">
        <f t="shared" si="427"/>
        <v>5.7635066117792464</v>
      </c>
      <c r="J2043" s="14"/>
      <c r="K2043" s="14">
        <f t="shared" si="416"/>
        <v>0.12308070502449468</v>
      </c>
      <c r="L2043" s="14">
        <f t="shared" si="422"/>
        <v>76108.201193299014</v>
      </c>
      <c r="M2043" s="14">
        <f t="shared" si="421"/>
        <v>8274216.3850908792</v>
      </c>
      <c r="N2043" s="14">
        <f t="shared" si="423"/>
        <v>8350324.5862841783</v>
      </c>
    </row>
    <row r="2044" spans="1:14" x14ac:dyDescent="0.25">
      <c r="A2044">
        <f t="shared" si="424"/>
        <v>2028</v>
      </c>
      <c r="B2044" s="13">
        <f t="shared" si="418"/>
        <v>84.5</v>
      </c>
      <c r="C2044" s="14">
        <f t="shared" si="425"/>
        <v>58046.307772929984</v>
      </c>
      <c r="D2044" s="14">
        <f t="shared" si="419"/>
        <v>1.1255690384609843E-2</v>
      </c>
      <c r="E2044" s="14">
        <f t="shared" si="428"/>
        <v>324.28041952812833</v>
      </c>
      <c r="F2044" s="14">
        <f t="shared" si="417"/>
        <v>5.1697327569746658</v>
      </c>
      <c r="G2044" s="14">
        <f t="shared" si="426"/>
        <v>3309689.4183664639</v>
      </c>
      <c r="H2044" s="14">
        <f t="shared" si="420"/>
        <v>8274223.5459161596</v>
      </c>
      <c r="I2044" s="14">
        <f t="shared" si="427"/>
        <v>5.7570690470445287</v>
      </c>
      <c r="J2044" s="14"/>
      <c r="K2044" s="14">
        <f t="shared" si="416"/>
        <v>0.1230433178201801</v>
      </c>
      <c r="L2044" s="14">
        <f t="shared" si="422"/>
        <v>76108.324236616827</v>
      </c>
      <c r="M2044" s="14">
        <f t="shared" si="421"/>
        <v>8274229.3029852062</v>
      </c>
      <c r="N2044" s="14">
        <f t="shared" si="423"/>
        <v>8350337.6272218227</v>
      </c>
    </row>
    <row r="2045" spans="1:14" x14ac:dyDescent="0.25">
      <c r="A2045">
        <f t="shared" si="424"/>
        <v>2029</v>
      </c>
      <c r="B2045" s="13">
        <f t="shared" si="418"/>
        <v>84.541666666666657</v>
      </c>
      <c r="C2045" s="14">
        <f t="shared" si="425"/>
        <v>58045.597393322096</v>
      </c>
      <c r="D2045" s="14">
        <f t="shared" si="419"/>
        <v>1.1252735507227432E-2</v>
      </c>
      <c r="E2045" s="14">
        <f t="shared" si="428"/>
        <v>324.36557294496703</v>
      </c>
      <c r="F2045" s="14">
        <f t="shared" si="417"/>
        <v>5.1683123319529427</v>
      </c>
      <c r="G2045" s="14">
        <f t="shared" si="426"/>
        <v>3309694.586678796</v>
      </c>
      <c r="H2045" s="14">
        <f t="shared" si="420"/>
        <v>8274236.4666969897</v>
      </c>
      <c r="I2045" s="14">
        <f t="shared" si="427"/>
        <v>5.7507046794496119</v>
      </c>
      <c r="J2045" s="14"/>
      <c r="K2045" s="14">
        <f t="shared" si="416"/>
        <v>0.12300600529695778</v>
      </c>
      <c r="L2045" s="14">
        <f t="shared" si="422"/>
        <v>76108.447242622118</v>
      </c>
      <c r="M2045" s="14">
        <f t="shared" si="421"/>
        <v>8274242.2174016694</v>
      </c>
      <c r="N2045" s="14">
        <f t="shared" si="423"/>
        <v>8350350.6646442916</v>
      </c>
    </row>
    <row r="2046" spans="1:14" x14ac:dyDescent="0.25">
      <c r="A2046">
        <f t="shared" si="424"/>
        <v>2030</v>
      </c>
      <c r="B2046" s="13">
        <f t="shared" si="418"/>
        <v>84.583333333333329</v>
      </c>
      <c r="C2046" s="14">
        <f t="shared" si="425"/>
        <v>58044.891994969301</v>
      </c>
      <c r="D2046" s="14">
        <f t="shared" si="419"/>
        <v>1.1249781426330138E-2</v>
      </c>
      <c r="E2046" s="14">
        <f t="shared" si="428"/>
        <v>324.45074812361838</v>
      </c>
      <c r="F2046" s="14">
        <f t="shared" si="417"/>
        <v>5.1668927493747772</v>
      </c>
      <c r="G2046" s="14">
        <f t="shared" si="426"/>
        <v>3309699.7535715452</v>
      </c>
      <c r="H2046" s="14">
        <f t="shared" si="420"/>
        <v>8274249.3839288624</v>
      </c>
      <c r="I2046" s="14">
        <f t="shared" si="427"/>
        <v>5.7444124699167549</v>
      </c>
      <c r="J2046" s="14"/>
      <c r="K2046" s="14">
        <f t="shared" si="416"/>
        <v>0.12296876642870809</v>
      </c>
      <c r="L2046" s="14">
        <f t="shared" si="422"/>
        <v>76108.570211388549</v>
      </c>
      <c r="M2046" s="14">
        <f t="shared" si="421"/>
        <v>8274255.1283413321</v>
      </c>
      <c r="N2046" s="14">
        <f t="shared" si="423"/>
        <v>8350363.6985527202</v>
      </c>
    </row>
    <row r="2047" spans="1:14" x14ac:dyDescent="0.25">
      <c r="A2047">
        <f t="shared" si="424"/>
        <v>2031</v>
      </c>
      <c r="B2047" s="13">
        <f t="shared" si="418"/>
        <v>84.625</v>
      </c>
      <c r="C2047" s="14">
        <f t="shared" si="425"/>
        <v>58044.191506482326</v>
      </c>
      <c r="D2047" s="14">
        <f t="shared" si="419"/>
        <v>1.124682814166072E-2</v>
      </c>
      <c r="E2047" s="14">
        <f t="shared" si="428"/>
        <v>324.53594507055715</v>
      </c>
      <c r="F2047" s="14">
        <f t="shared" si="417"/>
        <v>5.1654740024063024</v>
      </c>
      <c r="G2047" s="14">
        <f t="shared" si="426"/>
        <v>3309704.9190455475</v>
      </c>
      <c r="H2047" s="14">
        <f t="shared" si="420"/>
        <v>8274262.2976138685</v>
      </c>
      <c r="I2047" s="14">
        <f t="shared" si="427"/>
        <v>5.7381913946068721</v>
      </c>
      <c r="J2047" s="14"/>
      <c r="K2047" s="14">
        <f t="shared" si="416"/>
        <v>0.12293160020589691</v>
      </c>
      <c r="L2047" s="14">
        <f t="shared" si="422"/>
        <v>76108.693142988748</v>
      </c>
      <c r="M2047" s="14">
        <f t="shared" si="421"/>
        <v>8274268.0358052636</v>
      </c>
      <c r="N2047" s="14">
        <f t="shared" si="423"/>
        <v>8350376.7289482523</v>
      </c>
    </row>
    <row r="2048" spans="1:14" x14ac:dyDescent="0.25">
      <c r="A2048">
        <f t="shared" si="424"/>
        <v>2032</v>
      </c>
      <c r="B2048" s="13">
        <f t="shared" si="418"/>
        <v>84.666666666666657</v>
      </c>
      <c r="C2048" s="14">
        <f t="shared" si="425"/>
        <v>58043.495857489921</v>
      </c>
      <c r="D2048" s="14">
        <f t="shared" si="419"/>
        <v>1.1243875652960041E-2</v>
      </c>
      <c r="E2048" s="14">
        <f t="shared" si="428"/>
        <v>324.62116379231816</v>
      </c>
      <c r="F2048" s="14">
        <f t="shared" si="417"/>
        <v>5.1640560843102143</v>
      </c>
      <c r="G2048" s="14">
        <f t="shared" si="426"/>
        <v>3309710.0831016316</v>
      </c>
      <c r="H2048" s="14">
        <f t="shared" si="420"/>
        <v>8274275.2077540783</v>
      </c>
      <c r="I2048" s="14">
        <f t="shared" si="427"/>
        <v>5.7320404446563593</v>
      </c>
      <c r="J2048" s="14"/>
      <c r="K2048" s="14">
        <f t="shared" si="416"/>
        <v>0.12289450563528638</v>
      </c>
      <c r="L2048" s="14">
        <f t="shared" si="422"/>
        <v>76108.816037494384</v>
      </c>
      <c r="M2048" s="14">
        <f t="shared" si="421"/>
        <v>8274280.9397945227</v>
      </c>
      <c r="N2048" s="14">
        <f t="shared" si="423"/>
        <v>8350389.7558320174</v>
      </c>
    </row>
    <row r="2049" spans="1:14" x14ac:dyDescent="0.25">
      <c r="A2049">
        <f t="shared" si="424"/>
        <v>2033</v>
      </c>
      <c r="B2049" s="13">
        <f t="shared" si="418"/>
        <v>84.708333333333329</v>
      </c>
      <c r="C2049" s="14">
        <f t="shared" si="425"/>
        <v>58042.804978623935</v>
      </c>
      <c r="D2049" s="14">
        <f t="shared" si="419"/>
        <v>1.1240923959972129E-2</v>
      </c>
      <c r="E2049" s="14">
        <f t="shared" si="428"/>
        <v>324.70640429535024</v>
      </c>
      <c r="F2049" s="14">
        <f t="shared" si="417"/>
        <v>5.1626389884466537</v>
      </c>
      <c r="G2049" s="14">
        <f t="shared" si="426"/>
        <v>3309715.24574062</v>
      </c>
      <c r="H2049" s="14">
        <f t="shared" si="420"/>
        <v>8274288.1143515492</v>
      </c>
      <c r="I2049" s="14">
        <f t="shared" si="427"/>
        <v>5.7259586259195494</v>
      </c>
      <c r="J2049" s="14"/>
      <c r="K2049" s="14">
        <f t="shared" si="416"/>
        <v>0.12285748173970459</v>
      </c>
      <c r="L2049" s="14">
        <f t="shared" si="422"/>
        <v>76108.93889497612</v>
      </c>
      <c r="M2049" s="14">
        <f t="shared" si="421"/>
        <v>8274293.840310175</v>
      </c>
      <c r="N2049" s="14">
        <f t="shared" si="423"/>
        <v>8350402.7792051509</v>
      </c>
    </row>
    <row r="2050" spans="1:14" x14ac:dyDescent="0.25">
      <c r="A2050">
        <f t="shared" si="424"/>
        <v>2034</v>
      </c>
      <c r="B2050" s="13">
        <f t="shared" si="418"/>
        <v>84.75</v>
      </c>
      <c r="C2050" s="14">
        <f t="shared" si="425"/>
        <v>58042.118801504723</v>
      </c>
      <c r="D2050" s="14">
        <f t="shared" si="419"/>
        <v>1.123797306243975E-2</v>
      </c>
      <c r="E2050" s="14">
        <f t="shared" si="428"/>
        <v>324.79166658614412</v>
      </c>
      <c r="F2050" s="14">
        <f t="shared" si="417"/>
        <v>5.1612227082697455</v>
      </c>
      <c r="G2050" s="14">
        <f t="shared" si="426"/>
        <v>3309720.4069633284</v>
      </c>
      <c r="H2050" s="14">
        <f t="shared" si="420"/>
        <v>8274301.0174083207</v>
      </c>
      <c r="I2050" s="14">
        <f t="shared" si="427"/>
        <v>5.7199449587165194</v>
      </c>
      <c r="J2050" s="14"/>
      <c r="K2050" s="14">
        <f t="shared" si="416"/>
        <v>0.12282052755777872</v>
      </c>
      <c r="L2050" s="14">
        <f t="shared" si="422"/>
        <v>76109.061715503674</v>
      </c>
      <c r="M2050" s="14">
        <f t="shared" si="421"/>
        <v>8274306.7373532793</v>
      </c>
      <c r="N2050" s="14">
        <f t="shared" si="423"/>
        <v>8350415.7990687825</v>
      </c>
    </row>
    <row r="2051" spans="1:14" x14ac:dyDescent="0.25">
      <c r="A2051">
        <f t="shared" si="424"/>
        <v>2035</v>
      </c>
      <c r="B2051" s="13">
        <f t="shared" si="418"/>
        <v>84.791666666666657</v>
      </c>
      <c r="C2051" s="14">
        <f t="shared" si="425"/>
        <v>58041.437258726728</v>
      </c>
      <c r="D2051" s="14">
        <f t="shared" si="419"/>
        <v>1.123502296010693E-2</v>
      </c>
      <c r="E2051" s="14">
        <f t="shared" si="428"/>
        <v>324.87695067115919</v>
      </c>
      <c r="F2051" s="14">
        <f t="shared" si="417"/>
        <v>5.1598072373273602</v>
      </c>
      <c r="G2051" s="14">
        <f t="shared" si="426"/>
        <v>3309725.5667705657</v>
      </c>
      <c r="H2051" s="14">
        <f t="shared" si="420"/>
        <v>8274313.9169264138</v>
      </c>
      <c r="I2051" s="14">
        <f t="shared" si="427"/>
        <v>5.7139984775873938</v>
      </c>
      <c r="J2051" s="14"/>
      <c r="K2051" s="14">
        <f t="shared" si="416"/>
        <v>0.12278364214368501</v>
      </c>
      <c r="L2051" s="14">
        <f t="shared" si="422"/>
        <v>76109.18449914582</v>
      </c>
      <c r="M2051" s="14">
        <f t="shared" si="421"/>
        <v>8274319.6309248917</v>
      </c>
      <c r="N2051" s="14">
        <f t="shared" si="423"/>
        <v>8350428.8154240372</v>
      </c>
    </row>
    <row r="2052" spans="1:14" x14ac:dyDescent="0.25">
      <c r="A2052">
        <f t="shared" si="424"/>
        <v>2036</v>
      </c>
      <c r="B2052" s="13">
        <f t="shared" si="418"/>
        <v>84.833333333333329</v>
      </c>
      <c r="C2052" s="14">
        <f t="shared" si="425"/>
        <v>58040.760283844327</v>
      </c>
      <c r="D2052" s="14">
        <f t="shared" si="419"/>
        <v>1.1232073652718753E-2</v>
      </c>
      <c r="E2052" s="14">
        <f t="shared" si="428"/>
        <v>324.9622565568298</v>
      </c>
      <c r="F2052" s="14">
        <f t="shared" si="417"/>
        <v>5.1583925692596466</v>
      </c>
      <c r="G2052" s="14">
        <f t="shared" si="426"/>
        <v>3309730.7251631347</v>
      </c>
      <c r="H2052" s="14">
        <f t="shared" si="420"/>
        <v>8274326.8129078364</v>
      </c>
      <c r="I2052" s="14">
        <f t="shared" si="427"/>
        <v>5.7081182310505847</v>
      </c>
      <c r="J2052" s="14"/>
      <c r="K2052" s="14">
        <f t="shared" si="416"/>
        <v>0.12274682456689268</v>
      </c>
      <c r="L2052" s="14">
        <f t="shared" si="422"/>
        <v>76109.307245970384</v>
      </c>
      <c r="M2052" s="14">
        <f t="shared" si="421"/>
        <v>8274332.5210260674</v>
      </c>
      <c r="N2052" s="14">
        <f t="shared" si="423"/>
        <v>8350441.8282720381</v>
      </c>
    </row>
    <row r="2053" spans="1:14" x14ac:dyDescent="0.25">
      <c r="A2053">
        <f t="shared" si="424"/>
        <v>2037</v>
      </c>
      <c r="B2053" s="13">
        <f t="shared" si="418"/>
        <v>84.875</v>
      </c>
      <c r="C2053" s="14">
        <f t="shared" si="425"/>
        <v>58040.087811357975</v>
      </c>
      <c r="D2053" s="14">
        <f t="shared" si="419"/>
        <v>1.1229125140020724E-2</v>
      </c>
      <c r="E2053" s="14">
        <f t="shared" si="428"/>
        <v>325.04758424958328</v>
      </c>
      <c r="F2053" s="14">
        <f t="shared" si="417"/>
        <v>5.1569786977973822</v>
      </c>
      <c r="G2053" s="14">
        <f t="shared" si="426"/>
        <v>3309735.8821418327</v>
      </c>
      <c r="H2053" s="14">
        <f t="shared" si="420"/>
        <v>8274339.7053545816</v>
      </c>
      <c r="I2053" s="14">
        <f t="shared" si="427"/>
        <v>5.7023032813675405</v>
      </c>
      <c r="J2053" s="14"/>
      <c r="K2053" s="14">
        <f t="shared" si="416"/>
        <v>0.12271007391194071</v>
      </c>
      <c r="L2053" s="14">
        <f t="shared" si="422"/>
        <v>76109.429956044289</v>
      </c>
      <c r="M2053" s="14">
        <f t="shared" si="421"/>
        <v>8274345.4076578626</v>
      </c>
      <c r="N2053" s="14">
        <f t="shared" si="423"/>
        <v>8350454.8376139067</v>
      </c>
    </row>
    <row r="2054" spans="1:14" x14ac:dyDescent="0.25">
      <c r="A2054">
        <f t="shared" si="424"/>
        <v>2038</v>
      </c>
      <c r="B2054" s="13">
        <f t="shared" si="418"/>
        <v>84.916666666666657</v>
      </c>
      <c r="C2054" s="14">
        <f t="shared" si="425"/>
        <v>58039.419776700495</v>
      </c>
      <c r="D2054" s="14">
        <f t="shared" si="419"/>
        <v>1.1226177421758771E-2</v>
      </c>
      <c r="E2054" s="14">
        <f t="shared" si="428"/>
        <v>325.13293375583987</v>
      </c>
      <c r="F2054" s="14">
        <f t="shared" si="417"/>
        <v>5.1555656167606561</v>
      </c>
      <c r="G2054" s="14">
        <f t="shared" si="426"/>
        <v>3309741.0377074494</v>
      </c>
      <c r="H2054" s="14">
        <f t="shared" si="420"/>
        <v>8274352.5942686228</v>
      </c>
      <c r="I2054" s="14">
        <f t="shared" si="427"/>
        <v>5.6965527043120945</v>
      </c>
      <c r="J2054" s="14"/>
      <c r="K2054" s="14">
        <f t="shared" si="416"/>
        <v>0.12267338927817284</v>
      </c>
      <c r="L2054" s="14">
        <f t="shared" si="422"/>
        <v>76109.552629433572</v>
      </c>
      <c r="M2054" s="14">
        <f t="shared" si="421"/>
        <v>8274358.2908213269</v>
      </c>
      <c r="N2054" s="14">
        <f t="shared" si="423"/>
        <v>8350467.8434507605</v>
      </c>
    </row>
    <row r="2055" spans="1:14" x14ac:dyDescent="0.25">
      <c r="A2055">
        <f t="shared" si="424"/>
        <v>2039</v>
      </c>
      <c r="B2055" s="13">
        <f t="shared" si="418"/>
        <v>84.958333333333329</v>
      </c>
      <c r="C2055" s="14">
        <f t="shared" si="425"/>
        <v>58038.756116223667</v>
      </c>
      <c r="D2055" s="14">
        <f t="shared" si="419"/>
        <v>1.1223230497679666E-2</v>
      </c>
      <c r="E2055" s="14">
        <f t="shared" si="428"/>
        <v>325.21830508200071</v>
      </c>
      <c r="F2055" s="14">
        <f t="shared" si="417"/>
        <v>5.1541533200577438</v>
      </c>
      <c r="G2055" s="14">
        <f t="shared" si="426"/>
        <v>3309746.1918607694</v>
      </c>
      <c r="H2055" s="14">
        <f t="shared" si="420"/>
        <v>8274365.4796519233</v>
      </c>
      <c r="I2055" s="14">
        <f t="shared" si="427"/>
        <v>5.6908655889445097</v>
      </c>
      <c r="J2055" s="14"/>
      <c r="K2055" s="14">
        <f t="shared" si="416"/>
        <v>0.12263676977951851</v>
      </c>
      <c r="L2055" s="14">
        <f t="shared" si="422"/>
        <v>76109.675266203354</v>
      </c>
      <c r="M2055" s="14">
        <f t="shared" si="421"/>
        <v>8274371.1705175126</v>
      </c>
      <c r="N2055" s="14">
        <f t="shared" si="423"/>
        <v>8350480.8457837161</v>
      </c>
    </row>
    <row r="2056" spans="1:14" x14ac:dyDescent="0.25">
      <c r="A2056">
        <f t="shared" si="424"/>
        <v>2040</v>
      </c>
      <c r="B2056" s="13">
        <f t="shared" si="418"/>
        <v>85</v>
      </c>
      <c r="C2056" s="14">
        <f t="shared" si="425"/>
        <v>58038.096767185001</v>
      </c>
      <c r="D2056" s="14">
        <f t="shared" si="419"/>
        <v>1.1220284367530392E-2</v>
      </c>
      <c r="E2056" s="14">
        <f t="shared" si="428"/>
        <v>325.30369823446574</v>
      </c>
      <c r="F2056" s="14">
        <f t="shared" si="417"/>
        <v>5.152741801683546</v>
      </c>
      <c r="G2056" s="14">
        <f t="shared" si="426"/>
        <v>3309751.3446025709</v>
      </c>
      <c r="H2056" s="14">
        <f t="shared" si="420"/>
        <v>8274378.3615064267</v>
      </c>
      <c r="I2056" s="14">
        <f t="shared" si="427"/>
        <v>5.6852410373917639</v>
      </c>
      <c r="J2056" s="14"/>
      <c r="K2056" s="14">
        <f t="shared" si="416"/>
        <v>0.12260021454424755</v>
      </c>
      <c r="L2056" s="14">
        <f t="shared" si="422"/>
        <v>76109.797866417895</v>
      </c>
      <c r="M2056" s="14">
        <f t="shared" si="421"/>
        <v>8274384.0467474638</v>
      </c>
      <c r="N2056" s="14">
        <f t="shared" si="423"/>
        <v>8350493.8446138818</v>
      </c>
    </row>
    <row r="2057" spans="1:14" x14ac:dyDescent="0.25">
      <c r="A2057">
        <f t="shared" si="424"/>
        <v>2041</v>
      </c>
      <c r="B2057" s="13">
        <f t="shared" si="418"/>
        <v>85.041666666666657</v>
      </c>
      <c r="C2057" s="14">
        <f t="shared" si="425"/>
        <v>58037.441667734754</v>
      </c>
      <c r="D2057" s="14">
        <f t="shared" si="419"/>
        <v>1.1217339031059832E-2</v>
      </c>
      <c r="E2057" s="14">
        <f t="shared" si="428"/>
        <v>325.38911321958523</v>
      </c>
      <c r="F2057" s="14">
        <f t="shared" si="417"/>
        <v>5.1513310557190852</v>
      </c>
      <c r="G2057" s="14">
        <f t="shared" si="426"/>
        <v>3309756.4959336268</v>
      </c>
      <c r="H2057" s="14">
        <f t="shared" si="420"/>
        <v>8274391.2398340665</v>
      </c>
      <c r="I2057" s="14">
        <f t="shared" si="427"/>
        <v>5.6796781646303964</v>
      </c>
      <c r="J2057" s="14"/>
      <c r="K2057" s="14">
        <f t="shared" ref="K2057:K2092" si="429">0.023*F1937</f>
        <v>0.12256372271473526</v>
      </c>
      <c r="L2057" s="14">
        <f t="shared" si="422"/>
        <v>76109.920430140613</v>
      </c>
      <c r="M2057" s="14">
        <f t="shared" si="421"/>
        <v>8274396.9195122309</v>
      </c>
      <c r="N2057" s="14">
        <f t="shared" si="423"/>
        <v>8350506.8399423715</v>
      </c>
    </row>
    <row r="2058" spans="1:14" x14ac:dyDescent="0.25">
      <c r="A2058">
        <f t="shared" si="424"/>
        <v>2042</v>
      </c>
      <c r="B2058" s="13">
        <f t="shared" si="418"/>
        <v>85.083333333333329</v>
      </c>
      <c r="C2058" s="14">
        <f t="shared" si="425"/>
        <v>58036.790756903123</v>
      </c>
      <c r="D2058" s="14">
        <f t="shared" si="419"/>
        <v>1.1214394488015599E-2</v>
      </c>
      <c r="E2058" s="14">
        <f t="shared" si="428"/>
        <v>325.47455004375115</v>
      </c>
      <c r="F2058" s="14">
        <f t="shared" si="417"/>
        <v>5.1499210763288215</v>
      </c>
      <c r="G2058" s="14">
        <f t="shared" si="426"/>
        <v>3309761.6458547032</v>
      </c>
      <c r="H2058" s="14">
        <f t="shared" si="420"/>
        <v>8274404.1146367574</v>
      </c>
      <c r="I2058" s="14">
        <f t="shared" si="427"/>
        <v>5.6741760982764813</v>
      </c>
      <c r="J2058" s="14"/>
      <c r="K2058" s="14">
        <f t="shared" si="429"/>
        <v>0.12252729344725248</v>
      </c>
      <c r="L2058" s="14">
        <f t="shared" si="422"/>
        <v>76110.042957434067</v>
      </c>
      <c r="M2058" s="14">
        <f t="shared" si="421"/>
        <v>8274409.7888128553</v>
      </c>
      <c r="N2058" s="14">
        <f t="shared" si="423"/>
        <v>8350519.8317702897</v>
      </c>
    </row>
    <row r="2059" spans="1:14" x14ac:dyDescent="0.25">
      <c r="A2059">
        <f t="shared" si="424"/>
        <v>2043</v>
      </c>
      <c r="B2059" s="13">
        <f t="shared" si="418"/>
        <v>85.125</v>
      </c>
      <c r="C2059" s="14">
        <f t="shared" si="425"/>
        <v>58036.143974587729</v>
      </c>
      <c r="D2059" s="14">
        <f t="shared" si="419"/>
        <v>1.1211450738147423E-2</v>
      </c>
      <c r="E2059" s="14">
        <f t="shared" si="428"/>
        <v>325.56000871329923</v>
      </c>
      <c r="F2059" s="14">
        <f t="shared" si="417"/>
        <v>5.1485118577609796</v>
      </c>
      <c r="G2059" s="14">
        <f t="shared" si="426"/>
        <v>3309766.7943665609</v>
      </c>
      <c r="H2059" s="14">
        <f t="shared" si="420"/>
        <v>8274416.9859164022</v>
      </c>
      <c r="I2059" s="14">
        <f t="shared" si="427"/>
        <v>5.6687339783780244</v>
      </c>
      <c r="J2059" s="14"/>
      <c r="K2059" s="14">
        <f t="shared" si="429"/>
        <v>0.12249092591172128</v>
      </c>
      <c r="L2059" s="14">
        <f t="shared" si="422"/>
        <v>76110.165448359985</v>
      </c>
      <c r="M2059" s="14">
        <f t="shared" si="421"/>
        <v>8274422.6546503808</v>
      </c>
      <c r="N2059" s="14">
        <f t="shared" si="423"/>
        <v>8350532.820098741</v>
      </c>
    </row>
    <row r="2060" spans="1:14" x14ac:dyDescent="0.25">
      <c r="A2060">
        <f t="shared" si="424"/>
        <v>2044</v>
      </c>
      <c r="B2060" s="13">
        <f t="shared" si="418"/>
        <v>85.166666666666657</v>
      </c>
      <c r="C2060" s="14">
        <f t="shared" si="425"/>
        <v>58035.501261541205</v>
      </c>
      <c r="D2060" s="14">
        <f t="shared" si="419"/>
        <v>1.1208507781205027E-2</v>
      </c>
      <c r="E2060" s="14">
        <f t="shared" si="428"/>
        <v>325.64548923457039</v>
      </c>
      <c r="F2060" s="14">
        <f t="shared" si="417"/>
        <v>5.1471033943453772</v>
      </c>
      <c r="G2060" s="14">
        <f t="shared" si="426"/>
        <v>3309771.9414699553</v>
      </c>
      <c r="H2060" s="14">
        <f t="shared" si="420"/>
        <v>8274429.8536748877</v>
      </c>
      <c r="I2060" s="14">
        <f t="shared" si="427"/>
        <v>5.6633509572134555</v>
      </c>
      <c r="J2060" s="14"/>
      <c r="K2060" s="14">
        <f t="shared" si="429"/>
        <v>0.12245461929149781</v>
      </c>
      <c r="L2060" s="14">
        <f t="shared" si="422"/>
        <v>76110.287902979282</v>
      </c>
      <c r="M2060" s="14">
        <f t="shared" si="421"/>
        <v>8274435.5170258451</v>
      </c>
      <c r="N2060" s="14">
        <f t="shared" si="423"/>
        <v>8350545.8049288243</v>
      </c>
    </row>
    <row r="2061" spans="1:14" x14ac:dyDescent="0.25">
      <c r="A2061">
        <f t="shared" si="424"/>
        <v>2045</v>
      </c>
      <c r="B2061" s="13">
        <f t="shared" si="418"/>
        <v>85.208333333333329</v>
      </c>
      <c r="C2061" s="14">
        <f t="shared" si="425"/>
        <v>58034.862559359048</v>
      </c>
      <c r="D2061" s="14">
        <f t="shared" si="419"/>
        <v>1.1205565616939406E-2</v>
      </c>
      <c r="E2061" s="14">
        <f t="shared" si="428"/>
        <v>325.73099161387358</v>
      </c>
      <c r="F2061" s="14">
        <f t="shared" si="417"/>
        <v>5.1456956804928193</v>
      </c>
      <c r="G2061" s="14">
        <f t="shared" si="426"/>
        <v>3309777.0871656355</v>
      </c>
      <c r="H2061" s="14">
        <f t="shared" si="420"/>
        <v>8274442.7179140886</v>
      </c>
      <c r="I2061" s="14">
        <f t="shared" si="427"/>
        <v>5.6580261990934417</v>
      </c>
      <c r="J2061" s="14"/>
      <c r="K2061" s="14">
        <f t="shared" si="429"/>
        <v>0.12241837278316296</v>
      </c>
      <c r="L2061" s="14">
        <f t="shared" si="422"/>
        <v>76110.410321352072</v>
      </c>
      <c r="M2061" s="14">
        <f t="shared" si="421"/>
        <v>8274448.3759402875</v>
      </c>
      <c r="N2061" s="14">
        <f t="shared" si="423"/>
        <v>8350558.7862616396</v>
      </c>
    </row>
    <row r="2062" spans="1:14" x14ac:dyDescent="0.25">
      <c r="A2062">
        <f t="shared" si="424"/>
        <v>2046</v>
      </c>
      <c r="B2062" s="13">
        <f t="shared" si="418"/>
        <v>85.25</v>
      </c>
      <c r="C2062" s="14">
        <f t="shared" si="425"/>
        <v>58034.227810467659</v>
      </c>
      <c r="D2062" s="14">
        <f t="shared" si="419"/>
        <v>1.1202624245101338E-2</v>
      </c>
      <c r="E2062" s="14">
        <f t="shared" si="428"/>
        <v>325.81651585752911</v>
      </c>
      <c r="F2062" s="14">
        <f t="shared" si="417"/>
        <v>5.1442887106932673</v>
      </c>
      <c r="G2062" s="14">
        <f t="shared" si="426"/>
        <v>3309782.2314543463</v>
      </c>
      <c r="H2062" s="14">
        <f t="shared" si="420"/>
        <v>8274455.5786358658</v>
      </c>
      <c r="I2062" s="14">
        <f t="shared" si="427"/>
        <v>5.6527588801673669</v>
      </c>
      <c r="J2062" s="14"/>
      <c r="K2062" s="14">
        <f t="shared" si="429"/>
        <v>0.12238218559629606</v>
      </c>
      <c r="L2062" s="14">
        <f t="shared" si="422"/>
        <v>76110.532703537669</v>
      </c>
      <c r="M2062" s="14">
        <f t="shared" si="421"/>
        <v>8274461.2313947463</v>
      </c>
      <c r="N2062" s="14">
        <f t="shared" si="423"/>
        <v>8350571.7640982838</v>
      </c>
    </row>
    <row r="2063" spans="1:14" x14ac:dyDescent="0.25">
      <c r="A2063">
        <f t="shared" si="424"/>
        <v>2047</v>
      </c>
      <c r="B2063" s="13">
        <f t="shared" si="418"/>
        <v>85.291666666666657</v>
      </c>
      <c r="C2063" s="14">
        <f t="shared" si="425"/>
        <v>58033.59695811259</v>
      </c>
      <c r="D2063" s="14">
        <f t="shared" si="419"/>
        <v>1.119968366544224E-2</v>
      </c>
      <c r="E2063" s="14">
        <f t="shared" si="428"/>
        <v>325.90206197184347</v>
      </c>
      <c r="F2063" s="14">
        <f t="shared" si="417"/>
        <v>5.1428824795150803</v>
      </c>
      <c r="G2063" s="14">
        <f t="shared" si="426"/>
        <v>3309787.3743368257</v>
      </c>
      <c r="H2063" s="14">
        <f t="shared" si="420"/>
        <v>8274468.4358420642</v>
      </c>
      <c r="I2063" s="14">
        <f t="shared" si="427"/>
        <v>5.6475481882340137</v>
      </c>
      <c r="J2063" s="14"/>
      <c r="K2063" s="14">
        <f t="shared" si="429"/>
        <v>0.12234605695326005</v>
      </c>
      <c r="L2063" s="14">
        <f t="shared" si="422"/>
        <v>76110.655049594629</v>
      </c>
      <c r="M2063" s="14">
        <f t="shared" si="421"/>
        <v>8274474.0833902527</v>
      </c>
      <c r="N2063" s="14">
        <f t="shared" si="423"/>
        <v>8350584.7384398477</v>
      </c>
    </row>
    <row r="2064" spans="1:14" x14ac:dyDescent="0.25">
      <c r="A2064">
        <f t="shared" si="424"/>
        <v>2048</v>
      </c>
      <c r="B2064" s="13">
        <f t="shared" si="418"/>
        <v>85.333333333333329</v>
      </c>
      <c r="C2064" s="14">
        <f t="shared" si="425"/>
        <v>58032.969946346915</v>
      </c>
      <c r="D2064" s="14">
        <f t="shared" si="419"/>
        <v>1.1196743877715003E-2</v>
      </c>
      <c r="E2064" s="14">
        <f t="shared" si="428"/>
        <v>325.98762996308534</v>
      </c>
      <c r="F2064" s="14">
        <f t="shared" ref="F2064:F2092" si="430">(LN(2)/E2064)*C2064*deltat</f>
        <v>5.1414769816042689</v>
      </c>
      <c r="G2064" s="14">
        <f t="shared" si="426"/>
        <v>3309792.5158138075</v>
      </c>
      <c r="H2064" s="14">
        <f t="shared" si="420"/>
        <v>8274481.2895345185</v>
      </c>
      <c r="I2064" s="14">
        <f t="shared" si="427"/>
        <v>5.6423933225555283</v>
      </c>
      <c r="J2064" s="14"/>
      <c r="K2064" s="14">
        <f t="shared" si="429"/>
        <v>0.12230998608900583</v>
      </c>
      <c r="L2064" s="14">
        <f t="shared" si="422"/>
        <v>76110.777359580723</v>
      </c>
      <c r="M2064" s="14">
        <f t="shared" si="421"/>
        <v>8274486.9319278412</v>
      </c>
      <c r="N2064" s="14">
        <f t="shared" si="423"/>
        <v>8350597.7092874218</v>
      </c>
    </row>
    <row r="2065" spans="1:14" x14ac:dyDescent="0.25">
      <c r="A2065">
        <f t="shared" si="424"/>
        <v>2049</v>
      </c>
      <c r="B2065" s="13">
        <f t="shared" ref="B2065:B2092" si="431">A2065*deltat</f>
        <v>85.375</v>
      </c>
      <c r="C2065" s="14">
        <f t="shared" si="425"/>
        <v>58032.346720019879</v>
      </c>
      <c r="D2065" s="14">
        <f t="shared" ref="D2065:D2092" si="432">(popmx-N2064)/$D$4/$G$5</f>
        <v>1.1193804881672518E-2</v>
      </c>
      <c r="E2065" s="14">
        <f t="shared" si="428"/>
        <v>326.07321983752826</v>
      </c>
      <c r="F2065" s="14">
        <f t="shared" si="430"/>
        <v>5.140072211682722</v>
      </c>
      <c r="G2065" s="14">
        <f t="shared" si="426"/>
        <v>3309797.6558860191</v>
      </c>
      <c r="H2065" s="14">
        <f t="shared" ref="H2065:H2092" si="433">G2065/0.4</f>
        <v>8274494.1397150476</v>
      </c>
      <c r="I2065" s="14">
        <f t="shared" si="427"/>
        <v>5.6372934936765553</v>
      </c>
      <c r="J2065" s="14"/>
      <c r="K2065" s="14">
        <f t="shared" si="429"/>
        <v>0.12227397225085002</v>
      </c>
      <c r="L2065" s="14">
        <f t="shared" si="422"/>
        <v>76110.899633552981</v>
      </c>
      <c r="M2065" s="14">
        <f t="shared" ref="M2065:M2092" si="434">H2065+I2065</f>
        <v>8274499.7770085409</v>
      </c>
      <c r="N2065" s="14">
        <f t="shared" si="423"/>
        <v>8350610.6766420938</v>
      </c>
    </row>
    <row r="2066" spans="1:14" x14ac:dyDescent="0.25">
      <c r="A2066">
        <f t="shared" si="424"/>
        <v>2050</v>
      </c>
      <c r="B2066" s="13">
        <f t="shared" si="431"/>
        <v>85.416666666666657</v>
      </c>
      <c r="C2066" s="14">
        <f t="shared" si="425"/>
        <v>58031.727224765636</v>
      </c>
      <c r="D2066" s="14">
        <f t="shared" si="432"/>
        <v>1.119086667706831E-2</v>
      </c>
      <c r="E2066" s="14">
        <f t="shared" si="428"/>
        <v>326.15883160143198</v>
      </c>
      <c r="F2066" s="14">
        <f t="shared" si="430"/>
        <v>5.1386681645473997</v>
      </c>
      <c r="G2066" s="14">
        <f t="shared" si="426"/>
        <v>3309802.7945541837</v>
      </c>
      <c r="H2066" s="14">
        <f t="shared" si="433"/>
        <v>8274506.9863854591</v>
      </c>
      <c r="I2066" s="14">
        <f t="shared" si="427"/>
        <v>5.63224792324616</v>
      </c>
      <c r="J2066" s="14"/>
      <c r="K2066" s="14">
        <f t="shared" si="429"/>
        <v>0.12223801469828732</v>
      </c>
      <c r="L2066" s="14">
        <f t="shared" ref="L2066:L2092" si="435">L2065+K2066</f>
        <v>76111.021871567675</v>
      </c>
      <c r="M2066" s="14">
        <f t="shared" si="434"/>
        <v>8274512.618633382</v>
      </c>
      <c r="N2066" s="14">
        <f t="shared" ref="N2066:N2092" si="436">L2066+M2066</f>
        <v>8350623.6405049497</v>
      </c>
    </row>
    <row r="2067" spans="1:14" x14ac:dyDescent="0.25">
      <c r="A2067">
        <f t="shared" si="424"/>
        <v>2051</v>
      </c>
      <c r="B2067" s="13">
        <f t="shared" si="431"/>
        <v>85.458333333333329</v>
      </c>
      <c r="C2067" s="14">
        <f t="shared" si="425"/>
        <v>58031.111406992233</v>
      </c>
      <c r="D2067" s="14">
        <f t="shared" si="432"/>
        <v>1.1187929263656323E-2</v>
      </c>
      <c r="E2067" s="14">
        <f t="shared" si="428"/>
        <v>326.24446526104907</v>
      </c>
      <c r="F2067" s="14">
        <f t="shared" si="430"/>
        <v>5.1372648350691641</v>
      </c>
      <c r="G2067" s="14">
        <f t="shared" si="426"/>
        <v>3309807.9318190189</v>
      </c>
      <c r="H2067" s="14">
        <f t="shared" si="433"/>
        <v>8274519.8295475468</v>
      </c>
      <c r="I2067" s="14">
        <f t="shared" si="427"/>
        <v>5.6272558438442104</v>
      </c>
      <c r="J2067" s="14"/>
      <c r="K2067" s="14">
        <f t="shared" si="429"/>
        <v>0.12220211270276071</v>
      </c>
      <c r="L2067" s="14">
        <f t="shared" si="435"/>
        <v>76111.144073680378</v>
      </c>
      <c r="M2067" s="14">
        <f t="shared" si="434"/>
        <v>8274525.4568033908</v>
      </c>
      <c r="N2067" s="14">
        <f t="shared" si="436"/>
        <v>8350636.6008770708</v>
      </c>
    </row>
    <row r="2068" spans="1:14" x14ac:dyDescent="0.25">
      <c r="A2068">
        <f t="shared" si="424"/>
        <v>2052</v>
      </c>
      <c r="B2068" s="13">
        <f t="shared" si="431"/>
        <v>85.5</v>
      </c>
      <c r="C2068" s="14">
        <f t="shared" si="425"/>
        <v>58030.499213870753</v>
      </c>
      <c r="D2068" s="14">
        <f t="shared" si="432"/>
        <v>1.1184992641191565E-2</v>
      </c>
      <c r="E2068" s="14">
        <f t="shared" si="428"/>
        <v>326.33012082260581</v>
      </c>
      <c r="F2068" s="14">
        <f t="shared" si="430"/>
        <v>5.1358622181920239</v>
      </c>
      <c r="G2068" s="14">
        <f t="shared" si="426"/>
        <v>3309813.0676812371</v>
      </c>
      <c r="H2068" s="14">
        <f t="shared" si="433"/>
        <v>8274532.6692030923</v>
      </c>
      <c r="I2068" s="14">
        <f t="shared" si="427"/>
        <v>5.6223164988103971</v>
      </c>
      <c r="J2068" s="14"/>
      <c r="K2068" s="14">
        <f t="shared" si="429"/>
        <v>0.12216626554750416</v>
      </c>
      <c r="L2068" s="14">
        <f t="shared" si="435"/>
        <v>76111.266239945922</v>
      </c>
      <c r="M2068" s="14">
        <f t="shared" si="434"/>
        <v>8274538.2915195916</v>
      </c>
      <c r="N2068" s="14">
        <f t="shared" si="436"/>
        <v>8350649.5577595374</v>
      </c>
    </row>
    <row r="2069" spans="1:14" x14ac:dyDescent="0.25">
      <c r="A2069">
        <f t="shared" si="424"/>
        <v>2053</v>
      </c>
      <c r="B2069" s="13">
        <f t="shared" si="431"/>
        <v>85.541666666666657</v>
      </c>
      <c r="C2069" s="14">
        <f t="shared" si="425"/>
        <v>58029.890593324591</v>
      </c>
      <c r="D2069" s="14">
        <f t="shared" si="432"/>
        <v>1.1182056809429242E-2</v>
      </c>
      <c r="E2069" s="14">
        <f t="shared" si="428"/>
        <v>326.41579829232728</v>
      </c>
      <c r="F2069" s="14">
        <f t="shared" si="430"/>
        <v>5.1344603089316987</v>
      </c>
      <c r="G2069" s="14">
        <f t="shared" si="426"/>
        <v>3309818.2021415462</v>
      </c>
      <c r="H2069" s="14">
        <f t="shared" si="433"/>
        <v>8274545.5053538652</v>
      </c>
      <c r="I2069" s="14">
        <f t="shared" si="427"/>
        <v>5.6174291420777918</v>
      </c>
      <c r="J2069" s="14"/>
      <c r="K2069" s="14">
        <f t="shared" si="429"/>
        <v>0.12213047252731403</v>
      </c>
      <c r="L2069" s="14">
        <f t="shared" si="435"/>
        <v>76111.388370418455</v>
      </c>
      <c r="M2069" s="14">
        <f t="shared" si="434"/>
        <v>8274551.1227830071</v>
      </c>
      <c r="N2069" s="14">
        <f t="shared" si="436"/>
        <v>8350662.511153426</v>
      </c>
    </row>
    <row r="2070" spans="1:14" x14ac:dyDescent="0.25">
      <c r="A2070">
        <f t="shared" si="424"/>
        <v>2054</v>
      </c>
      <c r="B2070" s="13">
        <f t="shared" si="431"/>
        <v>85.583333333333329</v>
      </c>
      <c r="C2070" s="14">
        <f t="shared" si="425"/>
        <v>58029.285494018921</v>
      </c>
      <c r="D2070" s="14">
        <f t="shared" si="432"/>
        <v>1.1179121768125414E-2</v>
      </c>
      <c r="E2070" s="14">
        <f t="shared" si="428"/>
        <v>326.50149767641852</v>
      </c>
      <c r="F2070" s="14">
        <f t="shared" si="430"/>
        <v>5.1330591023748866</v>
      </c>
      <c r="G2070" s="14">
        <f t="shared" si="426"/>
        <v>3309823.3352006488</v>
      </c>
      <c r="H2070" s="14">
        <f t="shared" si="433"/>
        <v>8274558.3380016219</v>
      </c>
      <c r="I2070" s="14">
        <f t="shared" si="427"/>
        <v>5.6125930380099032</v>
      </c>
      <c r="J2070" s="14"/>
      <c r="K2070" s="14">
        <f t="shared" si="429"/>
        <v>0.12209473294837064</v>
      </c>
      <c r="L2070" s="14">
        <f t="shared" si="435"/>
        <v>76111.510465151398</v>
      </c>
      <c r="M2070" s="14">
        <f t="shared" si="434"/>
        <v>8274563.9505946599</v>
      </c>
      <c r="N2070" s="14">
        <f t="shared" si="436"/>
        <v>8350675.4610598115</v>
      </c>
    </row>
    <row r="2071" spans="1:14" x14ac:dyDescent="0.25">
      <c r="A2071">
        <f t="shared" si="424"/>
        <v>2055</v>
      </c>
      <c r="B2071" s="13">
        <f t="shared" si="431"/>
        <v>85.625</v>
      </c>
      <c r="C2071" s="14">
        <f t="shared" si="425"/>
        <v>58028.683865350336</v>
      </c>
      <c r="D2071" s="14">
        <f t="shared" si="432"/>
        <v>1.117618751703656E-2</v>
      </c>
      <c r="E2071" s="14">
        <f t="shared" si="428"/>
        <v>326.58721898107717</v>
      </c>
      <c r="F2071" s="14">
        <f t="shared" si="430"/>
        <v>5.1316585936780665</v>
      </c>
      <c r="G2071" s="14">
        <f t="shared" si="426"/>
        <v>3309828.4668592424</v>
      </c>
      <c r="H2071" s="14">
        <f t="shared" si="433"/>
        <v>8274571.1671481058</v>
      </c>
      <c r="I2071" s="14">
        <f t="shared" si="427"/>
        <v>5.6078074612397035</v>
      </c>
      <c r="J2071" s="14"/>
      <c r="K2071" s="14">
        <f t="shared" si="429"/>
        <v>0.12205904612804433</v>
      </c>
      <c r="L2071" s="14">
        <f t="shared" si="435"/>
        <v>76111.632524197528</v>
      </c>
      <c r="M2071" s="14">
        <f t="shared" si="434"/>
        <v>8274576.774955567</v>
      </c>
      <c r="N2071" s="14">
        <f t="shared" si="436"/>
        <v>8350688.4074797649</v>
      </c>
    </row>
    <row r="2072" spans="1:14" x14ac:dyDescent="0.25">
      <c r="A2072">
        <f t="shared" si="424"/>
        <v>2056</v>
      </c>
      <c r="B2072" s="13">
        <f t="shared" si="431"/>
        <v>85.666666666666657</v>
      </c>
      <c r="C2072" s="14">
        <f t="shared" si="425"/>
        <v>58028.085657436648</v>
      </c>
      <c r="D2072" s="14">
        <f t="shared" si="432"/>
        <v>1.1173254055920004E-2</v>
      </c>
      <c r="E2072" s="14">
        <f t="shared" si="428"/>
        <v>326.67296221248051</v>
      </c>
      <c r="F2072" s="14">
        <f t="shared" si="430"/>
        <v>5.1302587780667128</v>
      </c>
      <c r="G2072" s="14">
        <f t="shared" si="426"/>
        <v>3309833.5971180205</v>
      </c>
      <c r="H2072" s="14">
        <f t="shared" si="433"/>
        <v>8274583.9927950511</v>
      </c>
      <c r="I2072" s="14">
        <f t="shared" si="427"/>
        <v>5.6030716965138883</v>
      </c>
      <c r="J2072" s="14"/>
      <c r="K2072" s="14">
        <f t="shared" si="429"/>
        <v>0.12202341139471604</v>
      </c>
      <c r="L2072" s="14">
        <f t="shared" si="435"/>
        <v>76111.754547608929</v>
      </c>
      <c r="M2072" s="14">
        <f t="shared" si="434"/>
        <v>8274589.5958667472</v>
      </c>
      <c r="N2072" s="14">
        <f t="shared" si="436"/>
        <v>8350701.3504143562</v>
      </c>
    </row>
    <row r="2073" spans="1:14" x14ac:dyDescent="0.25">
      <c r="A2073">
        <f t="shared" si="424"/>
        <v>2057</v>
      </c>
      <c r="B2073" s="13">
        <f t="shared" si="431"/>
        <v>85.708333333333329</v>
      </c>
      <c r="C2073" s="14">
        <f t="shared" si="425"/>
        <v>58027.49082110681</v>
      </c>
      <c r="D2073" s="14">
        <f t="shared" si="432"/>
        <v>1.1170321384533277E-2</v>
      </c>
      <c r="E2073" s="14">
        <f t="shared" si="428"/>
        <v>326.75872737680464</v>
      </c>
      <c r="F2073" s="14">
        <f t="shared" si="430"/>
        <v>5.1288596508340047</v>
      </c>
      <c r="G2073" s="14">
        <f t="shared" si="426"/>
        <v>3309838.7259776713</v>
      </c>
      <c r="H2073" s="14">
        <f t="shared" si="433"/>
        <v>8274596.8149441779</v>
      </c>
      <c r="I2073" s="14">
        <f t="shared" si="427"/>
        <v>5.5983850385391296</v>
      </c>
      <c r="J2073" s="14"/>
      <c r="K2073" s="14">
        <f t="shared" si="429"/>
        <v>0.12198782808758855</v>
      </c>
      <c r="L2073" s="14">
        <f t="shared" si="435"/>
        <v>76111.876535437012</v>
      </c>
      <c r="M2073" s="14">
        <f t="shared" si="434"/>
        <v>8274602.4133292167</v>
      </c>
      <c r="N2073" s="14">
        <f t="shared" si="436"/>
        <v>8350714.2898646537</v>
      </c>
    </row>
    <row r="2074" spans="1:14" x14ac:dyDescent="0.25">
      <c r="A2074">
        <f t="shared" si="424"/>
        <v>2058</v>
      </c>
      <c r="B2074" s="13">
        <f t="shared" si="431"/>
        <v>85.75</v>
      </c>
      <c r="C2074" s="14">
        <f t="shared" si="425"/>
        <v>58026.899307891013</v>
      </c>
      <c r="D2074" s="14">
        <f t="shared" si="432"/>
        <v>1.1167389502634338E-2</v>
      </c>
      <c r="E2074" s="14">
        <f t="shared" si="428"/>
        <v>326.8445144802177</v>
      </c>
      <c r="F2074" s="14">
        <f t="shared" si="430"/>
        <v>5.1274612073399819</v>
      </c>
      <c r="G2074" s="14">
        <f t="shared" si="426"/>
        <v>3309843.8534388789</v>
      </c>
      <c r="H2074" s="14">
        <f t="shared" si="433"/>
        <v>8274609.633597197</v>
      </c>
      <c r="I2074" s="14">
        <f t="shared" si="427"/>
        <v>5.5937467918303829</v>
      </c>
      <c r="J2074" s="14"/>
      <c r="K2074" s="14">
        <f t="shared" si="429"/>
        <v>0.12195229555649705</v>
      </c>
      <c r="L2074" s="14">
        <f t="shared" si="435"/>
        <v>76111.998487732562</v>
      </c>
      <c r="M2074" s="14">
        <f t="shared" si="434"/>
        <v>8274615.2273439886</v>
      </c>
      <c r="N2074" s="14">
        <f t="shared" si="436"/>
        <v>8350727.225831721</v>
      </c>
    </row>
    <row r="2075" spans="1:14" x14ac:dyDescent="0.25">
      <c r="A2075">
        <f t="shared" si="424"/>
        <v>2059</v>
      </c>
      <c r="B2075" s="13">
        <f t="shared" si="431"/>
        <v>85.791666666666657</v>
      </c>
      <c r="C2075" s="14">
        <f t="shared" si="425"/>
        <v>58026.311070010961</v>
      </c>
      <c r="D2075" s="14">
        <f t="shared" si="432"/>
        <v>1.1164458409982196E-2</v>
      </c>
      <c r="E2075" s="14">
        <f t="shared" si="428"/>
        <v>326.93032352886166</v>
      </c>
      <c r="F2075" s="14">
        <f t="shared" si="430"/>
        <v>5.1260634430108816</v>
      </c>
      <c r="G2075" s="14">
        <f t="shared" si="426"/>
        <v>3309848.9795023217</v>
      </c>
      <c r="H2075" s="14">
        <f t="shared" si="433"/>
        <v>8274622.4487558035</v>
      </c>
      <c r="I2075" s="14">
        <f t="shared" si="427"/>
        <v>5.5891562705656765</v>
      </c>
      <c r="J2075" s="14"/>
      <c r="K2075" s="14">
        <f t="shared" si="429"/>
        <v>0.12191681316175514</v>
      </c>
      <c r="L2075" s="14">
        <f t="shared" si="435"/>
        <v>76112.120404545727</v>
      </c>
      <c r="M2075" s="14">
        <f t="shared" si="434"/>
        <v>8274628.0379120745</v>
      </c>
      <c r="N2075" s="14">
        <f t="shared" si="436"/>
        <v>8350740.1583166206</v>
      </c>
    </row>
    <row r="2076" spans="1:14" x14ac:dyDescent="0.25">
      <c r="A2076">
        <f t="shared" si="424"/>
        <v>2060</v>
      </c>
      <c r="B2076" s="13">
        <f t="shared" si="431"/>
        <v>85.833333333333329</v>
      </c>
      <c r="C2076" s="14">
        <f t="shared" si="425"/>
        <v>58025.726060370238</v>
      </c>
      <c r="D2076" s="14">
        <f t="shared" si="432"/>
        <v>1.1161528106336074E-2</v>
      </c>
      <c r="E2076" s="14">
        <f t="shared" si="428"/>
        <v>327.01615452887688</v>
      </c>
      <c r="F2076" s="14">
        <f t="shared" si="430"/>
        <v>5.1246663533378225</v>
      </c>
      <c r="G2076" s="14">
        <f t="shared" si="426"/>
        <v>3309854.1041686749</v>
      </c>
      <c r="H2076" s="14">
        <f t="shared" si="433"/>
        <v>8274635.2604216868</v>
      </c>
      <c r="I2076" s="14">
        <f t="shared" si="427"/>
        <v>5.5846127984396077</v>
      </c>
      <c r="J2076" s="14"/>
      <c r="K2076" s="14">
        <f t="shared" si="429"/>
        <v>0.12188138027394113</v>
      </c>
      <c r="L2076" s="14">
        <f t="shared" si="435"/>
        <v>76112.242285925997</v>
      </c>
      <c r="M2076" s="14">
        <f t="shared" si="434"/>
        <v>8274640.8450344857</v>
      </c>
      <c r="N2076" s="14">
        <f t="shared" si="436"/>
        <v>8350753.0873204116</v>
      </c>
    </row>
    <row r="2077" spans="1:14" x14ac:dyDescent="0.25">
      <c r="A2077">
        <f t="shared" si="424"/>
        <v>2061</v>
      </c>
      <c r="B2077" s="13">
        <f t="shared" si="431"/>
        <v>85.875</v>
      </c>
      <c r="C2077" s="14">
        <f t="shared" si="425"/>
        <v>58025.144232544859</v>
      </c>
      <c r="D2077" s="14">
        <f t="shared" si="432"/>
        <v>1.1158598591456037E-2</v>
      </c>
      <c r="E2077" s="14">
        <f t="shared" si="428"/>
        <v>327.1020074863834</v>
      </c>
      <c r="F2077" s="14">
        <f t="shared" si="430"/>
        <v>5.1232699338761716</v>
      </c>
      <c r="G2077" s="14">
        <f t="shared" si="426"/>
        <v>3309859.2274386087</v>
      </c>
      <c r="H2077" s="14">
        <f t="shared" si="433"/>
        <v>8274648.0685965214</v>
      </c>
      <c r="I2077" s="14">
        <f t="shared" si="427"/>
        <v>5.580115708523226</v>
      </c>
      <c r="J2077" s="14"/>
      <c r="K2077" s="14">
        <f t="shared" si="429"/>
        <v>0.12184599627376315</v>
      </c>
      <c r="L2077" s="14">
        <f t="shared" si="435"/>
        <v>76112.364131922266</v>
      </c>
      <c r="M2077" s="14">
        <f t="shared" si="434"/>
        <v>8274653.6487122299</v>
      </c>
      <c r="N2077" s="14">
        <f t="shared" si="436"/>
        <v>8350766.0128441518</v>
      </c>
    </row>
    <row r="2078" spans="1:14" x14ac:dyDescent="0.25">
      <c r="A2078">
        <f t="shared" si="424"/>
        <v>2062</v>
      </c>
      <c r="B2078" s="13">
        <f t="shared" si="431"/>
        <v>85.916666666666657</v>
      </c>
      <c r="C2078" s="14">
        <f t="shared" si="425"/>
        <v>58024.56554077394</v>
      </c>
      <c r="D2078" s="14">
        <f t="shared" si="432"/>
        <v>1.1155669865102366E-2</v>
      </c>
      <c r="E2078" s="14">
        <f t="shared" si="428"/>
        <v>327.18788240749961</v>
      </c>
      <c r="F2078" s="14">
        <f t="shared" si="430"/>
        <v>5.1218741802443617</v>
      </c>
      <c r="G2078" s="14">
        <f t="shared" si="426"/>
        <v>3309864.3493127888</v>
      </c>
      <c r="H2078" s="14">
        <f t="shared" si="433"/>
        <v>8274660.8732819716</v>
      </c>
      <c r="I2078" s="14">
        <f t="shared" si="427"/>
        <v>5.5756643431241342</v>
      </c>
      <c r="J2078" s="14"/>
      <c r="K2078" s="14">
        <f t="shared" si="429"/>
        <v>0.12181066055186854</v>
      </c>
      <c r="L2078" s="14">
        <f t="shared" si="435"/>
        <v>76112.485942582818</v>
      </c>
      <c r="M2078" s="14">
        <f t="shared" si="434"/>
        <v>8274666.4489463149</v>
      </c>
      <c r="N2078" s="14">
        <f t="shared" si="436"/>
        <v>8350778.9348888975</v>
      </c>
    </row>
    <row r="2079" spans="1:14" x14ac:dyDescent="0.25">
      <c r="A2079">
        <f t="shared" si="424"/>
        <v>2063</v>
      </c>
      <c r="B2079" s="13">
        <f t="shared" si="431"/>
        <v>85.958333333333329</v>
      </c>
      <c r="C2079" s="14">
        <f t="shared" si="425"/>
        <v>58023.989939950508</v>
      </c>
      <c r="D2079" s="14">
        <f t="shared" si="432"/>
        <v>1.1152741927035758E-2</v>
      </c>
      <c r="E2079" s="14">
        <f t="shared" si="428"/>
        <v>327.27377929833608</v>
      </c>
      <c r="F2079" s="14">
        <f t="shared" si="430"/>
        <v>5.1204790881230808</v>
      </c>
      <c r="G2079" s="14">
        <f t="shared" si="426"/>
        <v>3309869.4697918771</v>
      </c>
      <c r="H2079" s="14">
        <f t="shared" si="433"/>
        <v>8274673.6744796922</v>
      </c>
      <c r="I2079" s="14">
        <f t="shared" si="427"/>
        <v>5.5712580536509009</v>
      </c>
      <c r="J2079" s="14"/>
      <c r="K2079" s="14">
        <f t="shared" si="429"/>
        <v>0.12177537250867383</v>
      </c>
      <c r="L2079" s="14">
        <f t="shared" si="435"/>
        <v>76112.607717955325</v>
      </c>
      <c r="M2079" s="14">
        <f t="shared" si="434"/>
        <v>8274679.2457377464</v>
      </c>
      <c r="N2079" s="14">
        <f t="shared" si="436"/>
        <v>8350791.8534557018</v>
      </c>
    </row>
    <row r="2080" spans="1:14" x14ac:dyDescent="0.25">
      <c r="A2080">
        <f t="shared" si="424"/>
        <v>2064</v>
      </c>
      <c r="B2080" s="13">
        <f t="shared" si="431"/>
        <v>86</v>
      </c>
      <c r="C2080" s="14">
        <f t="shared" si="425"/>
        <v>58023.417385612476</v>
      </c>
      <c r="D2080" s="14">
        <f t="shared" si="432"/>
        <v>1.1149814777017547E-2</v>
      </c>
      <c r="E2080" s="14">
        <f t="shared" si="428"/>
        <v>327.35969816498914</v>
      </c>
      <c r="F2080" s="14">
        <f t="shared" si="430"/>
        <v>5.1190846532545109</v>
      </c>
      <c r="G2080" s="14">
        <f t="shared" si="426"/>
        <v>3309874.5888765305</v>
      </c>
      <c r="H2080" s="14">
        <f t="shared" si="433"/>
        <v>8274686.4721913263</v>
      </c>
      <c r="I2080" s="14">
        <f t="shared" si="427"/>
        <v>5.5668962004795466</v>
      </c>
      <c r="J2080" s="14"/>
      <c r="K2080" s="14">
        <f t="shared" si="429"/>
        <v>0.12174013155421071</v>
      </c>
      <c r="L2080" s="14">
        <f t="shared" si="435"/>
        <v>76112.729458086877</v>
      </c>
      <c r="M2080" s="14">
        <f t="shared" si="434"/>
        <v>8274692.0390875265</v>
      </c>
      <c r="N2080" s="14">
        <f t="shared" si="436"/>
        <v>8350804.7685456136</v>
      </c>
    </row>
    <row r="2081" spans="1:14" x14ac:dyDescent="0.25">
      <c r="A2081">
        <f t="shared" ref="A2081:A2092" si="437">A2080+1</f>
        <v>2065</v>
      </c>
      <c r="B2081" s="13">
        <f t="shared" si="431"/>
        <v>86.041666666666657</v>
      </c>
      <c r="C2081" s="14">
        <f t="shared" ref="C2081:C2092" si="438">C2080+F2080-I2080-K2080</f>
        <v>58022.847833933702</v>
      </c>
      <c r="D2081" s="14">
        <f t="shared" si="432"/>
        <v>1.1146888414810117E-2</v>
      </c>
      <c r="E2081" s="14">
        <f t="shared" si="428"/>
        <v>327.44563901352882</v>
      </c>
      <c r="F2081" s="14">
        <f t="shared" si="430"/>
        <v>5.1176908714416411</v>
      </c>
      <c r="G2081" s="14">
        <f t="shared" ref="G2081:G2092" si="439">G2080+F2081</f>
        <v>3309879.706567402</v>
      </c>
      <c r="H2081" s="14">
        <f t="shared" si="433"/>
        <v>8274699.2664185045</v>
      </c>
      <c r="I2081" s="14">
        <f t="shared" ref="I2081:I2092" si="440">0.96*F1745</f>
        <v>5.5625781528224572</v>
      </c>
      <c r="J2081" s="14"/>
      <c r="K2081" s="14">
        <f t="shared" si="429"/>
        <v>0.12170493710795219</v>
      </c>
      <c r="L2081" s="14">
        <f t="shared" si="435"/>
        <v>76112.851163023981</v>
      </c>
      <c r="M2081" s="14">
        <f t="shared" si="434"/>
        <v>8274704.8289966574</v>
      </c>
      <c r="N2081" s="14">
        <f t="shared" si="436"/>
        <v>8350817.6801596815</v>
      </c>
    </row>
    <row r="2082" spans="1:14" x14ac:dyDescent="0.25">
      <c r="A2082">
        <f t="shared" si="437"/>
        <v>2066</v>
      </c>
      <c r="B2082" s="13">
        <f t="shared" si="431"/>
        <v>86.083333333333329</v>
      </c>
      <c r="C2082" s="14">
        <f t="shared" si="438"/>
        <v>58022.281241715216</v>
      </c>
      <c r="D2082" s="14">
        <f t="shared" si="432"/>
        <v>1.1143962840175858E-2</v>
      </c>
      <c r="E2082" s="14">
        <f t="shared" si="428"/>
        <v>327.53160185002923</v>
      </c>
      <c r="F2082" s="14">
        <f t="shared" si="430"/>
        <v>5.1162977385469439</v>
      </c>
      <c r="G2082" s="14">
        <f t="shared" si="439"/>
        <v>3309884.8228651406</v>
      </c>
      <c r="H2082" s="14">
        <f t="shared" si="433"/>
        <v>8274712.0571628511</v>
      </c>
      <c r="I2082" s="14">
        <f t="shared" si="440"/>
        <v>5.5583032886003299</v>
      </c>
      <c r="J2082" s="14"/>
      <c r="K2082" s="14">
        <f t="shared" si="429"/>
        <v>0.12166978859866795</v>
      </c>
      <c r="L2082" s="14">
        <f t="shared" si="435"/>
        <v>76112.972832812578</v>
      </c>
      <c r="M2082" s="14">
        <f t="shared" si="434"/>
        <v>8274717.6154661393</v>
      </c>
      <c r="N2082" s="14">
        <f t="shared" si="436"/>
        <v>8350830.5882989522</v>
      </c>
    </row>
    <row r="2083" spans="1:14" x14ac:dyDescent="0.25">
      <c r="A2083">
        <f t="shared" si="437"/>
        <v>2067</v>
      </c>
      <c r="B2083" s="13">
        <f t="shared" si="431"/>
        <v>86.125</v>
      </c>
      <c r="C2083" s="14">
        <f t="shared" si="438"/>
        <v>58021.717566376567</v>
      </c>
      <c r="D2083" s="14">
        <f t="shared" si="432"/>
        <v>1.114103805287758E-2</v>
      </c>
      <c r="E2083" s="14">
        <f t="shared" si="428"/>
        <v>327.6175866805566</v>
      </c>
      <c r="F2083" s="14">
        <f t="shared" si="430"/>
        <v>5.1149052504917254</v>
      </c>
      <c r="G2083" s="14">
        <f t="shared" si="439"/>
        <v>3309889.9377703913</v>
      </c>
      <c r="H2083" s="14">
        <f t="shared" si="433"/>
        <v>8274724.8444259781</v>
      </c>
      <c r="I2083" s="14">
        <f t="shared" si="440"/>
        <v>5.5540709943155928</v>
      </c>
      <c r="J2083" s="14"/>
      <c r="K2083" s="14">
        <f t="shared" si="429"/>
        <v>0.12163468546424896</v>
      </c>
      <c r="L2083" s="14">
        <f t="shared" si="435"/>
        <v>76113.094467498042</v>
      </c>
      <c r="M2083" s="14">
        <f t="shared" si="434"/>
        <v>8274730.3984969724</v>
      </c>
      <c r="N2083" s="14">
        <f t="shared" si="436"/>
        <v>8350843.4929644708</v>
      </c>
    </row>
    <row r="2084" spans="1:14" x14ac:dyDescent="0.25">
      <c r="A2084">
        <f t="shared" si="437"/>
        <v>2068</v>
      </c>
      <c r="B2084" s="13">
        <f t="shared" si="431"/>
        <v>86.166666666666657</v>
      </c>
      <c r="C2084" s="14">
        <f t="shared" si="438"/>
        <v>58021.156765947278</v>
      </c>
      <c r="D2084" s="14">
        <f t="shared" si="432"/>
        <v>1.1138114052678514E-2</v>
      </c>
      <c r="E2084" s="14">
        <f t="shared" si="428"/>
        <v>327.70359351116912</v>
      </c>
      <c r="F2084" s="14">
        <f t="shared" si="430"/>
        <v>5.1135134032552987</v>
      </c>
      <c r="G2084" s="14">
        <f t="shared" si="439"/>
        <v>3309895.0512837945</v>
      </c>
      <c r="H2084" s="14">
        <f t="shared" si="433"/>
        <v>8274737.6282094857</v>
      </c>
      <c r="I2084" s="14">
        <f t="shared" si="440"/>
        <v>5.5498806649296144</v>
      </c>
      <c r="J2084" s="14"/>
      <c r="K2084" s="14">
        <f t="shared" si="429"/>
        <v>0.1215996271515612</v>
      </c>
      <c r="L2084" s="14">
        <f t="shared" si="435"/>
        <v>76113.216067125191</v>
      </c>
      <c r="M2084" s="14">
        <f t="shared" si="434"/>
        <v>8274743.1780901505</v>
      </c>
      <c r="N2084" s="14">
        <f t="shared" si="436"/>
        <v>8350856.3941572756</v>
      </c>
    </row>
    <row r="2085" spans="1:14" x14ac:dyDescent="0.25">
      <c r="A2085">
        <f t="shared" si="437"/>
        <v>2069</v>
      </c>
      <c r="B2085" s="13">
        <f t="shared" si="431"/>
        <v>86.208333333333329</v>
      </c>
      <c r="C2085" s="14">
        <f t="shared" si="438"/>
        <v>58020.598799058454</v>
      </c>
      <c r="D2085" s="14">
        <f t="shared" si="432"/>
        <v>1.1135190839343367E-2</v>
      </c>
      <c r="E2085" s="14">
        <f t="shared" si="428"/>
        <v>327.78962234788582</v>
      </c>
      <c r="F2085" s="14">
        <f t="shared" si="430"/>
        <v>5.1121221928746561</v>
      </c>
      <c r="G2085" s="14">
        <f t="shared" si="439"/>
        <v>3309900.1634059874</v>
      </c>
      <c r="H2085" s="14">
        <f t="shared" si="433"/>
        <v>8274750.4085149681</v>
      </c>
      <c r="I2085" s="14">
        <f t="shared" si="440"/>
        <v>5.5457317037408673</v>
      </c>
      <c r="J2085" s="14"/>
      <c r="K2085" s="14">
        <f t="shared" si="429"/>
        <v>0.12156461311629274</v>
      </c>
      <c r="L2085" s="14">
        <f t="shared" si="435"/>
        <v>76113.337631738308</v>
      </c>
      <c r="M2085" s="14">
        <f t="shared" si="434"/>
        <v>8274755.9542466719</v>
      </c>
      <c r="N2085" s="14">
        <f t="shared" si="436"/>
        <v>8350869.2918784106</v>
      </c>
    </row>
    <row r="2086" spans="1:14" x14ac:dyDescent="0.25">
      <c r="A2086">
        <f t="shared" si="437"/>
        <v>2070</v>
      </c>
      <c r="B2086" s="13">
        <f t="shared" si="431"/>
        <v>86.25</v>
      </c>
      <c r="C2086" s="14">
        <f t="shared" si="438"/>
        <v>58020.043624934471</v>
      </c>
      <c r="D2086" s="14">
        <f t="shared" si="432"/>
        <v>1.1132268412635584E-2</v>
      </c>
      <c r="E2086" s="14">
        <f t="shared" si="428"/>
        <v>327.87567319676725</v>
      </c>
      <c r="F2086" s="14">
        <f t="shared" si="430"/>
        <v>5.1107316154424076</v>
      </c>
      <c r="G2086" s="14">
        <f t="shared" si="439"/>
        <v>3309905.2741376027</v>
      </c>
      <c r="H2086" s="14">
        <f t="shared" si="433"/>
        <v>8274763.1853440059</v>
      </c>
      <c r="I2086" s="14">
        <f t="shared" si="440"/>
        <v>5.5416235222658825</v>
      </c>
      <c r="J2086" s="14"/>
      <c r="K2086" s="14">
        <f t="shared" si="429"/>
        <v>0.12152964282280591</v>
      </c>
      <c r="L2086" s="14">
        <f t="shared" si="435"/>
        <v>76113.459161381135</v>
      </c>
      <c r="M2086" s="14">
        <f t="shared" si="434"/>
        <v>8274768.7269675285</v>
      </c>
      <c r="N2086" s="14">
        <f t="shared" si="436"/>
        <v>8350882.1861289097</v>
      </c>
    </row>
    <row r="2087" spans="1:14" x14ac:dyDescent="0.25">
      <c r="A2087">
        <f t="shared" si="437"/>
        <v>2071</v>
      </c>
      <c r="B2087" s="13">
        <f t="shared" si="431"/>
        <v>86.291666666666657</v>
      </c>
      <c r="C2087" s="14">
        <f t="shared" si="438"/>
        <v>58019.49120338483</v>
      </c>
      <c r="D2087" s="14">
        <f t="shared" si="432"/>
        <v>1.1129346772320931E-2</v>
      </c>
      <c r="E2087" s="14">
        <f t="shared" si="428"/>
        <v>327.96174606380993</v>
      </c>
      <c r="F2087" s="14">
        <f t="shared" si="430"/>
        <v>5.1093416671076346</v>
      </c>
      <c r="G2087" s="14">
        <f t="shared" si="439"/>
        <v>3309910.3834792697</v>
      </c>
      <c r="H2087" s="14">
        <f t="shared" si="433"/>
        <v>8274775.958698174</v>
      </c>
      <c r="I2087" s="14">
        <f t="shared" si="440"/>
        <v>5.5375555401228755</v>
      </c>
      <c r="J2087" s="14"/>
      <c r="K2087" s="14">
        <f t="shared" si="429"/>
        <v>0.12149471574398027</v>
      </c>
      <c r="L2087" s="14">
        <f t="shared" si="435"/>
        <v>76113.580656096878</v>
      </c>
      <c r="M2087" s="14">
        <f t="shared" si="434"/>
        <v>8274781.496253714</v>
      </c>
      <c r="N2087" s="14">
        <f t="shared" si="436"/>
        <v>8350895.0769098112</v>
      </c>
    </row>
    <row r="2088" spans="1:14" x14ac:dyDescent="0.25">
      <c r="A2088">
        <f t="shared" si="437"/>
        <v>2072</v>
      </c>
      <c r="B2088" s="13">
        <f t="shared" si="431"/>
        <v>86.333333333333329</v>
      </c>
      <c r="C2088" s="14">
        <f t="shared" si="438"/>
        <v>58018.941494796069</v>
      </c>
      <c r="D2088" s="14">
        <f t="shared" si="432"/>
        <v>1.1126425918164111E-2</v>
      </c>
      <c r="E2088" s="14">
        <f t="shared" si="428"/>
        <v>328.04784095504579</v>
      </c>
      <c r="F2088" s="14">
        <f t="shared" si="430"/>
        <v>5.1079523440735599</v>
      </c>
      <c r="G2088" s="14">
        <f t="shared" si="439"/>
        <v>3309915.4914316139</v>
      </c>
      <c r="H2088" s="14">
        <f t="shared" si="433"/>
        <v>8274788.7285790341</v>
      </c>
      <c r="I2088" s="14">
        <f t="shared" si="440"/>
        <v>5.5335271849163918</v>
      </c>
      <c r="J2088" s="14"/>
      <c r="K2088" s="14">
        <f t="shared" si="429"/>
        <v>0.12145983136107606</v>
      </c>
      <c r="L2088" s="14">
        <f t="shared" si="435"/>
        <v>76113.702115928245</v>
      </c>
      <c r="M2088" s="14">
        <f t="shared" si="434"/>
        <v>8274794.2621062193</v>
      </c>
      <c r="N2088" s="14">
        <f t="shared" si="436"/>
        <v>8350907.9642221471</v>
      </c>
    </row>
    <row r="2089" spans="1:14" x14ac:dyDescent="0.25">
      <c r="A2089">
        <f t="shared" si="437"/>
        <v>2073</v>
      </c>
      <c r="B2089" s="13">
        <f t="shared" si="431"/>
        <v>86.375</v>
      </c>
      <c r="C2089" s="14">
        <f t="shared" si="438"/>
        <v>58018.394460123862</v>
      </c>
      <c r="D2089" s="14">
        <f t="shared" si="432"/>
        <v>1.1123505849931315E-2</v>
      </c>
      <c r="E2089" s="14">
        <f t="shared" si="428"/>
        <v>328.13395787646732</v>
      </c>
      <c r="F2089" s="14">
        <f t="shared" si="430"/>
        <v>5.1065636425979442</v>
      </c>
      <c r="G2089" s="14">
        <f t="shared" si="439"/>
        <v>3309920.5979952565</v>
      </c>
      <c r="H2089" s="14">
        <f t="shared" si="433"/>
        <v>8274801.4949881407</v>
      </c>
      <c r="I2089" s="14">
        <f t="shared" si="440"/>
        <v>5.5295378921249938</v>
      </c>
      <c r="J2089" s="14"/>
      <c r="K2089" s="14">
        <f t="shared" si="429"/>
        <v>0.12142498916359325</v>
      </c>
      <c r="L2089" s="14">
        <f t="shared" si="435"/>
        <v>76113.823540917409</v>
      </c>
      <c r="M2089" s="14">
        <f t="shared" si="434"/>
        <v>8274807.0245260326</v>
      </c>
      <c r="N2089" s="14">
        <f t="shared" si="436"/>
        <v>8350920.8480669502</v>
      </c>
    </row>
    <row r="2090" spans="1:14" x14ac:dyDescent="0.25">
      <c r="A2090">
        <f t="shared" si="437"/>
        <v>2074</v>
      </c>
      <c r="B2090" s="13">
        <f t="shared" si="431"/>
        <v>86.416666666666657</v>
      </c>
      <c r="C2090" s="14">
        <f t="shared" si="438"/>
        <v>58017.850060885175</v>
      </c>
      <c r="D2090" s="14">
        <f t="shared" si="432"/>
        <v>1.1120586567388516E-2</v>
      </c>
      <c r="E2090" s="14">
        <f t="shared" si="428"/>
        <v>328.22009683407748</v>
      </c>
      <c r="F2090" s="14">
        <f t="shared" si="430"/>
        <v>5.1051755589915597</v>
      </c>
      <c r="G2090" s="14">
        <f t="shared" si="439"/>
        <v>3309925.7031708155</v>
      </c>
      <c r="H2090" s="14">
        <f t="shared" si="433"/>
        <v>8274814.2579270387</v>
      </c>
      <c r="I2090" s="14">
        <f t="shared" si="440"/>
        <v>5.5255871049906427</v>
      </c>
      <c r="J2090" s="14"/>
      <c r="K2090" s="14">
        <f t="shared" si="429"/>
        <v>0.1213901886491173</v>
      </c>
      <c r="L2090" s="14">
        <f t="shared" si="435"/>
        <v>76113.94493110606</v>
      </c>
      <c r="M2090" s="14">
        <f t="shared" si="434"/>
        <v>8274819.7835141439</v>
      </c>
      <c r="N2090" s="14">
        <f t="shared" si="436"/>
        <v>8350933.7284452496</v>
      </c>
    </row>
    <row r="2091" spans="1:14" x14ac:dyDescent="0.25">
      <c r="A2091">
        <f t="shared" si="437"/>
        <v>2075</v>
      </c>
      <c r="B2091" s="13">
        <f t="shared" si="431"/>
        <v>86.458333333333329</v>
      </c>
      <c r="C2091" s="14">
        <f t="shared" si="438"/>
        <v>58017.30825915053</v>
      </c>
      <c r="D2091" s="14">
        <f t="shared" si="432"/>
        <v>1.1117668070302534E-2</v>
      </c>
      <c r="E2091" s="14">
        <f t="shared" si="428"/>
        <v>328.30625783385852</v>
      </c>
      <c r="F2091" s="14">
        <f t="shared" si="430"/>
        <v>5.1037880896179164</v>
      </c>
      <c r="G2091" s="14">
        <f t="shared" si="439"/>
        <v>3309930.806958905</v>
      </c>
      <c r="H2091" s="14">
        <f t="shared" si="433"/>
        <v>8274827.0173972622</v>
      </c>
      <c r="I2091" s="14">
        <f t="shared" si="440"/>
        <v>5.5216742744103096</v>
      </c>
      <c r="J2091" s="14"/>
      <c r="K2091" s="14">
        <f t="shared" si="429"/>
        <v>0.12135542932319833</v>
      </c>
      <c r="L2091" s="14">
        <f t="shared" si="435"/>
        <v>76114.066286535381</v>
      </c>
      <c r="M2091" s="14">
        <f t="shared" si="434"/>
        <v>8274832.5390715366</v>
      </c>
      <c r="N2091" s="14">
        <f t="shared" si="436"/>
        <v>8350946.6053580716</v>
      </c>
    </row>
    <row r="2092" spans="1:14" x14ac:dyDescent="0.25">
      <c r="A2092">
        <f t="shared" si="437"/>
        <v>2076</v>
      </c>
      <c r="B2092" s="13">
        <f t="shared" si="431"/>
        <v>86.5</v>
      </c>
      <c r="C2092" s="14">
        <f t="shared" si="438"/>
        <v>58016.769017536419</v>
      </c>
      <c r="D2092" s="14">
        <f t="shared" si="432"/>
        <v>1.111475035844082E-2</v>
      </c>
      <c r="E2092" s="14">
        <f t="shared" si="428"/>
        <v>328.39244088177821</v>
      </c>
      <c r="F2092" s="14">
        <f t="shared" si="430"/>
        <v>5.1024012308924354</v>
      </c>
      <c r="G2092" s="14">
        <f t="shared" si="439"/>
        <v>3309935.9093601359</v>
      </c>
      <c r="H2092" s="14">
        <f t="shared" si="433"/>
        <v>8274839.7734003393</v>
      </c>
      <c r="I2092" s="14">
        <f t="shared" si="440"/>
        <v>5.5177988588283124</v>
      </c>
      <c r="J2092" s="14"/>
      <c r="K2092" s="14">
        <f t="shared" si="429"/>
        <v>0.12132071069919727</v>
      </c>
      <c r="L2092" s="14">
        <f t="shared" si="435"/>
        <v>76114.187607246073</v>
      </c>
      <c r="M2092" s="14">
        <f t="shared" si="434"/>
        <v>8274845.291199198</v>
      </c>
      <c r="N2092" s="14">
        <f t="shared" si="436"/>
        <v>8350959.4788064444</v>
      </c>
    </row>
  </sheetData>
  <mergeCells count="1">
    <mergeCell ref="Y15:AA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NY City scenario</vt:lpstr>
      <vt:lpstr>area_mx</vt:lpstr>
      <vt:lpstr>deltat</vt:lpstr>
      <vt:lpstr>density_mx</vt:lpstr>
      <vt:lpstr>dfactor_mx</vt:lpstr>
      <vt:lpstr>popmx</vt:lpstr>
      <vt:lpstr>seed_mx</vt:lpstr>
      <vt:lpstr>t2rec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Mario Moisés Alvarez</dc:creator>
  <cp:lastModifiedBy>Dr. Mario Moisés Alvarez</cp:lastModifiedBy>
  <dcterms:created xsi:type="dcterms:W3CDTF">2020-03-14T13:48:32Z</dcterms:created>
  <dcterms:modified xsi:type="dcterms:W3CDTF">2020-03-23T05:34:39Z</dcterms:modified>
</cp:coreProperties>
</file>