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ne\OneDrive\Documents\SchoolDrive\School\Caltech\Ismagilov\ASX\DeltaReLaunch\preprint1\20220607_version\"/>
    </mc:Choice>
  </mc:AlternateContent>
  <xr:revisionPtr revIDLastSave="0" documentId="13_ncr:1_{B1C1B864-A9D7-49A5-BCAA-B2B06A91E695}" xr6:coauthVersionLast="47" xr6:coauthVersionMax="47" xr10:uidLastSave="{00000000-0000-0000-0000-000000000000}"/>
  <bookViews>
    <workbookView xWindow="-108" yWindow="-108" windowWidth="23256" windowHeight="12720" xr2:uid="{43DBA635-270A-43A1-BF8E-12B375D42C3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9" i="1" l="1"/>
  <c r="O16" i="1"/>
  <c r="O25" i="1"/>
  <c r="N25" i="1"/>
  <c r="O24" i="1"/>
  <c r="N24" i="1"/>
  <c r="O23" i="1"/>
  <c r="N23" i="1"/>
  <c r="O22" i="1"/>
  <c r="N22" i="1"/>
  <c r="O21" i="1"/>
  <c r="N21" i="1"/>
  <c r="O20" i="1"/>
  <c r="N20" i="1"/>
  <c r="N19" i="1"/>
  <c r="O18" i="1"/>
  <c r="O17" i="1"/>
  <c r="O15" i="1"/>
  <c r="O14" i="1"/>
  <c r="O13" i="1"/>
  <c r="O12" i="1"/>
  <c r="N18" i="1"/>
  <c r="N17" i="1"/>
  <c r="N16" i="1"/>
  <c r="N15" i="1"/>
  <c r="N14" i="1"/>
  <c r="N13" i="1"/>
  <c r="N12" i="1"/>
</calcChain>
</file>

<file path=xl/sharedStrings.xml><?xml version="1.0" encoding="utf-8"?>
<sst xmlns="http://schemas.openxmlformats.org/spreadsheetml/2006/main" count="862" uniqueCount="175">
  <si>
    <t>SA</t>
  </si>
  <si>
    <t>Days 0-4</t>
  </si>
  <si>
    <t>1e3 vs 1e6</t>
  </si>
  <si>
    <t>OPS</t>
  </si>
  <si>
    <t>ANS</t>
  </si>
  <si>
    <t>Statistical Testing</t>
  </si>
  <si>
    <t>Test Method</t>
  </si>
  <si>
    <t>P-value</t>
  </si>
  <si>
    <t>Days 4-8</t>
  </si>
  <si>
    <t>1e3</t>
  </si>
  <si>
    <t>1e6</t>
  </si>
  <si>
    <t>AN-OP vs ANS</t>
  </si>
  <si>
    <t>AN-OP vs SA</t>
  </si>
  <si>
    <t>AN-OP vs OPS</t>
  </si>
  <si>
    <t>A</t>
  </si>
  <si>
    <t>B</t>
  </si>
  <si>
    <t>C</t>
  </si>
  <si>
    <t>D</t>
  </si>
  <si>
    <t>1e2.4</t>
  </si>
  <si>
    <t>1e4</t>
  </si>
  <si>
    <t>1e5</t>
  </si>
  <si>
    <t>1e7</t>
  </si>
  <si>
    <t>1e8</t>
  </si>
  <si>
    <t>ANS vs SA</t>
  </si>
  <si>
    <t>ANS vs OPS</t>
  </si>
  <si>
    <t>Index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</si>
  <si>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</si>
  <si>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</si>
  <si>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</si>
  <si>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</si>
  <si>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</si>
  <si>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</si>
  <si>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</si>
  <si>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</si>
  <si>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</si>
  <si>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</si>
  <si>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P</t>
  </si>
  <si>
    <t>Q</t>
  </si>
  <si>
    <t>U</t>
  </si>
  <si>
    <t>V</t>
  </si>
  <si>
    <t>X</t>
  </si>
  <si>
    <t>W</t>
  </si>
  <si>
    <t>Y</t>
  </si>
  <si>
    <t>Z</t>
  </si>
  <si>
    <t>AB</t>
  </si>
  <si>
    <t>I</t>
  </si>
  <si>
    <t>AA</t>
  </si>
  <si>
    <t>AC</t>
  </si>
  <si>
    <t>AD</t>
  </si>
  <si>
    <t>AE</t>
  </si>
  <si>
    <t>AF</t>
  </si>
  <si>
    <t>AG</t>
  </si>
  <si>
    <t>AH</t>
  </si>
  <si>
    <t>Days 8-12</t>
  </si>
  <si>
    <t>AI</t>
  </si>
  <si>
    <t>AJ</t>
  </si>
  <si>
    <t>AK</t>
  </si>
  <si>
    <t>AL</t>
  </si>
  <si>
    <t>AM</t>
  </si>
  <si>
    <t>AN</t>
  </si>
  <si>
    <t>Days 0-4 vs 4-8</t>
  </si>
  <si>
    <t>AO</t>
  </si>
  <si>
    <t>AP</t>
  </si>
  <si>
    <t>AQ</t>
  </si>
  <si>
    <t>AR</t>
  </si>
  <si>
    <t>AT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</si>
  <si>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</si>
  <si>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</si>
  <si>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</si>
  <si>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</si>
  <si>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</si>
  <si>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</si>
  <si>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</si>
  <si>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</si>
  <si>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</si>
  <si>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</si>
  <si>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</si>
  <si>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</si>
  <si>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</si>
  <si>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</si>
  <si>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</si>
  <si>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</si>
  <si>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</si>
  <si>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Figure 4</t>
  </si>
  <si>
    <t>Timebin</t>
  </si>
  <si>
    <t>Specimen Type</t>
  </si>
  <si>
    <t>Figure 6</t>
  </si>
  <si>
    <t>1e6 vs 1e3</t>
  </si>
  <si>
    <t>AN-OP</t>
  </si>
  <si>
    <t>SA-ANS</t>
  </si>
  <si>
    <t>SA-OPS</t>
  </si>
  <si>
    <t>SA-ANS-OPS</t>
  </si>
  <si>
    <t>OPS vs SA</t>
  </si>
  <si>
    <t>BK</t>
  </si>
  <si>
    <t>BL</t>
  </si>
  <si>
    <t>BM</t>
  </si>
  <si>
    <t>BN</t>
  </si>
  <si>
    <t>BO</t>
  </si>
  <si>
    <t>BP</t>
  </si>
  <si>
    <t>BQ</t>
  </si>
  <si>
    <t>BR</t>
  </si>
  <si>
    <t>BU</t>
  </si>
  <si>
    <t>BS</t>
  </si>
  <si>
    <t>BT</t>
  </si>
  <si>
    <t>BV</t>
  </si>
  <si>
    <t>Infection State</t>
  </si>
  <si>
    <t>Infected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</si>
  <si>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</si>
  <si>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</si>
  <si>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</si>
  <si>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</si>
  <si>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</si>
  <si>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</si>
  <si>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</si>
  <si>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</si>
  <si>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</si>
  <si>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</si>
  <si>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</si>
  <si>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</si>
  <si>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</si>
  <si>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</si>
  <si>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</si>
  <si>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</si>
  <si>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</si>
  <si>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SA-AN-OP vs AN-OP</t>
  </si>
  <si>
    <t>CN</t>
  </si>
  <si>
    <t>CO</t>
  </si>
  <si>
    <t>CP</t>
  </si>
  <si>
    <t>CQ</t>
  </si>
  <si>
    <t>CR</t>
  </si>
  <si>
    <t>CS</t>
  </si>
  <si>
    <t>Figure 7</t>
  </si>
  <si>
    <t>Pre-Infectious</t>
  </si>
  <si>
    <t>CT</t>
  </si>
  <si>
    <t>CU</t>
  </si>
  <si>
    <t>CV</t>
  </si>
  <si>
    <t>CW</t>
  </si>
  <si>
    <t>CX</t>
  </si>
  <si>
    <t>CY</t>
  </si>
  <si>
    <t>CZ</t>
  </si>
  <si>
    <t>DA</t>
  </si>
  <si>
    <t>DB</t>
  </si>
  <si>
    <t>DC</t>
  </si>
  <si>
    <t>DD</t>
  </si>
  <si>
    <t>DE</t>
  </si>
  <si>
    <t>DF</t>
  </si>
  <si>
    <t>DG</t>
  </si>
  <si>
    <t>DH</t>
  </si>
  <si>
    <t>DI</t>
  </si>
  <si>
    <t>DJ</t>
  </si>
  <si>
    <t>DK</t>
  </si>
  <si>
    <t>DL</t>
  </si>
  <si>
    <t>DM</t>
  </si>
  <si>
    <t>DN</t>
  </si>
  <si>
    <t>DO</t>
  </si>
  <si>
    <t>DP</t>
  </si>
  <si>
    <t>DQ</t>
  </si>
  <si>
    <t>DR</t>
  </si>
  <si>
    <t>DS</t>
  </si>
  <si>
    <t>DT</t>
  </si>
  <si>
    <t>SA vs ANS</t>
  </si>
  <si>
    <t>OPS vs ANS</t>
  </si>
  <si>
    <t>SA vs OPS</t>
  </si>
  <si>
    <t>Positive, Positive (A)</t>
  </si>
  <si>
    <t>Positive, Negative (B)</t>
  </si>
  <si>
    <t>Negative, Positive ©</t>
  </si>
  <si>
    <t>Negative, Negative (D)</t>
  </si>
  <si>
    <t>Comparison</t>
  </si>
  <si>
    <t>Figure</t>
  </si>
  <si>
    <t>LOD (copies/mL))</t>
  </si>
  <si>
    <t>Infectious (1e5 copies/mL)</t>
  </si>
  <si>
    <t>Infectious (1e4 copies/mL)</t>
  </si>
  <si>
    <t>Infectious (1e6 copies/mL)</t>
  </si>
  <si>
    <t>Infectious (1e7 copies/mL)</t>
  </si>
  <si>
    <t>Contingency Table (no. of specimens)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</si>
</sst>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0.0%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  <xf numFmtId="11" fontId="0" fillId="0" borderId="0" xfId="0" quotePrefix="1" applyNumberForma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1" fontId="5" fillId="0" borderId="1" xfId="0" quotePrefix="1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165" fontId="0" fillId="0" borderId="0" xfId="1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DA954-93D2-4F16-8909-1B6BD08B1477}">
  <dimension ref="A1:Q123"/>
  <sheetViews>
    <sheetView tabSelected="1" topLeftCell="C4" workbookViewId="0">
      <selection activeCell="J23" sqref="J23"/>
    </sheetView>
  </sheetViews>
  <sheetFormatPr defaultRowHeight="14.4" x14ac:dyDescent="0.3"/>
  <cols>
    <col min="1" max="1" width="4.6640625" style="1" bestFit="1" customWidth="1"/>
    <col min="2" max="2" width="6.21875" style="1" bestFit="1" customWidth="1"/>
    <col min="3" max="3" width="10.6640625" style="1" bestFit="1" customWidth="1"/>
    <col min="4" max="4" width="19.21875" style="1" bestFit="1" customWidth="1"/>
    <col min="5" max="5" width="12.6640625" style="1" bestFit="1" customWidth="1"/>
    <col min="6" max="6" width="14.6640625" style="1" bestFit="1" customWidth="1"/>
    <col min="7" max="7" width="15.21875" style="1" bestFit="1" customWidth="1"/>
    <col min="8" max="8" width="15.77734375" style="1" bestFit="1" customWidth="1"/>
    <col min="9" max="9" width="15.21875" style="1" bestFit="1" customWidth="1"/>
    <col min="10" max="10" width="16.5546875" style="1" bestFit="1" customWidth="1"/>
    <col min="11" max="11" width="9.5546875" style="1" bestFit="1" customWidth="1"/>
    <col min="12" max="12" width="6.33203125" style="3" bestFit="1" customWidth="1"/>
    <col min="13" max="13" width="8.88671875" style="1"/>
    <col min="14" max="14" width="40" style="1" bestFit="1" customWidth="1"/>
    <col min="15" max="16384" width="8.88671875" style="1"/>
  </cols>
  <sheetData>
    <row r="1" spans="1:15" x14ac:dyDescent="0.3">
      <c r="A1" s="6" t="s">
        <v>25</v>
      </c>
      <c r="B1" s="6" t="s">
        <v>168</v>
      </c>
      <c r="C1" s="7" t="s">
        <v>167</v>
      </c>
      <c r="D1" s="7"/>
      <c r="E1" s="7"/>
      <c r="F1" s="7"/>
      <c r="G1" s="7" t="s">
        <v>174</v>
      </c>
      <c r="H1" s="7"/>
      <c r="I1" s="7"/>
      <c r="J1" s="7"/>
      <c r="K1" s="7" t="s">
        <v>5</v>
      </c>
      <c r="L1" s="7"/>
    </row>
    <row r="2" spans="1:15" s="2" customFormat="1" x14ac:dyDescent="0.3">
      <c r="A2" s="6"/>
      <c r="B2" s="6"/>
      <c r="C2" s="8" t="s">
        <v>84</v>
      </c>
      <c r="D2" s="8" t="s">
        <v>105</v>
      </c>
      <c r="E2" s="8" t="s">
        <v>169</v>
      </c>
      <c r="F2" s="8" t="s">
        <v>85</v>
      </c>
      <c r="G2" s="8" t="s">
        <v>163</v>
      </c>
      <c r="H2" s="8" t="s">
        <v>164</v>
      </c>
      <c r="I2" s="8" t="s">
        <v>165</v>
      </c>
      <c r="J2" s="8" t="s">
        <v>166</v>
      </c>
      <c r="K2" s="8" t="s">
        <v>6</v>
      </c>
      <c r="L2" s="9" t="s">
        <v>7</v>
      </c>
    </row>
    <row r="3" spans="1:15" x14ac:dyDescent="0.3">
      <c r="A3" s="8" t="s">
        <v>14</v>
      </c>
      <c r="B3" s="10" t="s">
        <v>83</v>
      </c>
      <c r="C3" s="10" t="s">
        <v>1</v>
      </c>
      <c r="D3" s="10" t="s">
        <v>106</v>
      </c>
      <c r="E3" s="8" t="s">
        <v>2</v>
      </c>
      <c r="F3" s="10" t="s">
        <v>0</v>
      </c>
      <c r="G3" s="10">
        <v>12</v>
      </c>
      <c r="H3" s="10">
        <v>28</v>
      </c>
      <c r="I3" s="10">
        <v>0</v>
      </c>
      <c r="J3" s="10">
        <v>19</v>
      </c>
      <c r="K3" s="10" t="s">
        <v>14</v>
      </c>
      <c r="L3" s="11">
        <v>3.7252902984619099E-9</v>
      </c>
    </row>
    <row r="4" spans="1:15" x14ac:dyDescent="0.3">
      <c r="A4" s="8" t="s">
        <v>15</v>
      </c>
      <c r="B4" s="10" t="s">
        <v>83</v>
      </c>
      <c r="C4" s="10" t="s">
        <v>1</v>
      </c>
      <c r="D4" s="10" t="s">
        <v>106</v>
      </c>
      <c r="E4" s="8" t="s">
        <v>2</v>
      </c>
      <c r="F4" s="10" t="s">
        <v>3</v>
      </c>
      <c r="G4" s="10">
        <v>19</v>
      </c>
      <c r="H4" s="10">
        <v>27</v>
      </c>
      <c r="I4" s="10">
        <v>0</v>
      </c>
      <c r="J4" s="10">
        <v>13</v>
      </c>
      <c r="K4" s="10" t="s">
        <v>14</v>
      </c>
      <c r="L4" s="11">
        <v>7.4505805969238199E-9</v>
      </c>
    </row>
    <row r="5" spans="1:15" x14ac:dyDescent="0.3">
      <c r="A5" s="8" t="s">
        <v>16</v>
      </c>
      <c r="B5" s="10" t="s">
        <v>83</v>
      </c>
      <c r="C5" s="10" t="s">
        <v>1</v>
      </c>
      <c r="D5" s="10" t="s">
        <v>106</v>
      </c>
      <c r="E5" s="8" t="s">
        <v>2</v>
      </c>
      <c r="F5" s="10" t="s">
        <v>4</v>
      </c>
      <c r="G5" s="10">
        <v>18</v>
      </c>
      <c r="H5" s="10">
        <v>8</v>
      </c>
      <c r="I5" s="10">
        <v>0</v>
      </c>
      <c r="J5" s="10">
        <v>32</v>
      </c>
      <c r="K5" s="10" t="s">
        <v>14</v>
      </c>
      <c r="L5" s="11">
        <v>1.953125E-3</v>
      </c>
    </row>
    <row r="6" spans="1:15" x14ac:dyDescent="0.3">
      <c r="A6" s="8" t="s">
        <v>17</v>
      </c>
      <c r="B6" s="10" t="s">
        <v>83</v>
      </c>
      <c r="C6" s="10" t="s">
        <v>8</v>
      </c>
      <c r="D6" s="10" t="s">
        <v>106</v>
      </c>
      <c r="E6" s="8" t="s">
        <v>2</v>
      </c>
      <c r="F6" s="10" t="s">
        <v>0</v>
      </c>
      <c r="G6" s="10">
        <v>6</v>
      </c>
      <c r="H6" s="10">
        <v>29</v>
      </c>
      <c r="I6" s="10">
        <v>0</v>
      </c>
      <c r="J6" s="10">
        <v>16</v>
      </c>
      <c r="K6" s="10" t="s">
        <v>14</v>
      </c>
      <c r="L6" s="11">
        <v>1.86264514923095E-9</v>
      </c>
    </row>
    <row r="7" spans="1:15" x14ac:dyDescent="0.3">
      <c r="A7" s="8" t="s">
        <v>26</v>
      </c>
      <c r="B7" s="10" t="s">
        <v>83</v>
      </c>
      <c r="C7" s="10" t="s">
        <v>8</v>
      </c>
      <c r="D7" s="10" t="s">
        <v>106</v>
      </c>
      <c r="E7" s="8" t="s">
        <v>2</v>
      </c>
      <c r="F7" s="10" t="s">
        <v>3</v>
      </c>
      <c r="G7" s="10">
        <v>15</v>
      </c>
      <c r="H7" s="10">
        <v>21</v>
      </c>
      <c r="I7" s="10">
        <v>0</v>
      </c>
      <c r="J7" s="10">
        <v>15</v>
      </c>
      <c r="K7" s="10" t="s">
        <v>14</v>
      </c>
      <c r="L7" s="11">
        <v>4.76837158203125E-7</v>
      </c>
    </row>
    <row r="8" spans="1:15" x14ac:dyDescent="0.3">
      <c r="A8" s="8" t="s">
        <v>27</v>
      </c>
      <c r="B8" s="10" t="s">
        <v>83</v>
      </c>
      <c r="C8" s="10" t="s">
        <v>8</v>
      </c>
      <c r="D8" s="10" t="s">
        <v>106</v>
      </c>
      <c r="E8" s="8" t="s">
        <v>2</v>
      </c>
      <c r="F8" s="10" t="s">
        <v>4</v>
      </c>
      <c r="G8" s="10">
        <v>31</v>
      </c>
      <c r="H8" s="10">
        <v>14</v>
      </c>
      <c r="I8" s="10">
        <v>0</v>
      </c>
      <c r="J8" s="10">
        <v>6</v>
      </c>
      <c r="K8" s="10" t="s">
        <v>14</v>
      </c>
      <c r="L8" s="11">
        <v>6.103515625E-5</v>
      </c>
    </row>
    <row r="9" spans="1:15" x14ac:dyDescent="0.3">
      <c r="A9" s="8" t="s">
        <v>28</v>
      </c>
      <c r="B9" s="10" t="s">
        <v>83</v>
      </c>
      <c r="C9" s="10" t="s">
        <v>53</v>
      </c>
      <c r="D9" s="10" t="s">
        <v>106</v>
      </c>
      <c r="E9" s="8" t="s">
        <v>2</v>
      </c>
      <c r="F9" s="10" t="s">
        <v>0</v>
      </c>
      <c r="G9" s="10">
        <v>4</v>
      </c>
      <c r="H9" s="10">
        <v>15</v>
      </c>
      <c r="I9" s="10">
        <v>0</v>
      </c>
      <c r="J9" s="10">
        <v>30</v>
      </c>
      <c r="K9" s="10" t="s">
        <v>14</v>
      </c>
      <c r="L9" s="11">
        <v>3.0517578125E-5</v>
      </c>
    </row>
    <row r="10" spans="1:15" x14ac:dyDescent="0.3">
      <c r="A10" s="8" t="s">
        <v>29</v>
      </c>
      <c r="B10" s="10" t="s">
        <v>83</v>
      </c>
      <c r="C10" s="10" t="s">
        <v>53</v>
      </c>
      <c r="D10" s="10" t="s">
        <v>106</v>
      </c>
      <c r="E10" s="8" t="s">
        <v>2</v>
      </c>
      <c r="F10" s="10" t="s">
        <v>3</v>
      </c>
      <c r="G10" s="10">
        <v>6</v>
      </c>
      <c r="H10" s="10">
        <v>20</v>
      </c>
      <c r="I10" s="10">
        <v>0</v>
      </c>
      <c r="J10" s="10">
        <v>23</v>
      </c>
      <c r="K10" s="10" t="s">
        <v>14</v>
      </c>
      <c r="L10" s="11">
        <v>9.5367431640625E-7</v>
      </c>
    </row>
    <row r="11" spans="1:15" x14ac:dyDescent="0.3">
      <c r="A11" s="8" t="s">
        <v>45</v>
      </c>
      <c r="B11" s="10" t="s">
        <v>83</v>
      </c>
      <c r="C11" s="10" t="s">
        <v>53</v>
      </c>
      <c r="D11" s="10" t="s">
        <v>106</v>
      </c>
      <c r="E11" s="8" t="s">
        <v>2</v>
      </c>
      <c r="F11" s="10" t="s">
        <v>4</v>
      </c>
      <c r="G11" s="10">
        <v>16</v>
      </c>
      <c r="H11" s="10">
        <v>22</v>
      </c>
      <c r="I11" s="10">
        <v>0</v>
      </c>
      <c r="J11" s="10">
        <v>11</v>
      </c>
      <c r="K11" s="10" t="s">
        <v>14</v>
      </c>
      <c r="L11" s="11">
        <v>2.38418579101562E-7</v>
      </c>
    </row>
    <row r="12" spans="1:15" x14ac:dyDescent="0.3">
      <c r="A12" s="8" t="s">
        <v>30</v>
      </c>
      <c r="B12" s="10" t="s">
        <v>83</v>
      </c>
      <c r="C12" s="10" t="s">
        <v>1</v>
      </c>
      <c r="D12" s="10" t="s">
        <v>106</v>
      </c>
      <c r="E12" s="10" t="s">
        <v>18</v>
      </c>
      <c r="F12" s="8" t="s">
        <v>160</v>
      </c>
      <c r="G12" s="10">
        <v>25</v>
      </c>
      <c r="H12" s="10">
        <v>22</v>
      </c>
      <c r="I12" s="10">
        <v>5</v>
      </c>
      <c r="J12" s="10">
        <v>7</v>
      </c>
      <c r="K12" s="10" t="s">
        <v>14</v>
      </c>
      <c r="L12" s="11">
        <v>7.5685977935791005E-4</v>
      </c>
      <c r="N12" s="17">
        <f>(G12+H12)/(G12+H12+I12)</f>
        <v>0.90384615384615385</v>
      </c>
      <c r="O12" s="17">
        <f>(I12+G12)/(I12+H12+G12)</f>
        <v>0.57692307692307687</v>
      </c>
    </row>
    <row r="13" spans="1:15" x14ac:dyDescent="0.3">
      <c r="A13" s="8" t="s">
        <v>31</v>
      </c>
      <c r="B13" s="10" t="s">
        <v>83</v>
      </c>
      <c r="C13" s="10" t="s">
        <v>1</v>
      </c>
      <c r="D13" s="10" t="s">
        <v>106</v>
      </c>
      <c r="E13" s="12" t="s">
        <v>9</v>
      </c>
      <c r="F13" s="8" t="s">
        <v>160</v>
      </c>
      <c r="G13" s="10">
        <v>21</v>
      </c>
      <c r="H13" s="10">
        <v>19</v>
      </c>
      <c r="I13" s="10">
        <v>6</v>
      </c>
      <c r="J13" s="10">
        <v>13</v>
      </c>
      <c r="K13" s="10" t="s">
        <v>14</v>
      </c>
      <c r="L13" s="11">
        <v>7.3166489601135202E-3</v>
      </c>
      <c r="N13" s="17">
        <f>(G13+H13)/(G13+H13+I13)</f>
        <v>0.86956521739130432</v>
      </c>
      <c r="O13" s="17">
        <f>(I13+G13)/(I13+H13+G13)</f>
        <v>0.58695652173913049</v>
      </c>
    </row>
    <row r="14" spans="1:15" x14ac:dyDescent="0.3">
      <c r="A14" s="8" t="s">
        <v>32</v>
      </c>
      <c r="B14" s="10" t="s">
        <v>83</v>
      </c>
      <c r="C14" s="10" t="s">
        <v>1</v>
      </c>
      <c r="D14" s="10" t="s">
        <v>106</v>
      </c>
      <c r="E14" s="12" t="s">
        <v>19</v>
      </c>
      <c r="F14" s="8" t="s">
        <v>160</v>
      </c>
      <c r="G14" s="10">
        <v>16</v>
      </c>
      <c r="H14" s="10">
        <v>16</v>
      </c>
      <c r="I14" s="10">
        <v>8</v>
      </c>
      <c r="J14" s="10">
        <v>19</v>
      </c>
      <c r="K14" s="10" t="s">
        <v>14</v>
      </c>
      <c r="L14" s="11">
        <v>7.5794816017150796E-2</v>
      </c>
      <c r="N14" s="17">
        <f>(G14+H14)/(G14+H14+I14)</f>
        <v>0.8</v>
      </c>
      <c r="O14" s="17">
        <f>(I14+G14)/(I14+H14+G14)</f>
        <v>0.6</v>
      </c>
    </row>
    <row r="15" spans="1:15" x14ac:dyDescent="0.3">
      <c r="A15" s="8" t="s">
        <v>33</v>
      </c>
      <c r="B15" s="10" t="s">
        <v>83</v>
      </c>
      <c r="C15" s="10" t="s">
        <v>1</v>
      </c>
      <c r="D15" s="10" t="s">
        <v>106</v>
      </c>
      <c r="E15" s="12" t="s">
        <v>20</v>
      </c>
      <c r="F15" s="8" t="s">
        <v>160</v>
      </c>
      <c r="G15" s="10">
        <v>8</v>
      </c>
      <c r="H15" s="10">
        <v>10</v>
      </c>
      <c r="I15" s="10">
        <v>13</v>
      </c>
      <c r="J15" s="10">
        <v>28</v>
      </c>
      <c r="K15" s="10" t="s">
        <v>14</v>
      </c>
      <c r="L15" s="11">
        <v>0.33881974220275801</v>
      </c>
      <c r="N15" s="17">
        <f>(G15+H15)/(G15+H15+I15)</f>
        <v>0.58064516129032262</v>
      </c>
      <c r="O15" s="17">
        <f>(I15+G15)/(I15+H15+G15)</f>
        <v>0.67741935483870963</v>
      </c>
    </row>
    <row r="16" spans="1:15" x14ac:dyDescent="0.3">
      <c r="A16" s="8" t="s">
        <v>34</v>
      </c>
      <c r="B16" s="10" t="s">
        <v>83</v>
      </c>
      <c r="C16" s="10" t="s">
        <v>1</v>
      </c>
      <c r="D16" s="10" t="s">
        <v>106</v>
      </c>
      <c r="E16" s="12" t="s">
        <v>10</v>
      </c>
      <c r="F16" s="8" t="s">
        <v>160</v>
      </c>
      <c r="G16" s="10">
        <v>6</v>
      </c>
      <c r="H16" s="10">
        <v>6</v>
      </c>
      <c r="I16" s="10">
        <v>12</v>
      </c>
      <c r="J16" s="10">
        <v>35</v>
      </c>
      <c r="K16" s="10" t="s">
        <v>14</v>
      </c>
      <c r="L16" s="11">
        <v>0.118942260742187</v>
      </c>
      <c r="N16" s="17">
        <f>(G16+H16)/(G16+H16+I16)</f>
        <v>0.5</v>
      </c>
      <c r="O16" s="17">
        <f>(I16+G16)/(I16+H16+G16)</f>
        <v>0.75</v>
      </c>
    </row>
    <row r="17" spans="1:15" x14ac:dyDescent="0.3">
      <c r="A17" s="8" t="s">
        <v>35</v>
      </c>
      <c r="B17" s="10" t="s">
        <v>83</v>
      </c>
      <c r="C17" s="10" t="s">
        <v>1</v>
      </c>
      <c r="D17" s="10" t="s">
        <v>106</v>
      </c>
      <c r="E17" s="12" t="s">
        <v>21</v>
      </c>
      <c r="F17" s="8" t="s">
        <v>160</v>
      </c>
      <c r="G17" s="10">
        <v>3</v>
      </c>
      <c r="H17" s="10">
        <v>4</v>
      </c>
      <c r="I17" s="10">
        <v>12</v>
      </c>
      <c r="J17" s="10">
        <v>40</v>
      </c>
      <c r="K17" s="10" t="s">
        <v>14</v>
      </c>
      <c r="L17" s="11">
        <v>3.84063720703125E-2</v>
      </c>
      <c r="N17" s="17">
        <f>(G17+H17)/(G17+H17+I17)</f>
        <v>0.36842105263157893</v>
      </c>
      <c r="O17" s="17">
        <f>(I17+G17)/(I17+H17+G17)</f>
        <v>0.78947368421052633</v>
      </c>
    </row>
    <row r="18" spans="1:15" x14ac:dyDescent="0.3">
      <c r="A18" s="8" t="s">
        <v>36</v>
      </c>
      <c r="B18" s="10" t="s">
        <v>83</v>
      </c>
      <c r="C18" s="10" t="s">
        <v>1</v>
      </c>
      <c r="D18" s="10" t="s">
        <v>106</v>
      </c>
      <c r="E18" s="12" t="s">
        <v>22</v>
      </c>
      <c r="F18" s="8" t="s">
        <v>160</v>
      </c>
      <c r="G18" s="10">
        <v>2</v>
      </c>
      <c r="H18" s="10">
        <v>4</v>
      </c>
      <c r="I18" s="10">
        <v>6</v>
      </c>
      <c r="J18" s="10">
        <v>47</v>
      </c>
      <c r="K18" s="10" t="s">
        <v>14</v>
      </c>
      <c r="L18" s="11">
        <v>0.376953125</v>
      </c>
      <c r="N18" s="17">
        <f>(G18+H18)/(G18+H18+I18)</f>
        <v>0.5</v>
      </c>
      <c r="O18" s="17">
        <f>(I18+G18)/(I18+H18+G18)</f>
        <v>0.66666666666666663</v>
      </c>
    </row>
    <row r="19" spans="1:15" x14ac:dyDescent="0.3">
      <c r="A19" s="8" t="s">
        <v>37</v>
      </c>
      <c r="B19" s="10" t="s">
        <v>83</v>
      </c>
      <c r="C19" s="10" t="s">
        <v>1</v>
      </c>
      <c r="D19" s="10" t="s">
        <v>106</v>
      </c>
      <c r="E19" s="10" t="s">
        <v>18</v>
      </c>
      <c r="F19" s="8" t="s">
        <v>161</v>
      </c>
      <c r="G19" s="10">
        <v>25</v>
      </c>
      <c r="H19" s="10">
        <v>24</v>
      </c>
      <c r="I19" s="10">
        <v>5</v>
      </c>
      <c r="J19" s="10">
        <v>5</v>
      </c>
      <c r="K19" s="10" t="s">
        <v>14</v>
      </c>
      <c r="L19" s="11">
        <v>2.73056328296661E-4</v>
      </c>
      <c r="N19" s="17">
        <f>(G19+H19)/(G19+H19+I19)</f>
        <v>0.90740740740740744</v>
      </c>
      <c r="O19" s="17">
        <f>(I19+G19)/(I19+H19+G19)</f>
        <v>0.55555555555555558</v>
      </c>
    </row>
    <row r="20" spans="1:15" x14ac:dyDescent="0.3">
      <c r="A20" s="8" t="s">
        <v>38</v>
      </c>
      <c r="B20" s="10" t="s">
        <v>83</v>
      </c>
      <c r="C20" s="10" t="s">
        <v>1</v>
      </c>
      <c r="D20" s="10" t="s">
        <v>106</v>
      </c>
      <c r="E20" s="12" t="s">
        <v>9</v>
      </c>
      <c r="F20" s="8" t="s">
        <v>161</v>
      </c>
      <c r="G20" s="10">
        <v>21</v>
      </c>
      <c r="H20" s="10">
        <v>25</v>
      </c>
      <c r="I20" s="10">
        <v>6</v>
      </c>
      <c r="J20" s="10">
        <v>7</v>
      </c>
      <c r="K20" s="10" t="s">
        <v>14</v>
      </c>
      <c r="L20" s="11">
        <v>4.38955146819353E-4</v>
      </c>
      <c r="N20" s="17">
        <f>(G20+H20)/(G20+H20+I20)</f>
        <v>0.88461538461538458</v>
      </c>
      <c r="O20" s="17">
        <f>(I20+G20)/(I20+H20+G20)</f>
        <v>0.51923076923076927</v>
      </c>
    </row>
    <row r="21" spans="1:15" x14ac:dyDescent="0.3">
      <c r="A21" s="8" t="s">
        <v>39</v>
      </c>
      <c r="B21" s="10" t="s">
        <v>83</v>
      </c>
      <c r="C21" s="10" t="s">
        <v>1</v>
      </c>
      <c r="D21" s="10" t="s">
        <v>106</v>
      </c>
      <c r="E21" s="12" t="s">
        <v>19</v>
      </c>
      <c r="F21" s="8" t="s">
        <v>161</v>
      </c>
      <c r="G21" s="10">
        <v>14</v>
      </c>
      <c r="H21" s="10">
        <v>23</v>
      </c>
      <c r="I21" s="10">
        <v>11</v>
      </c>
      <c r="J21" s="10">
        <v>18</v>
      </c>
      <c r="K21" s="10" t="s">
        <v>14</v>
      </c>
      <c r="L21" s="11">
        <v>1.7541016684845E-2</v>
      </c>
      <c r="N21" s="17">
        <f>(G21+H21)/(G21+H21+I21)</f>
        <v>0.77083333333333337</v>
      </c>
      <c r="O21" s="17">
        <f>(I21+G21)/(I21+H21+G21)</f>
        <v>0.52083333333333337</v>
      </c>
    </row>
    <row r="22" spans="1:15" x14ac:dyDescent="0.3">
      <c r="A22" s="8" t="s">
        <v>41</v>
      </c>
      <c r="B22" s="10" t="s">
        <v>83</v>
      </c>
      <c r="C22" s="10" t="s">
        <v>1</v>
      </c>
      <c r="D22" s="10" t="s">
        <v>106</v>
      </c>
      <c r="E22" s="12" t="s">
        <v>20</v>
      </c>
      <c r="F22" s="8" t="s">
        <v>161</v>
      </c>
      <c r="G22" s="10">
        <v>10</v>
      </c>
      <c r="H22" s="10">
        <v>20</v>
      </c>
      <c r="I22" s="10">
        <v>11</v>
      </c>
      <c r="J22" s="10">
        <v>18</v>
      </c>
      <c r="K22" s="10" t="s">
        <v>14</v>
      </c>
      <c r="L22" s="11">
        <v>7.4806392192840507E-2</v>
      </c>
      <c r="N22" s="17">
        <f>(G22+H22)/(G22+H22+I22)</f>
        <v>0.73170731707317072</v>
      </c>
      <c r="O22" s="17">
        <f>(I22+G22)/(I22+H22+G22)</f>
        <v>0.51219512195121952</v>
      </c>
    </row>
    <row r="23" spans="1:15" x14ac:dyDescent="0.3">
      <c r="A23" s="8" t="s">
        <v>40</v>
      </c>
      <c r="B23" s="10" t="s">
        <v>83</v>
      </c>
      <c r="C23" s="10" t="s">
        <v>1</v>
      </c>
      <c r="D23" s="10" t="s">
        <v>106</v>
      </c>
      <c r="E23" s="12" t="s">
        <v>10</v>
      </c>
      <c r="F23" s="8" t="s">
        <v>161</v>
      </c>
      <c r="G23" s="10">
        <v>6</v>
      </c>
      <c r="H23" s="10">
        <v>12</v>
      </c>
      <c r="I23" s="10">
        <v>13</v>
      </c>
      <c r="J23" s="10">
        <v>28</v>
      </c>
      <c r="K23" s="10" t="s">
        <v>14</v>
      </c>
      <c r="L23" s="11">
        <v>0.499999999999999</v>
      </c>
      <c r="N23" s="17">
        <f>(G23+H23)/(G23+H23+I23)</f>
        <v>0.58064516129032262</v>
      </c>
      <c r="O23" s="17">
        <f>(I23+G23)/(I23+H23+G23)</f>
        <v>0.61290322580645162</v>
      </c>
    </row>
    <row r="24" spans="1:15" x14ac:dyDescent="0.3">
      <c r="A24" s="8" t="s">
        <v>42</v>
      </c>
      <c r="B24" s="10" t="s">
        <v>83</v>
      </c>
      <c r="C24" s="10" t="s">
        <v>1</v>
      </c>
      <c r="D24" s="10" t="s">
        <v>106</v>
      </c>
      <c r="E24" s="12" t="s">
        <v>21</v>
      </c>
      <c r="F24" s="8" t="s">
        <v>161</v>
      </c>
      <c r="G24" s="10">
        <v>3</v>
      </c>
      <c r="H24" s="10">
        <v>9</v>
      </c>
      <c r="I24" s="10">
        <v>12</v>
      </c>
      <c r="J24" s="10">
        <v>35</v>
      </c>
      <c r="K24" s="10" t="s">
        <v>14</v>
      </c>
      <c r="L24" s="11">
        <v>0.33181190490722601</v>
      </c>
      <c r="N24" s="17">
        <f>(G24+H24)/(G24+H24+I24)</f>
        <v>0.5</v>
      </c>
      <c r="O24" s="17">
        <f>(I24+G24)/(I24+H24+G24)</f>
        <v>0.625</v>
      </c>
    </row>
    <row r="25" spans="1:15" x14ac:dyDescent="0.3">
      <c r="A25" s="8" t="s">
        <v>43</v>
      </c>
      <c r="B25" s="10" t="s">
        <v>83</v>
      </c>
      <c r="C25" s="10" t="s">
        <v>1</v>
      </c>
      <c r="D25" s="10" t="s">
        <v>106</v>
      </c>
      <c r="E25" s="12" t="s">
        <v>22</v>
      </c>
      <c r="F25" s="8" t="s">
        <v>161</v>
      </c>
      <c r="G25" s="10">
        <v>0</v>
      </c>
      <c r="H25" s="10">
        <v>3</v>
      </c>
      <c r="I25" s="10">
        <v>8</v>
      </c>
      <c r="J25" s="10">
        <v>48</v>
      </c>
      <c r="K25" s="10" t="s">
        <v>14</v>
      </c>
      <c r="L25" s="11">
        <v>0.11328125</v>
      </c>
      <c r="N25" s="17">
        <f>(G25+H25)/(G25+H25+I25)</f>
        <v>0.27272727272727271</v>
      </c>
      <c r="O25" s="17">
        <f>(I25+G25)/(I25+H25+G25)</f>
        <v>0.72727272727272729</v>
      </c>
    </row>
    <row r="26" spans="1:15" x14ac:dyDescent="0.3">
      <c r="A26" s="8" t="s">
        <v>46</v>
      </c>
      <c r="B26" s="10" t="s">
        <v>83</v>
      </c>
      <c r="C26" s="10" t="s">
        <v>1</v>
      </c>
      <c r="D26" s="10" t="s">
        <v>106</v>
      </c>
      <c r="E26" s="10" t="s">
        <v>18</v>
      </c>
      <c r="F26" s="8" t="s">
        <v>162</v>
      </c>
      <c r="G26" s="10">
        <v>42</v>
      </c>
      <c r="H26" s="10">
        <v>5</v>
      </c>
      <c r="I26" s="10">
        <v>7</v>
      </c>
      <c r="J26" s="10">
        <v>5</v>
      </c>
      <c r="K26" s="10" t="s">
        <v>14</v>
      </c>
      <c r="L26" s="11">
        <v>0.38720703125</v>
      </c>
    </row>
    <row r="27" spans="1:15" x14ac:dyDescent="0.3">
      <c r="A27" s="8" t="s">
        <v>44</v>
      </c>
      <c r="B27" s="10" t="s">
        <v>83</v>
      </c>
      <c r="C27" s="10" t="s">
        <v>1</v>
      </c>
      <c r="D27" s="10" t="s">
        <v>106</v>
      </c>
      <c r="E27" s="12" t="s">
        <v>9</v>
      </c>
      <c r="F27" s="8" t="s">
        <v>162</v>
      </c>
      <c r="G27" s="10">
        <v>37</v>
      </c>
      <c r="H27" s="10">
        <v>3</v>
      </c>
      <c r="I27" s="10">
        <v>9</v>
      </c>
      <c r="J27" s="10">
        <v>10</v>
      </c>
      <c r="K27" s="10" t="s">
        <v>14</v>
      </c>
      <c r="L27" s="11">
        <v>7.2998046875E-2</v>
      </c>
    </row>
    <row r="28" spans="1:15" x14ac:dyDescent="0.3">
      <c r="A28" s="8" t="s">
        <v>47</v>
      </c>
      <c r="B28" s="10" t="s">
        <v>83</v>
      </c>
      <c r="C28" s="10" t="s">
        <v>1</v>
      </c>
      <c r="D28" s="10" t="s">
        <v>106</v>
      </c>
      <c r="E28" s="12" t="s">
        <v>19</v>
      </c>
      <c r="F28" s="8" t="s">
        <v>162</v>
      </c>
      <c r="G28" s="10">
        <v>28</v>
      </c>
      <c r="H28" s="10">
        <v>4</v>
      </c>
      <c r="I28" s="10">
        <v>9</v>
      </c>
      <c r="J28" s="10">
        <v>18</v>
      </c>
      <c r="K28" s="10" t="s">
        <v>14</v>
      </c>
      <c r="L28" s="11">
        <v>0.133422851562499</v>
      </c>
    </row>
    <row r="29" spans="1:15" x14ac:dyDescent="0.3">
      <c r="A29" s="8" t="s">
        <v>48</v>
      </c>
      <c r="B29" s="10" t="s">
        <v>83</v>
      </c>
      <c r="C29" s="10" t="s">
        <v>1</v>
      </c>
      <c r="D29" s="10" t="s">
        <v>106</v>
      </c>
      <c r="E29" s="12" t="s">
        <v>20</v>
      </c>
      <c r="F29" s="8" t="s">
        <v>162</v>
      </c>
      <c r="G29" s="10">
        <v>13</v>
      </c>
      <c r="H29" s="10">
        <v>5</v>
      </c>
      <c r="I29" s="10">
        <v>17</v>
      </c>
      <c r="J29" s="10">
        <v>24</v>
      </c>
      <c r="K29" s="10" t="s">
        <v>14</v>
      </c>
      <c r="L29" s="11">
        <v>8.4502696990966693E-3</v>
      </c>
    </row>
    <row r="30" spans="1:15" x14ac:dyDescent="0.3">
      <c r="A30" s="8" t="s">
        <v>49</v>
      </c>
      <c r="B30" s="10" t="s">
        <v>83</v>
      </c>
      <c r="C30" s="10" t="s">
        <v>1</v>
      </c>
      <c r="D30" s="10" t="s">
        <v>106</v>
      </c>
      <c r="E30" s="12" t="s">
        <v>10</v>
      </c>
      <c r="F30" s="8" t="s">
        <v>162</v>
      </c>
      <c r="G30" s="10">
        <v>6</v>
      </c>
      <c r="H30" s="10">
        <v>6</v>
      </c>
      <c r="I30" s="10">
        <v>13</v>
      </c>
      <c r="J30" s="10">
        <v>34</v>
      </c>
      <c r="K30" s="10" t="s">
        <v>14</v>
      </c>
      <c r="L30" s="11">
        <v>8.3534240722656194E-2</v>
      </c>
    </row>
    <row r="31" spans="1:15" x14ac:dyDescent="0.3">
      <c r="A31" s="8" t="s">
        <v>50</v>
      </c>
      <c r="B31" s="10" t="s">
        <v>83</v>
      </c>
      <c r="C31" s="10" t="s">
        <v>1</v>
      </c>
      <c r="D31" s="10" t="s">
        <v>106</v>
      </c>
      <c r="E31" s="12" t="s">
        <v>21</v>
      </c>
      <c r="F31" s="8" t="s">
        <v>162</v>
      </c>
      <c r="G31" s="10">
        <v>3</v>
      </c>
      <c r="H31" s="10">
        <v>4</v>
      </c>
      <c r="I31" s="10">
        <v>9</v>
      </c>
      <c r="J31" s="10">
        <v>43</v>
      </c>
      <c r="K31" s="10" t="s">
        <v>14</v>
      </c>
      <c r="L31" s="11">
        <v>0.133422851562499</v>
      </c>
    </row>
    <row r="32" spans="1:15" x14ac:dyDescent="0.3">
      <c r="A32" s="8" t="s">
        <v>51</v>
      </c>
      <c r="B32" s="10" t="s">
        <v>83</v>
      </c>
      <c r="C32" s="10" t="s">
        <v>1</v>
      </c>
      <c r="D32" s="10" t="s">
        <v>106</v>
      </c>
      <c r="E32" s="12" t="s">
        <v>22</v>
      </c>
      <c r="F32" s="8" t="s">
        <v>162</v>
      </c>
      <c r="G32" s="10">
        <v>1</v>
      </c>
      <c r="H32" s="10">
        <v>5</v>
      </c>
      <c r="I32" s="10">
        <v>2</v>
      </c>
      <c r="J32" s="10">
        <v>51</v>
      </c>
      <c r="K32" s="10" t="s">
        <v>14</v>
      </c>
      <c r="L32" s="11">
        <v>0.226562499999999</v>
      </c>
    </row>
    <row r="33" spans="1:12" x14ac:dyDescent="0.3">
      <c r="A33" s="8" t="s">
        <v>52</v>
      </c>
      <c r="B33" s="10" t="s">
        <v>83</v>
      </c>
      <c r="C33" s="8" t="s">
        <v>60</v>
      </c>
      <c r="D33" s="10" t="s">
        <v>106</v>
      </c>
      <c r="E33" s="10" t="s">
        <v>18</v>
      </c>
      <c r="F33" s="10" t="s">
        <v>4</v>
      </c>
      <c r="G33" s="10">
        <v>30</v>
      </c>
      <c r="H33" s="10">
        <v>59</v>
      </c>
      <c r="I33" s="10">
        <v>45</v>
      </c>
      <c r="J33" s="10">
        <v>51</v>
      </c>
      <c r="K33" s="10" t="s">
        <v>17</v>
      </c>
      <c r="L33" s="11">
        <v>1.9671349057466899E-5</v>
      </c>
    </row>
    <row r="34" spans="1:12" x14ac:dyDescent="0.3">
      <c r="A34" s="8" t="s">
        <v>54</v>
      </c>
      <c r="B34" s="10" t="s">
        <v>83</v>
      </c>
      <c r="C34" s="8" t="s">
        <v>60</v>
      </c>
      <c r="D34" s="10" t="s">
        <v>106</v>
      </c>
      <c r="E34" s="12" t="s">
        <v>9</v>
      </c>
      <c r="F34" s="10" t="s">
        <v>4</v>
      </c>
      <c r="G34" s="10">
        <v>27</v>
      </c>
      <c r="H34" s="10">
        <v>59</v>
      </c>
      <c r="I34" s="10">
        <v>45</v>
      </c>
      <c r="J34" s="10">
        <v>51</v>
      </c>
      <c r="K34" s="10" t="s">
        <v>17</v>
      </c>
      <c r="L34" s="11">
        <v>1.9615940407961402E-6</v>
      </c>
    </row>
    <row r="35" spans="1:12" x14ac:dyDescent="0.3">
      <c r="A35" s="8" t="s">
        <v>55</v>
      </c>
      <c r="B35" s="10" t="s">
        <v>83</v>
      </c>
      <c r="C35" s="8" t="s">
        <v>60</v>
      </c>
      <c r="D35" s="10" t="s">
        <v>106</v>
      </c>
      <c r="E35" s="12" t="s">
        <v>19</v>
      </c>
      <c r="F35" s="10" t="s">
        <v>4</v>
      </c>
      <c r="G35" s="10">
        <v>24</v>
      </c>
      <c r="H35" s="10">
        <v>59</v>
      </c>
      <c r="I35" s="10">
        <v>42</v>
      </c>
      <c r="J35" s="10">
        <v>51</v>
      </c>
      <c r="K35" s="10" t="s">
        <v>17</v>
      </c>
      <c r="L35" s="11">
        <v>6.9360924256619303E-6</v>
      </c>
    </row>
    <row r="36" spans="1:12" x14ac:dyDescent="0.3">
      <c r="A36" s="8" t="s">
        <v>56</v>
      </c>
      <c r="B36" s="10" t="s">
        <v>83</v>
      </c>
      <c r="C36" s="8" t="s">
        <v>60</v>
      </c>
      <c r="D36" s="10" t="s">
        <v>106</v>
      </c>
      <c r="E36" s="12" t="s">
        <v>20</v>
      </c>
      <c r="F36" s="10" t="s">
        <v>4</v>
      </c>
      <c r="G36" s="10">
        <v>21</v>
      </c>
      <c r="H36" s="10">
        <v>59</v>
      </c>
      <c r="I36" s="10">
        <v>34</v>
      </c>
      <c r="J36" s="10">
        <v>51</v>
      </c>
      <c r="K36" s="10" t="s">
        <v>17</v>
      </c>
      <c r="L36" s="11">
        <v>1.0368125374138699E-3</v>
      </c>
    </row>
    <row r="37" spans="1:12" x14ac:dyDescent="0.3">
      <c r="A37" s="8" t="s">
        <v>57</v>
      </c>
      <c r="B37" s="10" t="s">
        <v>83</v>
      </c>
      <c r="C37" s="8" t="s">
        <v>60</v>
      </c>
      <c r="D37" s="10" t="s">
        <v>106</v>
      </c>
      <c r="E37" s="12" t="s">
        <v>10</v>
      </c>
      <c r="F37" s="10" t="s">
        <v>4</v>
      </c>
      <c r="G37" s="10">
        <v>18</v>
      </c>
      <c r="H37" s="10">
        <v>59</v>
      </c>
      <c r="I37" s="10">
        <v>31</v>
      </c>
      <c r="J37" s="10">
        <v>51</v>
      </c>
      <c r="K37" s="10" t="s">
        <v>17</v>
      </c>
      <c r="L37" s="11">
        <v>1.3105120278895999E-3</v>
      </c>
    </row>
    <row r="38" spans="1:12" x14ac:dyDescent="0.3">
      <c r="A38" s="8" t="s">
        <v>58</v>
      </c>
      <c r="B38" s="10" t="s">
        <v>83</v>
      </c>
      <c r="C38" s="8" t="s">
        <v>60</v>
      </c>
      <c r="D38" s="10" t="s">
        <v>106</v>
      </c>
      <c r="E38" s="12" t="s">
        <v>21</v>
      </c>
      <c r="F38" s="10" t="s">
        <v>4</v>
      </c>
      <c r="G38" s="10">
        <v>15</v>
      </c>
      <c r="H38" s="10">
        <v>59</v>
      </c>
      <c r="I38" s="10">
        <v>20</v>
      </c>
      <c r="J38" s="10">
        <v>51</v>
      </c>
      <c r="K38" s="10" t="s">
        <v>17</v>
      </c>
      <c r="L38" s="11">
        <v>8.9597263163313998E-2</v>
      </c>
    </row>
    <row r="39" spans="1:12" x14ac:dyDescent="0.3">
      <c r="A39" s="8" t="s">
        <v>59</v>
      </c>
      <c r="B39" s="10" t="s">
        <v>83</v>
      </c>
      <c r="C39" s="8" t="s">
        <v>60</v>
      </c>
      <c r="D39" s="10" t="s">
        <v>106</v>
      </c>
      <c r="E39" s="12" t="s">
        <v>22</v>
      </c>
      <c r="F39" s="10" t="s">
        <v>4</v>
      </c>
      <c r="G39" s="10">
        <v>8</v>
      </c>
      <c r="H39" s="10">
        <v>59</v>
      </c>
      <c r="I39" s="10">
        <v>11</v>
      </c>
      <c r="J39" s="10">
        <v>51</v>
      </c>
      <c r="K39" s="10" t="s">
        <v>17</v>
      </c>
      <c r="L39" s="11">
        <v>0.19613617766092301</v>
      </c>
    </row>
    <row r="40" spans="1:12" x14ac:dyDescent="0.3">
      <c r="A40" s="8" t="s">
        <v>61</v>
      </c>
      <c r="B40" s="10" t="s">
        <v>83</v>
      </c>
      <c r="C40" s="10" t="s">
        <v>8</v>
      </c>
      <c r="D40" s="10" t="s">
        <v>106</v>
      </c>
      <c r="E40" s="10" t="s">
        <v>18</v>
      </c>
      <c r="F40" s="8" t="s">
        <v>23</v>
      </c>
      <c r="G40" s="10">
        <v>34</v>
      </c>
      <c r="H40" s="10">
        <v>11</v>
      </c>
      <c r="I40" s="10">
        <v>5</v>
      </c>
      <c r="J40" s="10">
        <v>1</v>
      </c>
      <c r="K40" s="10" t="s">
        <v>14</v>
      </c>
      <c r="L40" s="11">
        <v>0.105056762695312</v>
      </c>
    </row>
    <row r="41" spans="1:12" x14ac:dyDescent="0.3">
      <c r="A41" s="8" t="s">
        <v>62</v>
      </c>
      <c r="B41" s="10" t="s">
        <v>83</v>
      </c>
      <c r="C41" s="10" t="s">
        <v>8</v>
      </c>
      <c r="D41" s="10" t="s">
        <v>106</v>
      </c>
      <c r="E41" s="12" t="s">
        <v>9</v>
      </c>
      <c r="F41" s="8" t="s">
        <v>23</v>
      </c>
      <c r="G41" s="10">
        <v>32</v>
      </c>
      <c r="H41" s="10">
        <v>13</v>
      </c>
      <c r="I41" s="10">
        <v>3</v>
      </c>
      <c r="J41" s="10">
        <v>3</v>
      </c>
      <c r="K41" s="10" t="s">
        <v>14</v>
      </c>
      <c r="L41" s="11">
        <v>1.06353759765625E-2</v>
      </c>
    </row>
    <row r="42" spans="1:12" x14ac:dyDescent="0.3">
      <c r="A42" s="8" t="s">
        <v>63</v>
      </c>
      <c r="B42" s="10" t="s">
        <v>83</v>
      </c>
      <c r="C42" s="10" t="s">
        <v>8</v>
      </c>
      <c r="D42" s="10" t="s">
        <v>106</v>
      </c>
      <c r="E42" s="12" t="s">
        <v>19</v>
      </c>
      <c r="F42" s="8" t="s">
        <v>23</v>
      </c>
      <c r="G42" s="10">
        <v>23</v>
      </c>
      <c r="H42" s="10">
        <v>19</v>
      </c>
      <c r="I42" s="10">
        <v>0</v>
      </c>
      <c r="J42" s="10">
        <v>9</v>
      </c>
      <c r="K42" s="10" t="s">
        <v>14</v>
      </c>
      <c r="L42" s="11">
        <v>1.9073486328125E-6</v>
      </c>
    </row>
    <row r="43" spans="1:12" x14ac:dyDescent="0.3">
      <c r="A43" s="8" t="s">
        <v>64</v>
      </c>
      <c r="B43" s="10" t="s">
        <v>83</v>
      </c>
      <c r="C43" s="10" t="s">
        <v>8</v>
      </c>
      <c r="D43" s="10" t="s">
        <v>106</v>
      </c>
      <c r="E43" s="12" t="s">
        <v>20</v>
      </c>
      <c r="F43" s="8" t="s">
        <v>23</v>
      </c>
      <c r="G43" s="10">
        <v>17</v>
      </c>
      <c r="H43" s="10">
        <v>17</v>
      </c>
      <c r="I43" s="10">
        <v>0</v>
      </c>
      <c r="J43" s="10">
        <v>17</v>
      </c>
      <c r="K43" s="10" t="s">
        <v>14</v>
      </c>
      <c r="L43" s="11">
        <v>7.62939453125E-6</v>
      </c>
    </row>
    <row r="44" spans="1:12" x14ac:dyDescent="0.3">
      <c r="A44" s="8" t="s">
        <v>66</v>
      </c>
      <c r="B44" s="10" t="s">
        <v>83</v>
      </c>
      <c r="C44" s="10" t="s">
        <v>8</v>
      </c>
      <c r="D44" s="10" t="s">
        <v>106</v>
      </c>
      <c r="E44" s="12" t="s">
        <v>10</v>
      </c>
      <c r="F44" s="8" t="s">
        <v>23</v>
      </c>
      <c r="G44" s="10">
        <v>6</v>
      </c>
      <c r="H44" s="10">
        <v>25</v>
      </c>
      <c r="I44" s="10">
        <v>0</v>
      </c>
      <c r="J44" s="10">
        <v>20</v>
      </c>
      <c r="K44" s="10" t="s">
        <v>14</v>
      </c>
      <c r="L44" s="11">
        <v>2.9802322387695299E-8</v>
      </c>
    </row>
    <row r="45" spans="1:12" x14ac:dyDescent="0.3">
      <c r="A45" s="8" t="s">
        <v>65</v>
      </c>
      <c r="B45" s="10" t="s">
        <v>83</v>
      </c>
      <c r="C45" s="10" t="s">
        <v>8</v>
      </c>
      <c r="D45" s="10" t="s">
        <v>106</v>
      </c>
      <c r="E45" s="12" t="s">
        <v>21</v>
      </c>
      <c r="F45" s="8" t="s">
        <v>23</v>
      </c>
      <c r="G45" s="10">
        <v>3</v>
      </c>
      <c r="H45" s="10">
        <v>17</v>
      </c>
      <c r="I45" s="10">
        <v>2</v>
      </c>
      <c r="J45" s="10">
        <v>29</v>
      </c>
      <c r="K45" s="10" t="s">
        <v>14</v>
      </c>
      <c r="L45" s="11">
        <v>3.6430358886718701E-4</v>
      </c>
    </row>
    <row r="46" spans="1:12" x14ac:dyDescent="0.3">
      <c r="A46" s="8" t="s">
        <v>67</v>
      </c>
      <c r="B46" s="10" t="s">
        <v>83</v>
      </c>
      <c r="C46" s="10" t="s">
        <v>8</v>
      </c>
      <c r="D46" s="10" t="s">
        <v>106</v>
      </c>
      <c r="E46" s="12" t="s">
        <v>22</v>
      </c>
      <c r="F46" s="8" t="s">
        <v>23</v>
      </c>
      <c r="G46" s="10">
        <v>0</v>
      </c>
      <c r="H46" s="10">
        <v>11</v>
      </c>
      <c r="I46" s="10">
        <v>3</v>
      </c>
      <c r="J46" s="10">
        <v>37</v>
      </c>
      <c r="K46" s="10" t="s">
        <v>14</v>
      </c>
      <c r="L46" s="11">
        <v>2.86865234375E-2</v>
      </c>
    </row>
    <row r="47" spans="1:12" x14ac:dyDescent="0.3">
      <c r="A47" s="8" t="s">
        <v>68</v>
      </c>
      <c r="B47" s="10" t="s">
        <v>83</v>
      </c>
      <c r="C47" s="10" t="s">
        <v>8</v>
      </c>
      <c r="D47" s="10" t="s">
        <v>106</v>
      </c>
      <c r="E47" s="10" t="s">
        <v>18</v>
      </c>
      <c r="F47" s="8" t="s">
        <v>24</v>
      </c>
      <c r="G47" s="10">
        <v>37</v>
      </c>
      <c r="H47" s="10">
        <v>8</v>
      </c>
      <c r="I47" s="10">
        <v>3</v>
      </c>
      <c r="J47" s="10">
        <v>3</v>
      </c>
      <c r="K47" s="10" t="s">
        <v>14</v>
      </c>
      <c r="L47" s="11">
        <v>0.11328125</v>
      </c>
    </row>
    <row r="48" spans="1:12" x14ac:dyDescent="0.3">
      <c r="A48" s="8" t="s">
        <v>69</v>
      </c>
      <c r="B48" s="10" t="s">
        <v>83</v>
      </c>
      <c r="C48" s="10" t="s">
        <v>8</v>
      </c>
      <c r="D48" s="10" t="s">
        <v>106</v>
      </c>
      <c r="E48" s="12" t="s">
        <v>9</v>
      </c>
      <c r="F48" s="8" t="s">
        <v>24</v>
      </c>
      <c r="G48" s="10">
        <v>33</v>
      </c>
      <c r="H48" s="10">
        <v>12</v>
      </c>
      <c r="I48" s="10">
        <v>3</v>
      </c>
      <c r="J48" s="10">
        <v>3</v>
      </c>
      <c r="K48" s="10" t="s">
        <v>14</v>
      </c>
      <c r="L48" s="11">
        <v>1.7578125E-2</v>
      </c>
    </row>
    <row r="49" spans="1:12" x14ac:dyDescent="0.3">
      <c r="A49" s="8" t="s">
        <v>70</v>
      </c>
      <c r="B49" s="10" t="s">
        <v>83</v>
      </c>
      <c r="C49" s="10" t="s">
        <v>8</v>
      </c>
      <c r="D49" s="10" t="s">
        <v>106</v>
      </c>
      <c r="E49" s="12" t="s">
        <v>19</v>
      </c>
      <c r="F49" s="8" t="s">
        <v>24</v>
      </c>
      <c r="G49" s="10">
        <v>26</v>
      </c>
      <c r="H49" s="10">
        <v>16</v>
      </c>
      <c r="I49" s="10">
        <v>3</v>
      </c>
      <c r="J49" s="10">
        <v>6</v>
      </c>
      <c r="K49" s="10" t="s">
        <v>14</v>
      </c>
      <c r="L49" s="11">
        <v>2.2125244140625E-3</v>
      </c>
    </row>
    <row r="50" spans="1:12" x14ac:dyDescent="0.3">
      <c r="A50" s="8" t="s">
        <v>71</v>
      </c>
      <c r="B50" s="10" t="s">
        <v>83</v>
      </c>
      <c r="C50" s="10" t="s">
        <v>8</v>
      </c>
      <c r="D50" s="10" t="s">
        <v>106</v>
      </c>
      <c r="E50" s="12" t="s">
        <v>20</v>
      </c>
      <c r="F50" s="8" t="s">
        <v>24</v>
      </c>
      <c r="G50" s="10">
        <v>16</v>
      </c>
      <c r="H50" s="10">
        <v>18</v>
      </c>
      <c r="I50" s="10">
        <v>4</v>
      </c>
      <c r="J50" s="10">
        <v>13</v>
      </c>
      <c r="K50" s="10" t="s">
        <v>14</v>
      </c>
      <c r="L50" s="11">
        <v>2.1717548370361302E-3</v>
      </c>
    </row>
    <row r="51" spans="1:12" x14ac:dyDescent="0.3">
      <c r="A51" s="8" t="s">
        <v>72</v>
      </c>
      <c r="B51" s="10" t="s">
        <v>83</v>
      </c>
      <c r="C51" s="10" t="s">
        <v>8</v>
      </c>
      <c r="D51" s="10" t="s">
        <v>106</v>
      </c>
      <c r="E51" s="12" t="s">
        <v>10</v>
      </c>
      <c r="F51" s="8" t="s">
        <v>24</v>
      </c>
      <c r="G51" s="10">
        <v>10</v>
      </c>
      <c r="H51" s="10">
        <v>21</v>
      </c>
      <c r="I51" s="10">
        <v>5</v>
      </c>
      <c r="J51" s="10">
        <v>15</v>
      </c>
      <c r="K51" s="10" t="s">
        <v>14</v>
      </c>
      <c r="L51" s="11">
        <v>1.24695897102355E-3</v>
      </c>
    </row>
    <row r="52" spans="1:12" x14ac:dyDescent="0.3">
      <c r="A52" s="8" t="s">
        <v>73</v>
      </c>
      <c r="B52" s="10" t="s">
        <v>83</v>
      </c>
      <c r="C52" s="10" t="s">
        <v>8</v>
      </c>
      <c r="D52" s="10" t="s">
        <v>106</v>
      </c>
      <c r="E52" s="12" t="s">
        <v>21</v>
      </c>
      <c r="F52" s="8" t="s">
        <v>24</v>
      </c>
      <c r="G52" s="10">
        <v>4</v>
      </c>
      <c r="H52" s="10">
        <v>16</v>
      </c>
      <c r="I52" s="10">
        <v>3</v>
      </c>
      <c r="J52" s="10">
        <v>28</v>
      </c>
      <c r="K52" s="10" t="s">
        <v>14</v>
      </c>
      <c r="L52" s="11">
        <v>2.2125244140625E-3</v>
      </c>
    </row>
    <row r="53" spans="1:12" x14ac:dyDescent="0.3">
      <c r="A53" s="8" t="s">
        <v>74</v>
      </c>
      <c r="B53" s="10" t="s">
        <v>83</v>
      </c>
      <c r="C53" s="10" t="s">
        <v>8</v>
      </c>
      <c r="D53" s="10" t="s">
        <v>106</v>
      </c>
      <c r="E53" s="12" t="s">
        <v>22</v>
      </c>
      <c r="F53" s="8" t="s">
        <v>24</v>
      </c>
      <c r="G53" s="10">
        <v>1</v>
      </c>
      <c r="H53" s="10">
        <v>10</v>
      </c>
      <c r="I53" s="10">
        <v>1</v>
      </c>
      <c r="J53" s="10">
        <v>39</v>
      </c>
      <c r="K53" s="10" t="s">
        <v>14</v>
      </c>
      <c r="L53" s="11">
        <v>5.859375E-3</v>
      </c>
    </row>
    <row r="54" spans="1:12" x14ac:dyDescent="0.3">
      <c r="A54" s="8" t="s">
        <v>75</v>
      </c>
      <c r="B54" s="10" t="s">
        <v>83</v>
      </c>
      <c r="C54" s="10" t="s">
        <v>1</v>
      </c>
      <c r="D54" s="10" t="s">
        <v>106</v>
      </c>
      <c r="E54" s="12" t="s">
        <v>9</v>
      </c>
      <c r="F54" s="8" t="s">
        <v>11</v>
      </c>
      <c r="G54" s="10">
        <v>27</v>
      </c>
      <c r="H54" s="10">
        <v>25</v>
      </c>
      <c r="I54" s="10">
        <v>0</v>
      </c>
      <c r="J54" s="10">
        <v>7</v>
      </c>
      <c r="K54" s="10" t="s">
        <v>14</v>
      </c>
      <c r="L54" s="11">
        <v>2.9802322387695299E-8</v>
      </c>
    </row>
    <row r="55" spans="1:12" x14ac:dyDescent="0.3">
      <c r="A55" s="8" t="s">
        <v>76</v>
      </c>
      <c r="B55" s="10" t="s">
        <v>83</v>
      </c>
      <c r="C55" s="10" t="s">
        <v>1</v>
      </c>
      <c r="D55" s="10" t="s">
        <v>106</v>
      </c>
      <c r="E55" s="12" t="s">
        <v>9</v>
      </c>
      <c r="F55" s="8" t="s">
        <v>13</v>
      </c>
      <c r="G55" s="10">
        <v>46</v>
      </c>
      <c r="H55" s="10">
        <v>6</v>
      </c>
      <c r="I55" s="10">
        <v>0</v>
      </c>
      <c r="J55" s="10">
        <v>7</v>
      </c>
      <c r="K55" s="10" t="s">
        <v>14</v>
      </c>
      <c r="L55" s="11">
        <v>1.5625E-2</v>
      </c>
    </row>
    <row r="56" spans="1:12" x14ac:dyDescent="0.3">
      <c r="A56" s="8" t="s">
        <v>77</v>
      </c>
      <c r="B56" s="10" t="s">
        <v>83</v>
      </c>
      <c r="C56" s="10" t="s">
        <v>1</v>
      </c>
      <c r="D56" s="10" t="s">
        <v>106</v>
      </c>
      <c r="E56" s="12" t="s">
        <v>10</v>
      </c>
      <c r="F56" s="8" t="s">
        <v>11</v>
      </c>
      <c r="G56" s="10">
        <v>18</v>
      </c>
      <c r="H56" s="10">
        <v>13</v>
      </c>
      <c r="I56" s="10">
        <v>0</v>
      </c>
      <c r="J56" s="10">
        <v>28</v>
      </c>
      <c r="K56" s="10" t="s">
        <v>14</v>
      </c>
      <c r="L56" s="11">
        <v>1.220703125E-4</v>
      </c>
    </row>
    <row r="57" spans="1:12" x14ac:dyDescent="0.3">
      <c r="A57" s="8" t="s">
        <v>78</v>
      </c>
      <c r="B57" s="10" t="s">
        <v>83</v>
      </c>
      <c r="C57" s="10" t="s">
        <v>1</v>
      </c>
      <c r="D57" s="10" t="s">
        <v>106</v>
      </c>
      <c r="E57" s="12" t="s">
        <v>10</v>
      </c>
      <c r="F57" s="8" t="s">
        <v>13</v>
      </c>
      <c r="G57" s="10">
        <v>19</v>
      </c>
      <c r="H57" s="10">
        <v>12</v>
      </c>
      <c r="I57" s="10">
        <v>0</v>
      </c>
      <c r="J57" s="10">
        <v>28</v>
      </c>
      <c r="K57" s="10" t="s">
        <v>14</v>
      </c>
      <c r="L57" s="11">
        <v>2.44140625E-4</v>
      </c>
    </row>
    <row r="58" spans="1:12" x14ac:dyDescent="0.3">
      <c r="A58" s="8" t="s">
        <v>79</v>
      </c>
      <c r="B58" s="10" t="s">
        <v>83</v>
      </c>
      <c r="C58" s="10" t="s">
        <v>8</v>
      </c>
      <c r="D58" s="10" t="s">
        <v>106</v>
      </c>
      <c r="E58" s="12" t="s">
        <v>9</v>
      </c>
      <c r="F58" s="8" t="s">
        <v>11</v>
      </c>
      <c r="G58" s="10">
        <v>45</v>
      </c>
      <c r="H58" s="10">
        <v>3</v>
      </c>
      <c r="I58" s="10">
        <v>0</v>
      </c>
      <c r="J58" s="10">
        <v>3</v>
      </c>
      <c r="K58" s="10" t="s">
        <v>14</v>
      </c>
      <c r="L58" s="13">
        <v>0.125</v>
      </c>
    </row>
    <row r="59" spans="1:12" x14ac:dyDescent="0.3">
      <c r="A59" s="8" t="s">
        <v>80</v>
      </c>
      <c r="B59" s="10" t="s">
        <v>83</v>
      </c>
      <c r="C59" s="10" t="s">
        <v>8</v>
      </c>
      <c r="D59" s="10" t="s">
        <v>106</v>
      </c>
      <c r="E59" s="12" t="s">
        <v>9</v>
      </c>
      <c r="F59" s="8" t="s">
        <v>13</v>
      </c>
      <c r="G59" s="10">
        <v>36</v>
      </c>
      <c r="H59" s="10">
        <v>12</v>
      </c>
      <c r="I59" s="10">
        <v>0</v>
      </c>
      <c r="J59" s="10">
        <v>3</v>
      </c>
      <c r="K59" s="10" t="s">
        <v>14</v>
      </c>
      <c r="L59" s="11">
        <v>2.44140625E-4</v>
      </c>
    </row>
    <row r="60" spans="1:12" x14ac:dyDescent="0.3">
      <c r="A60" s="8" t="s">
        <v>81</v>
      </c>
      <c r="B60" s="10" t="s">
        <v>83</v>
      </c>
      <c r="C60" s="10" t="s">
        <v>8</v>
      </c>
      <c r="D60" s="10" t="s">
        <v>106</v>
      </c>
      <c r="E60" s="12" t="s">
        <v>10</v>
      </c>
      <c r="F60" s="8" t="s">
        <v>11</v>
      </c>
      <c r="G60" s="10">
        <v>31</v>
      </c>
      <c r="H60" s="10">
        <v>5</v>
      </c>
      <c r="I60" s="10">
        <v>0</v>
      </c>
      <c r="J60" s="10">
        <v>15</v>
      </c>
      <c r="K60" s="10" t="s">
        <v>14</v>
      </c>
      <c r="L60" s="11">
        <v>3.125E-2</v>
      </c>
    </row>
    <row r="61" spans="1:12" x14ac:dyDescent="0.3">
      <c r="A61" s="8" t="s">
        <v>82</v>
      </c>
      <c r="B61" s="10" t="s">
        <v>83</v>
      </c>
      <c r="C61" s="10" t="s">
        <v>8</v>
      </c>
      <c r="D61" s="10" t="s">
        <v>106</v>
      </c>
      <c r="E61" s="12" t="s">
        <v>10</v>
      </c>
      <c r="F61" s="8" t="s">
        <v>13</v>
      </c>
      <c r="G61" s="10">
        <v>15</v>
      </c>
      <c r="H61" s="10">
        <v>21</v>
      </c>
      <c r="I61" s="10">
        <v>0</v>
      </c>
      <c r="J61" s="10">
        <v>15</v>
      </c>
      <c r="K61" s="10" t="s">
        <v>14</v>
      </c>
      <c r="L61" s="11">
        <v>4.76837158203125E-7</v>
      </c>
    </row>
    <row r="62" spans="1:12" x14ac:dyDescent="0.3">
      <c r="A62" s="8" t="s">
        <v>93</v>
      </c>
      <c r="B62" s="10" t="s">
        <v>86</v>
      </c>
      <c r="C62" s="10" t="s">
        <v>1</v>
      </c>
      <c r="D62" s="10" t="s">
        <v>170</v>
      </c>
      <c r="E62" s="10" t="s">
        <v>87</v>
      </c>
      <c r="F62" s="10" t="s">
        <v>0</v>
      </c>
      <c r="G62" s="10">
        <v>12</v>
      </c>
      <c r="H62" s="10">
        <v>0</v>
      </c>
      <c r="I62" s="10">
        <v>23</v>
      </c>
      <c r="J62" s="10">
        <v>9</v>
      </c>
      <c r="K62" s="10" t="s">
        <v>15</v>
      </c>
      <c r="L62" s="11">
        <v>1.19209289550781E-7</v>
      </c>
    </row>
    <row r="63" spans="1:12" x14ac:dyDescent="0.3">
      <c r="A63" s="8" t="s">
        <v>94</v>
      </c>
      <c r="B63" s="10" t="s">
        <v>86</v>
      </c>
      <c r="C63" s="10" t="s">
        <v>1</v>
      </c>
      <c r="D63" s="10" t="s">
        <v>170</v>
      </c>
      <c r="E63" s="10" t="s">
        <v>87</v>
      </c>
      <c r="F63" s="10" t="s">
        <v>4</v>
      </c>
      <c r="G63" s="10">
        <v>18</v>
      </c>
      <c r="H63" s="10">
        <v>0</v>
      </c>
      <c r="I63" s="10">
        <v>7</v>
      </c>
      <c r="J63" s="10">
        <v>19</v>
      </c>
      <c r="K63" s="10" t="s">
        <v>15</v>
      </c>
      <c r="L63" s="13">
        <v>7.8125E-3</v>
      </c>
    </row>
    <row r="64" spans="1:12" x14ac:dyDescent="0.3">
      <c r="A64" s="8" t="s">
        <v>95</v>
      </c>
      <c r="B64" s="10" t="s">
        <v>86</v>
      </c>
      <c r="C64" s="10" t="s">
        <v>1</v>
      </c>
      <c r="D64" s="10" t="s">
        <v>170</v>
      </c>
      <c r="E64" s="10" t="s">
        <v>87</v>
      </c>
      <c r="F64" s="10" t="s">
        <v>3</v>
      </c>
      <c r="G64" s="10">
        <v>19</v>
      </c>
      <c r="H64" s="10">
        <v>0</v>
      </c>
      <c r="I64" s="10">
        <v>20</v>
      </c>
      <c r="J64" s="10">
        <v>5</v>
      </c>
      <c r="K64" s="10" t="s">
        <v>15</v>
      </c>
      <c r="L64" s="11">
        <v>9.5367431640625E-7</v>
      </c>
    </row>
    <row r="65" spans="1:12" x14ac:dyDescent="0.3">
      <c r="A65" s="8" t="s">
        <v>96</v>
      </c>
      <c r="B65" s="10" t="s">
        <v>86</v>
      </c>
      <c r="C65" s="10" t="s">
        <v>1</v>
      </c>
      <c r="D65" s="10" t="s">
        <v>170</v>
      </c>
      <c r="E65" s="10" t="s">
        <v>87</v>
      </c>
      <c r="F65" s="10" t="s">
        <v>89</v>
      </c>
      <c r="G65" s="10">
        <v>24</v>
      </c>
      <c r="H65" s="10">
        <v>0</v>
      </c>
      <c r="I65" s="10">
        <v>15</v>
      </c>
      <c r="J65" s="10">
        <v>5</v>
      </c>
      <c r="K65" s="10" t="s">
        <v>15</v>
      </c>
      <c r="L65" s="11">
        <v>3.0517578125E-5</v>
      </c>
    </row>
    <row r="66" spans="1:12" x14ac:dyDescent="0.3">
      <c r="A66" s="8" t="s">
        <v>97</v>
      </c>
      <c r="B66" s="10" t="s">
        <v>86</v>
      </c>
      <c r="C66" s="10" t="s">
        <v>1</v>
      </c>
      <c r="D66" s="10" t="s">
        <v>170</v>
      </c>
      <c r="E66" s="10" t="s">
        <v>87</v>
      </c>
      <c r="F66" s="10" t="s">
        <v>90</v>
      </c>
      <c r="G66" s="10">
        <v>25</v>
      </c>
      <c r="H66" s="10">
        <v>0</v>
      </c>
      <c r="I66" s="10">
        <v>15</v>
      </c>
      <c r="J66" s="10">
        <v>4</v>
      </c>
      <c r="K66" s="10" t="s">
        <v>15</v>
      </c>
      <c r="L66" s="11">
        <v>3.0517578125E-5</v>
      </c>
    </row>
    <row r="67" spans="1:12" x14ac:dyDescent="0.3">
      <c r="A67" s="8" t="s">
        <v>98</v>
      </c>
      <c r="B67" s="10" t="s">
        <v>86</v>
      </c>
      <c r="C67" s="10" t="s">
        <v>1</v>
      </c>
      <c r="D67" s="10" t="s">
        <v>170</v>
      </c>
      <c r="E67" s="10" t="s">
        <v>87</v>
      </c>
      <c r="F67" s="10" t="s">
        <v>88</v>
      </c>
      <c r="G67" s="10">
        <v>31</v>
      </c>
      <c r="H67" s="10">
        <v>0</v>
      </c>
      <c r="I67" s="10">
        <v>13</v>
      </c>
      <c r="J67" s="10">
        <v>0</v>
      </c>
      <c r="K67" s="10" t="s">
        <v>15</v>
      </c>
      <c r="L67" s="11">
        <v>1.220703125E-4</v>
      </c>
    </row>
    <row r="68" spans="1:12" x14ac:dyDescent="0.3">
      <c r="A68" s="8" t="s">
        <v>99</v>
      </c>
      <c r="B68" s="10" t="s">
        <v>86</v>
      </c>
      <c r="C68" s="10" t="s">
        <v>1</v>
      </c>
      <c r="D68" s="10" t="s">
        <v>170</v>
      </c>
      <c r="E68" s="10" t="s">
        <v>87</v>
      </c>
      <c r="F68" s="10" t="s">
        <v>91</v>
      </c>
      <c r="G68" s="10">
        <v>34</v>
      </c>
      <c r="H68" s="10">
        <v>0</v>
      </c>
      <c r="I68" s="10">
        <v>10</v>
      </c>
      <c r="J68" s="10">
        <v>0</v>
      </c>
      <c r="K68" s="10" t="s">
        <v>15</v>
      </c>
      <c r="L68" s="11">
        <v>9.765625E-4</v>
      </c>
    </row>
    <row r="69" spans="1:12" x14ac:dyDescent="0.3">
      <c r="A69" s="8" t="s">
        <v>100</v>
      </c>
      <c r="B69" s="10" t="s">
        <v>86</v>
      </c>
      <c r="C69" s="10" t="s">
        <v>1</v>
      </c>
      <c r="D69" s="10" t="s">
        <v>170</v>
      </c>
      <c r="E69" s="14" t="s">
        <v>9</v>
      </c>
      <c r="F69" s="10" t="s">
        <v>92</v>
      </c>
      <c r="G69" s="10">
        <v>34</v>
      </c>
      <c r="H69" s="10">
        <v>5</v>
      </c>
      <c r="I69" s="10">
        <v>1</v>
      </c>
      <c r="J69" s="10">
        <v>4</v>
      </c>
      <c r="K69" s="10" t="s">
        <v>14</v>
      </c>
      <c r="L69" s="11">
        <v>0.109375</v>
      </c>
    </row>
    <row r="70" spans="1:12" x14ac:dyDescent="0.3">
      <c r="A70" s="8" t="s">
        <v>102</v>
      </c>
      <c r="B70" s="10" t="s">
        <v>86</v>
      </c>
      <c r="C70" s="10" t="s">
        <v>1</v>
      </c>
      <c r="D70" s="10" t="s">
        <v>170</v>
      </c>
      <c r="E70" s="12" t="s">
        <v>9</v>
      </c>
      <c r="F70" s="10" t="s">
        <v>23</v>
      </c>
      <c r="G70" s="10">
        <v>21</v>
      </c>
      <c r="H70" s="10">
        <v>4</v>
      </c>
      <c r="I70" s="10">
        <v>14</v>
      </c>
      <c r="J70" s="10">
        <v>5</v>
      </c>
      <c r="K70" s="10" t="s">
        <v>14</v>
      </c>
      <c r="L70" s="11">
        <v>1.544189453125E-2</v>
      </c>
    </row>
    <row r="71" spans="1:12" x14ac:dyDescent="0.3">
      <c r="A71" s="8" t="s">
        <v>103</v>
      </c>
      <c r="B71" s="10" t="s">
        <v>86</v>
      </c>
      <c r="C71" s="10" t="s">
        <v>1</v>
      </c>
      <c r="D71" s="10" t="s">
        <v>170</v>
      </c>
      <c r="E71" s="12" t="s">
        <v>9</v>
      </c>
      <c r="F71" s="15" t="s">
        <v>24</v>
      </c>
      <c r="G71" s="15">
        <v>20</v>
      </c>
      <c r="H71" s="15">
        <v>5</v>
      </c>
      <c r="I71" s="15">
        <v>19</v>
      </c>
      <c r="J71" s="15">
        <v>0</v>
      </c>
      <c r="K71" s="15" t="s">
        <v>14</v>
      </c>
      <c r="L71" s="16">
        <v>3.3053755760192802E-3</v>
      </c>
    </row>
    <row r="72" spans="1:12" x14ac:dyDescent="0.3">
      <c r="A72" s="8" t="s">
        <v>101</v>
      </c>
      <c r="B72" s="10" t="s">
        <v>86</v>
      </c>
      <c r="C72" s="10" t="s">
        <v>60</v>
      </c>
      <c r="D72" s="10" t="s">
        <v>170</v>
      </c>
      <c r="E72" s="12" t="s">
        <v>9</v>
      </c>
      <c r="F72" s="10" t="s">
        <v>4</v>
      </c>
      <c r="G72" s="10">
        <v>25</v>
      </c>
      <c r="H72" s="10">
        <v>44</v>
      </c>
      <c r="I72" s="10">
        <v>36</v>
      </c>
      <c r="J72" s="10">
        <v>38</v>
      </c>
      <c r="K72" s="10" t="s">
        <v>17</v>
      </c>
      <c r="L72" s="11">
        <v>5.7790657661972103E-5</v>
      </c>
    </row>
    <row r="73" spans="1:12" x14ac:dyDescent="0.3">
      <c r="A73" s="8" t="s">
        <v>104</v>
      </c>
      <c r="B73" s="10" t="s">
        <v>86</v>
      </c>
      <c r="C73" s="10" t="s">
        <v>60</v>
      </c>
      <c r="D73" s="10" t="s">
        <v>170</v>
      </c>
      <c r="E73" s="12" t="s">
        <v>10</v>
      </c>
      <c r="F73" s="10" t="s">
        <v>4</v>
      </c>
      <c r="G73" s="10">
        <v>18</v>
      </c>
      <c r="H73" s="10">
        <v>44</v>
      </c>
      <c r="I73" s="10">
        <v>31</v>
      </c>
      <c r="J73" s="10">
        <v>38</v>
      </c>
      <c r="K73" s="10" t="s">
        <v>17</v>
      </c>
      <c r="L73" s="11">
        <v>1.6794571903267801E-4</v>
      </c>
    </row>
    <row r="74" spans="1:12" x14ac:dyDescent="0.3">
      <c r="A74" s="8" t="s">
        <v>107</v>
      </c>
      <c r="B74" s="10" t="s">
        <v>86</v>
      </c>
      <c r="C74" s="10" t="s">
        <v>8</v>
      </c>
      <c r="D74" s="10" t="s">
        <v>170</v>
      </c>
      <c r="E74" s="12" t="s">
        <v>9</v>
      </c>
      <c r="F74" s="10" t="s">
        <v>24</v>
      </c>
      <c r="G74" s="10">
        <v>32</v>
      </c>
      <c r="H74" s="10">
        <v>4</v>
      </c>
      <c r="I74" s="10">
        <v>2</v>
      </c>
      <c r="J74" s="10">
        <v>0</v>
      </c>
      <c r="K74" s="10" t="s">
        <v>14</v>
      </c>
      <c r="L74" s="11">
        <v>0.34375</v>
      </c>
    </row>
    <row r="75" spans="1:12" x14ac:dyDescent="0.3">
      <c r="A75" s="8" t="s">
        <v>108</v>
      </c>
      <c r="B75" s="10" t="s">
        <v>86</v>
      </c>
      <c r="C75" s="10" t="s">
        <v>8</v>
      </c>
      <c r="D75" s="10" t="s">
        <v>170</v>
      </c>
      <c r="E75" s="12" t="s">
        <v>10</v>
      </c>
      <c r="F75" s="10" t="s">
        <v>24</v>
      </c>
      <c r="G75" s="10">
        <v>10</v>
      </c>
      <c r="H75" s="12">
        <v>21</v>
      </c>
      <c r="I75" s="10">
        <v>5</v>
      </c>
      <c r="J75" s="10">
        <v>2</v>
      </c>
      <c r="K75" s="10" t="s">
        <v>14</v>
      </c>
      <c r="L75" s="11">
        <v>1.24695897102355E-3</v>
      </c>
    </row>
    <row r="76" spans="1:12" x14ac:dyDescent="0.3">
      <c r="A76" s="8" t="s">
        <v>109</v>
      </c>
      <c r="B76" s="10" t="s">
        <v>86</v>
      </c>
      <c r="C76" s="10" t="s">
        <v>8</v>
      </c>
      <c r="D76" s="10" t="s">
        <v>170</v>
      </c>
      <c r="E76" s="12" t="s">
        <v>9</v>
      </c>
      <c r="F76" s="10" t="s">
        <v>23</v>
      </c>
      <c r="G76" s="10">
        <v>31</v>
      </c>
      <c r="H76" s="10">
        <v>5</v>
      </c>
      <c r="I76" s="10">
        <v>2</v>
      </c>
      <c r="J76" s="10">
        <v>0</v>
      </c>
      <c r="K76" s="10" t="s">
        <v>14</v>
      </c>
      <c r="L76" s="11">
        <v>0.226562499999999</v>
      </c>
    </row>
    <row r="77" spans="1:12" x14ac:dyDescent="0.3">
      <c r="A77" s="8" t="s">
        <v>110</v>
      </c>
      <c r="B77" s="10" t="s">
        <v>86</v>
      </c>
      <c r="C77" s="10" t="s">
        <v>8</v>
      </c>
      <c r="D77" s="10" t="s">
        <v>170</v>
      </c>
      <c r="E77" s="12" t="s">
        <v>10</v>
      </c>
      <c r="F77" s="10" t="s">
        <v>23</v>
      </c>
      <c r="G77" s="10">
        <v>6</v>
      </c>
      <c r="H77" s="10">
        <v>25</v>
      </c>
      <c r="I77" s="10">
        <v>0</v>
      </c>
      <c r="J77" s="10">
        <v>7</v>
      </c>
      <c r="K77" s="10" t="s">
        <v>14</v>
      </c>
      <c r="L77" s="11">
        <v>2.9802322387695299E-8</v>
      </c>
    </row>
    <row r="78" spans="1:12" x14ac:dyDescent="0.3">
      <c r="A78" s="8" t="s">
        <v>111</v>
      </c>
      <c r="B78" s="10" t="s">
        <v>86</v>
      </c>
      <c r="C78" s="10" t="s">
        <v>1</v>
      </c>
      <c r="D78" s="10" t="s">
        <v>170</v>
      </c>
      <c r="E78" s="12" t="s">
        <v>9</v>
      </c>
      <c r="F78" s="10" t="s">
        <v>11</v>
      </c>
      <c r="G78" s="10">
        <v>25</v>
      </c>
      <c r="H78" s="10">
        <v>19</v>
      </c>
      <c r="I78" s="10">
        <v>0</v>
      </c>
      <c r="J78" s="10">
        <v>0</v>
      </c>
      <c r="K78" s="10" t="s">
        <v>14</v>
      </c>
      <c r="L78" s="11">
        <v>1.9073486328125E-6</v>
      </c>
    </row>
    <row r="79" spans="1:12" x14ac:dyDescent="0.3">
      <c r="A79" s="8" t="s">
        <v>112</v>
      </c>
      <c r="B79" s="10" t="s">
        <v>86</v>
      </c>
      <c r="C79" s="10" t="s">
        <v>1</v>
      </c>
      <c r="D79" s="10" t="s">
        <v>170</v>
      </c>
      <c r="E79" s="12" t="s">
        <v>9</v>
      </c>
      <c r="F79" s="10" t="s">
        <v>13</v>
      </c>
      <c r="G79" s="10">
        <v>39</v>
      </c>
      <c r="H79" s="10">
        <v>5</v>
      </c>
      <c r="I79" s="10">
        <v>0</v>
      </c>
      <c r="J79" s="10">
        <v>0</v>
      </c>
      <c r="K79" s="10" t="s">
        <v>14</v>
      </c>
      <c r="L79" s="11">
        <v>3.125E-2</v>
      </c>
    </row>
    <row r="80" spans="1:12" x14ac:dyDescent="0.3">
      <c r="A80" s="8" t="s">
        <v>113</v>
      </c>
      <c r="B80" s="10" t="s">
        <v>86</v>
      </c>
      <c r="C80" s="10" t="s">
        <v>1</v>
      </c>
      <c r="D80" s="10" t="s">
        <v>170</v>
      </c>
      <c r="E80" s="12" t="s">
        <v>9</v>
      </c>
      <c r="F80" s="10" t="s">
        <v>12</v>
      </c>
      <c r="G80" s="10">
        <v>35</v>
      </c>
      <c r="H80" s="10">
        <v>9</v>
      </c>
      <c r="I80" s="10">
        <v>0</v>
      </c>
      <c r="J80" s="10">
        <v>0</v>
      </c>
      <c r="K80" s="10" t="s">
        <v>14</v>
      </c>
      <c r="L80" s="11">
        <v>1.953125E-3</v>
      </c>
    </row>
    <row r="81" spans="1:12" x14ac:dyDescent="0.3">
      <c r="A81" s="8" t="s">
        <v>114</v>
      </c>
      <c r="B81" s="10" t="s">
        <v>86</v>
      </c>
      <c r="C81" s="10" t="s">
        <v>1</v>
      </c>
      <c r="D81" s="10" t="s">
        <v>170</v>
      </c>
      <c r="E81" s="14" t="s">
        <v>10</v>
      </c>
      <c r="F81" s="10" t="s">
        <v>11</v>
      </c>
      <c r="G81" s="10">
        <v>18</v>
      </c>
      <c r="H81" s="10">
        <v>13</v>
      </c>
      <c r="I81" s="10">
        <v>0</v>
      </c>
      <c r="J81" s="10">
        <v>13</v>
      </c>
      <c r="K81" s="10" t="s">
        <v>14</v>
      </c>
      <c r="L81" s="11">
        <v>1.220703125E-4</v>
      </c>
    </row>
    <row r="82" spans="1:12" x14ac:dyDescent="0.3">
      <c r="A82" s="8" t="s">
        <v>115</v>
      </c>
      <c r="B82" s="10" t="s">
        <v>86</v>
      </c>
      <c r="C82" s="10" t="s">
        <v>1</v>
      </c>
      <c r="D82" s="10" t="s">
        <v>170</v>
      </c>
      <c r="E82" s="14" t="s">
        <v>10</v>
      </c>
      <c r="F82" s="10" t="s">
        <v>13</v>
      </c>
      <c r="G82" s="10">
        <v>19</v>
      </c>
      <c r="H82" s="10">
        <v>21</v>
      </c>
      <c r="I82" s="10">
        <v>0</v>
      </c>
      <c r="J82" s="10">
        <v>13</v>
      </c>
      <c r="K82" s="10" t="s">
        <v>14</v>
      </c>
      <c r="L82" s="11">
        <v>2.44140625E-4</v>
      </c>
    </row>
    <row r="83" spans="1:12" x14ac:dyDescent="0.3">
      <c r="A83" s="8" t="s">
        <v>116</v>
      </c>
      <c r="B83" s="10" t="s">
        <v>86</v>
      </c>
      <c r="C83" s="10" t="s">
        <v>1</v>
      </c>
      <c r="D83" s="10" t="s">
        <v>170</v>
      </c>
      <c r="E83" s="14" t="s">
        <v>10</v>
      </c>
      <c r="F83" s="10" t="s">
        <v>12</v>
      </c>
      <c r="G83" s="10">
        <v>9</v>
      </c>
      <c r="H83" s="10">
        <v>22</v>
      </c>
      <c r="I83" s="10">
        <v>3</v>
      </c>
      <c r="J83" s="10">
        <v>10</v>
      </c>
      <c r="K83" s="10" t="s">
        <v>14</v>
      </c>
      <c r="L83" s="11">
        <v>7.8260898590087904E-5</v>
      </c>
    </row>
    <row r="84" spans="1:12" x14ac:dyDescent="0.3">
      <c r="A84" s="8" t="s">
        <v>117</v>
      </c>
      <c r="B84" s="10" t="s">
        <v>86</v>
      </c>
      <c r="C84" s="10" t="s">
        <v>8</v>
      </c>
      <c r="D84" s="10" t="s">
        <v>170</v>
      </c>
      <c r="E84" s="12" t="s">
        <v>9</v>
      </c>
      <c r="F84" s="10" t="s">
        <v>13</v>
      </c>
      <c r="G84" s="10">
        <v>34</v>
      </c>
      <c r="H84" s="10">
        <v>4</v>
      </c>
      <c r="I84" s="10">
        <v>0</v>
      </c>
      <c r="J84" s="10">
        <v>0</v>
      </c>
      <c r="K84" s="10" t="s">
        <v>14</v>
      </c>
      <c r="L84" s="11">
        <v>6.25E-2</v>
      </c>
    </row>
    <row r="85" spans="1:12" x14ac:dyDescent="0.3">
      <c r="A85" s="8" t="s">
        <v>118</v>
      </c>
      <c r="B85" s="10" t="s">
        <v>86</v>
      </c>
      <c r="C85" s="10" t="s">
        <v>8</v>
      </c>
      <c r="D85" s="10" t="s">
        <v>170</v>
      </c>
      <c r="E85" s="12" t="s">
        <v>9</v>
      </c>
      <c r="F85" s="10" t="s">
        <v>12</v>
      </c>
      <c r="G85" s="10">
        <v>33</v>
      </c>
      <c r="H85" s="10">
        <v>5</v>
      </c>
      <c r="I85" s="10">
        <v>0</v>
      </c>
      <c r="J85" s="10">
        <v>0</v>
      </c>
      <c r="K85" s="10" t="s">
        <v>14</v>
      </c>
      <c r="L85" s="11">
        <v>3.125E-2</v>
      </c>
    </row>
    <row r="86" spans="1:12" x14ac:dyDescent="0.3">
      <c r="A86" s="8" t="s">
        <v>119</v>
      </c>
      <c r="B86" s="10" t="s">
        <v>86</v>
      </c>
      <c r="C86" s="10" t="s">
        <v>8</v>
      </c>
      <c r="D86" s="10" t="s">
        <v>170</v>
      </c>
      <c r="E86" s="14" t="s">
        <v>10</v>
      </c>
      <c r="F86" s="10" t="s">
        <v>13</v>
      </c>
      <c r="G86" s="10">
        <v>15</v>
      </c>
      <c r="H86" s="10">
        <v>21</v>
      </c>
      <c r="I86" s="10">
        <v>0</v>
      </c>
      <c r="J86" s="10">
        <v>2</v>
      </c>
      <c r="K86" s="10" t="s">
        <v>14</v>
      </c>
      <c r="L86" s="11">
        <v>4.76837158203125E-7</v>
      </c>
    </row>
    <row r="87" spans="1:12" x14ac:dyDescent="0.3">
      <c r="A87" s="8" t="s">
        <v>120</v>
      </c>
      <c r="B87" s="10" t="s">
        <v>86</v>
      </c>
      <c r="C87" s="10" t="s">
        <v>8</v>
      </c>
      <c r="D87" s="10" t="s">
        <v>170</v>
      </c>
      <c r="E87" s="14" t="s">
        <v>10</v>
      </c>
      <c r="F87" s="10" t="s">
        <v>12</v>
      </c>
      <c r="G87" s="10">
        <v>6</v>
      </c>
      <c r="H87" s="10">
        <v>30</v>
      </c>
      <c r="I87" s="10">
        <v>0</v>
      </c>
      <c r="J87" s="10">
        <v>2</v>
      </c>
      <c r="K87" s="10" t="s">
        <v>14</v>
      </c>
      <c r="L87" s="11">
        <v>9.31322574615478E-10</v>
      </c>
    </row>
    <row r="88" spans="1:12" x14ac:dyDescent="0.3">
      <c r="A88" s="8" t="s">
        <v>121</v>
      </c>
      <c r="B88" s="10" t="s">
        <v>86</v>
      </c>
      <c r="C88" s="10" t="s">
        <v>8</v>
      </c>
      <c r="D88" s="10" t="s">
        <v>170</v>
      </c>
      <c r="E88" s="12" t="s">
        <v>9</v>
      </c>
      <c r="F88" s="10" t="s">
        <v>11</v>
      </c>
      <c r="G88" s="10">
        <v>36</v>
      </c>
      <c r="H88" s="10">
        <v>2</v>
      </c>
      <c r="I88" s="10">
        <v>0</v>
      </c>
      <c r="J88" s="10">
        <v>0</v>
      </c>
      <c r="K88" s="10" t="s">
        <v>14</v>
      </c>
      <c r="L88" s="13">
        <v>0.25</v>
      </c>
    </row>
    <row r="89" spans="1:12" x14ac:dyDescent="0.3">
      <c r="A89" s="8" t="s">
        <v>122</v>
      </c>
      <c r="B89" s="10" t="s">
        <v>86</v>
      </c>
      <c r="C89" s="10" t="s">
        <v>8</v>
      </c>
      <c r="D89" s="10" t="s">
        <v>170</v>
      </c>
      <c r="E89" s="14" t="s">
        <v>10</v>
      </c>
      <c r="F89" s="10" t="s">
        <v>11</v>
      </c>
      <c r="G89" s="10">
        <v>31</v>
      </c>
      <c r="H89" s="10">
        <v>5</v>
      </c>
      <c r="I89" s="10">
        <v>0</v>
      </c>
      <c r="J89" s="10">
        <v>2</v>
      </c>
      <c r="K89" s="10" t="s">
        <v>14</v>
      </c>
      <c r="L89" s="13">
        <v>3.125E-2</v>
      </c>
    </row>
    <row r="90" spans="1:12" x14ac:dyDescent="0.3">
      <c r="A90" s="8" t="s">
        <v>123</v>
      </c>
      <c r="B90" s="10" t="s">
        <v>86</v>
      </c>
      <c r="C90" s="10" t="s">
        <v>1</v>
      </c>
      <c r="D90" s="10" t="s">
        <v>170</v>
      </c>
      <c r="E90" s="14" t="s">
        <v>9</v>
      </c>
      <c r="F90" s="10" t="s">
        <v>124</v>
      </c>
      <c r="G90" s="10">
        <v>44</v>
      </c>
      <c r="H90" s="10">
        <v>0</v>
      </c>
      <c r="I90" s="10">
        <v>0</v>
      </c>
      <c r="J90" s="10">
        <v>0</v>
      </c>
      <c r="K90" s="10" t="s">
        <v>16</v>
      </c>
      <c r="L90" s="13">
        <v>1</v>
      </c>
    </row>
    <row r="91" spans="1:12" x14ac:dyDescent="0.3">
      <c r="A91" s="8" t="s">
        <v>125</v>
      </c>
      <c r="B91" s="10" t="s">
        <v>86</v>
      </c>
      <c r="C91" s="10" t="s">
        <v>1</v>
      </c>
      <c r="D91" s="10" t="s">
        <v>170</v>
      </c>
      <c r="E91" s="14" t="s">
        <v>10</v>
      </c>
      <c r="F91" s="10" t="s">
        <v>124</v>
      </c>
      <c r="G91" s="10">
        <v>31</v>
      </c>
      <c r="H91" s="10">
        <v>3</v>
      </c>
      <c r="I91" s="10">
        <v>0</v>
      </c>
      <c r="J91" s="10">
        <v>10</v>
      </c>
      <c r="K91" s="10" t="s">
        <v>16</v>
      </c>
      <c r="L91" s="13">
        <v>0.25</v>
      </c>
    </row>
    <row r="92" spans="1:12" x14ac:dyDescent="0.3">
      <c r="A92" s="8" t="s">
        <v>126</v>
      </c>
      <c r="B92" s="10" t="s">
        <v>86</v>
      </c>
      <c r="C92" s="10" t="s">
        <v>8</v>
      </c>
      <c r="D92" s="10" t="s">
        <v>170</v>
      </c>
      <c r="E92" s="14" t="s">
        <v>9</v>
      </c>
      <c r="F92" s="10" t="s">
        <v>124</v>
      </c>
      <c r="G92" s="10">
        <v>38</v>
      </c>
      <c r="H92" s="10">
        <v>0</v>
      </c>
      <c r="I92" s="10">
        <v>0</v>
      </c>
      <c r="J92" s="10">
        <v>0</v>
      </c>
      <c r="K92" s="10" t="s">
        <v>16</v>
      </c>
      <c r="L92" s="13">
        <v>1</v>
      </c>
    </row>
    <row r="93" spans="1:12" x14ac:dyDescent="0.3">
      <c r="A93" s="8" t="s">
        <v>127</v>
      </c>
      <c r="B93" s="10" t="s">
        <v>86</v>
      </c>
      <c r="C93" s="10" t="s">
        <v>8</v>
      </c>
      <c r="D93" s="10" t="s">
        <v>170</v>
      </c>
      <c r="E93" s="14" t="s">
        <v>10</v>
      </c>
      <c r="F93" s="10" t="s">
        <v>124</v>
      </c>
      <c r="G93" s="10">
        <v>36</v>
      </c>
      <c r="H93" s="10">
        <v>0</v>
      </c>
      <c r="I93" s="10">
        <v>0</v>
      </c>
      <c r="J93" s="10">
        <v>2</v>
      </c>
      <c r="K93" s="10" t="s">
        <v>16</v>
      </c>
      <c r="L93" s="13">
        <v>1</v>
      </c>
    </row>
    <row r="94" spans="1:12" x14ac:dyDescent="0.3">
      <c r="A94" s="8" t="s">
        <v>128</v>
      </c>
      <c r="B94" s="10" t="s">
        <v>86</v>
      </c>
      <c r="C94" s="10" t="s">
        <v>53</v>
      </c>
      <c r="D94" s="10" t="s">
        <v>170</v>
      </c>
      <c r="E94" s="14" t="s">
        <v>9</v>
      </c>
      <c r="F94" s="10" t="s">
        <v>124</v>
      </c>
      <c r="G94" s="10">
        <v>34</v>
      </c>
      <c r="H94" s="10">
        <v>0</v>
      </c>
      <c r="I94" s="10">
        <v>0</v>
      </c>
      <c r="J94" s="10">
        <v>0</v>
      </c>
      <c r="K94" s="10" t="s">
        <v>16</v>
      </c>
      <c r="L94" s="13">
        <v>1</v>
      </c>
    </row>
    <row r="95" spans="1:12" x14ac:dyDescent="0.3">
      <c r="A95" s="8" t="s">
        <v>129</v>
      </c>
      <c r="B95" s="10" t="s">
        <v>86</v>
      </c>
      <c r="C95" s="10" t="s">
        <v>53</v>
      </c>
      <c r="D95" s="10" t="s">
        <v>170</v>
      </c>
      <c r="E95" s="14" t="s">
        <v>10</v>
      </c>
      <c r="F95" s="10" t="s">
        <v>124</v>
      </c>
      <c r="G95" s="10">
        <v>17</v>
      </c>
      <c r="H95" s="10">
        <v>2</v>
      </c>
      <c r="I95" s="10">
        <v>0</v>
      </c>
      <c r="J95" s="10">
        <v>15</v>
      </c>
      <c r="K95" s="10" t="s">
        <v>16</v>
      </c>
      <c r="L95" s="13">
        <v>0.5</v>
      </c>
    </row>
    <row r="96" spans="1:12" x14ac:dyDescent="0.3">
      <c r="A96" s="8" t="s">
        <v>130</v>
      </c>
      <c r="B96" s="10" t="s">
        <v>131</v>
      </c>
      <c r="C96" s="10" t="s">
        <v>132</v>
      </c>
      <c r="D96" s="10" t="s">
        <v>171</v>
      </c>
      <c r="E96" s="10" t="s">
        <v>18</v>
      </c>
      <c r="F96" s="10" t="s">
        <v>11</v>
      </c>
      <c r="G96" s="10">
        <v>1</v>
      </c>
      <c r="H96" s="10">
        <v>4</v>
      </c>
      <c r="I96" s="10">
        <v>0</v>
      </c>
      <c r="J96" s="10">
        <v>4</v>
      </c>
      <c r="K96" s="10" t="s">
        <v>14</v>
      </c>
      <c r="L96" s="13">
        <v>6.25E-2</v>
      </c>
    </row>
    <row r="97" spans="1:17" x14ac:dyDescent="0.3">
      <c r="A97" s="8" t="s">
        <v>133</v>
      </c>
      <c r="B97" s="10" t="s">
        <v>131</v>
      </c>
      <c r="C97" s="10" t="s">
        <v>132</v>
      </c>
      <c r="D97" s="10" t="s">
        <v>171</v>
      </c>
      <c r="E97" s="12" t="s">
        <v>9</v>
      </c>
      <c r="F97" s="10" t="s">
        <v>11</v>
      </c>
      <c r="G97" s="10">
        <v>0</v>
      </c>
      <c r="H97" s="10">
        <v>3</v>
      </c>
      <c r="I97" s="10">
        <v>0</v>
      </c>
      <c r="J97" s="10">
        <v>6</v>
      </c>
      <c r="K97" s="10" t="s">
        <v>14</v>
      </c>
      <c r="L97" s="13">
        <v>0.125</v>
      </c>
    </row>
    <row r="98" spans="1:17" x14ac:dyDescent="0.3">
      <c r="A98" s="8" t="s">
        <v>134</v>
      </c>
      <c r="B98" s="10" t="s">
        <v>131</v>
      </c>
      <c r="C98" s="10" t="s">
        <v>132</v>
      </c>
      <c r="D98" s="10" t="s">
        <v>171</v>
      </c>
      <c r="E98" s="12" t="s">
        <v>19</v>
      </c>
      <c r="F98" s="10" t="s">
        <v>11</v>
      </c>
      <c r="G98" s="10">
        <v>0</v>
      </c>
      <c r="H98" s="10">
        <v>0</v>
      </c>
      <c r="I98" s="10">
        <v>0</v>
      </c>
      <c r="J98" s="10">
        <v>9</v>
      </c>
      <c r="K98" s="10" t="s">
        <v>14</v>
      </c>
      <c r="L98" s="13">
        <v>1</v>
      </c>
    </row>
    <row r="99" spans="1:17" x14ac:dyDescent="0.3">
      <c r="A99" s="8" t="s">
        <v>135</v>
      </c>
      <c r="B99" s="10" t="s">
        <v>131</v>
      </c>
      <c r="C99" s="10" t="s">
        <v>132</v>
      </c>
      <c r="D99" s="10" t="s">
        <v>171</v>
      </c>
      <c r="E99" s="12" t="s">
        <v>20</v>
      </c>
      <c r="F99" s="10" t="s">
        <v>11</v>
      </c>
      <c r="G99" s="10">
        <v>0</v>
      </c>
      <c r="H99" s="10">
        <v>0</v>
      </c>
      <c r="I99" s="10">
        <v>0</v>
      </c>
      <c r="J99" s="10">
        <v>9</v>
      </c>
      <c r="K99" s="10" t="s">
        <v>14</v>
      </c>
      <c r="L99" s="13">
        <v>1</v>
      </c>
    </row>
    <row r="100" spans="1:17" x14ac:dyDescent="0.3">
      <c r="A100" s="8" t="s">
        <v>136</v>
      </c>
      <c r="B100" s="10" t="s">
        <v>131</v>
      </c>
      <c r="C100" s="10" t="s">
        <v>132</v>
      </c>
      <c r="D100" s="10" t="s">
        <v>171</v>
      </c>
      <c r="E100" s="12" t="s">
        <v>10</v>
      </c>
      <c r="F100" s="10" t="s">
        <v>11</v>
      </c>
      <c r="G100" s="10">
        <v>0</v>
      </c>
      <c r="H100" s="10">
        <v>0</v>
      </c>
      <c r="I100" s="10">
        <v>0</v>
      </c>
      <c r="J100" s="10">
        <v>9</v>
      </c>
      <c r="K100" s="10" t="s">
        <v>14</v>
      </c>
      <c r="L100" s="13">
        <v>1</v>
      </c>
    </row>
    <row r="101" spans="1:17" x14ac:dyDescent="0.3">
      <c r="A101" s="8" t="s">
        <v>137</v>
      </c>
      <c r="B101" s="10" t="s">
        <v>131</v>
      </c>
      <c r="C101" s="10" t="s">
        <v>132</v>
      </c>
      <c r="D101" s="10" t="s">
        <v>171</v>
      </c>
      <c r="E101" s="12" t="s">
        <v>21</v>
      </c>
      <c r="F101" s="10" t="s">
        <v>11</v>
      </c>
      <c r="G101" s="10">
        <v>0</v>
      </c>
      <c r="H101" s="10">
        <v>0</v>
      </c>
      <c r="I101" s="10">
        <v>0</v>
      </c>
      <c r="J101" s="10">
        <v>9</v>
      </c>
      <c r="K101" s="10" t="s">
        <v>14</v>
      </c>
      <c r="L101" s="13">
        <v>1</v>
      </c>
    </row>
    <row r="102" spans="1:17" x14ac:dyDescent="0.3">
      <c r="A102" s="8" t="s">
        <v>138</v>
      </c>
      <c r="B102" s="10" t="s">
        <v>131</v>
      </c>
      <c r="C102" s="10" t="s">
        <v>132</v>
      </c>
      <c r="D102" s="10" t="s">
        <v>171</v>
      </c>
      <c r="E102" s="12" t="s">
        <v>22</v>
      </c>
      <c r="F102" s="10" t="s">
        <v>11</v>
      </c>
      <c r="G102" s="10">
        <v>0</v>
      </c>
      <c r="H102" s="10">
        <v>0</v>
      </c>
      <c r="I102" s="10">
        <v>0</v>
      </c>
      <c r="J102" s="10">
        <v>9</v>
      </c>
      <c r="K102" s="10" t="s">
        <v>14</v>
      </c>
      <c r="L102" s="13">
        <v>1</v>
      </c>
    </row>
    <row r="103" spans="1:17" x14ac:dyDescent="0.3">
      <c r="A103" s="8" t="s">
        <v>139</v>
      </c>
      <c r="B103" s="10" t="s">
        <v>131</v>
      </c>
      <c r="C103" s="10" t="s">
        <v>132</v>
      </c>
      <c r="D103" s="10" t="s">
        <v>170</v>
      </c>
      <c r="E103" s="10" t="s">
        <v>18</v>
      </c>
      <c r="F103" s="10" t="s">
        <v>11</v>
      </c>
      <c r="G103" s="10">
        <v>7</v>
      </c>
      <c r="H103" s="10">
        <v>6</v>
      </c>
      <c r="I103" s="10">
        <v>0</v>
      </c>
      <c r="J103" s="10">
        <v>4</v>
      </c>
      <c r="K103" s="10" t="s">
        <v>14</v>
      </c>
      <c r="L103" s="13">
        <v>1.5625E-2</v>
      </c>
    </row>
    <row r="104" spans="1:17" x14ac:dyDescent="0.3">
      <c r="A104" s="8" t="s">
        <v>140</v>
      </c>
      <c r="B104" s="10" t="s">
        <v>131</v>
      </c>
      <c r="C104" s="10" t="s">
        <v>132</v>
      </c>
      <c r="D104" s="10" t="s">
        <v>170</v>
      </c>
      <c r="E104" s="12" t="s">
        <v>9</v>
      </c>
      <c r="F104" s="10" t="s">
        <v>11</v>
      </c>
      <c r="G104" s="10">
        <v>5</v>
      </c>
      <c r="H104" s="10">
        <v>6</v>
      </c>
      <c r="I104" s="10">
        <v>0</v>
      </c>
      <c r="J104" s="10">
        <v>6</v>
      </c>
      <c r="K104" s="10" t="s">
        <v>14</v>
      </c>
      <c r="L104" s="13">
        <v>1.5625E-2</v>
      </c>
    </row>
    <row r="105" spans="1:17" x14ac:dyDescent="0.3">
      <c r="A105" s="8" t="s">
        <v>141</v>
      </c>
      <c r="B105" s="10" t="s">
        <v>131</v>
      </c>
      <c r="C105" s="10" t="s">
        <v>132</v>
      </c>
      <c r="D105" s="10" t="s">
        <v>170</v>
      </c>
      <c r="E105" s="12" t="s">
        <v>19</v>
      </c>
      <c r="F105" s="10" t="s">
        <v>11</v>
      </c>
      <c r="G105" s="10">
        <v>5</v>
      </c>
      <c r="H105" s="10">
        <v>3</v>
      </c>
      <c r="I105" s="10">
        <v>0</v>
      </c>
      <c r="J105" s="10">
        <v>9</v>
      </c>
      <c r="K105" s="10" t="s">
        <v>14</v>
      </c>
      <c r="L105" s="13">
        <v>0.125</v>
      </c>
    </row>
    <row r="106" spans="1:17" x14ac:dyDescent="0.3">
      <c r="A106" s="8" t="s">
        <v>142</v>
      </c>
      <c r="B106" s="10" t="s">
        <v>131</v>
      </c>
      <c r="C106" s="10" t="s">
        <v>132</v>
      </c>
      <c r="D106" s="10" t="s">
        <v>170</v>
      </c>
      <c r="E106" s="12" t="s">
        <v>20</v>
      </c>
      <c r="F106" s="10" t="s">
        <v>11</v>
      </c>
      <c r="G106" s="10">
        <v>0</v>
      </c>
      <c r="H106" s="10">
        <v>0</v>
      </c>
      <c r="I106" s="10">
        <v>0</v>
      </c>
      <c r="J106" s="10">
        <v>17</v>
      </c>
      <c r="K106" s="10" t="s">
        <v>14</v>
      </c>
      <c r="L106" s="13">
        <v>1</v>
      </c>
    </row>
    <row r="107" spans="1:17" x14ac:dyDescent="0.3">
      <c r="A107" s="8" t="s">
        <v>143</v>
      </c>
      <c r="B107" s="10" t="s">
        <v>131</v>
      </c>
      <c r="C107" s="10" t="s">
        <v>132</v>
      </c>
      <c r="D107" s="10" t="s">
        <v>170</v>
      </c>
      <c r="E107" s="12" t="s">
        <v>10</v>
      </c>
      <c r="F107" s="10" t="s">
        <v>11</v>
      </c>
      <c r="G107" s="10">
        <v>0</v>
      </c>
      <c r="H107" s="10">
        <v>0</v>
      </c>
      <c r="I107" s="10">
        <v>0</v>
      </c>
      <c r="J107" s="10">
        <v>17</v>
      </c>
      <c r="K107" s="10" t="s">
        <v>14</v>
      </c>
      <c r="L107" s="13">
        <v>1</v>
      </c>
    </row>
    <row r="108" spans="1:17" x14ac:dyDescent="0.3">
      <c r="A108" s="8" t="s">
        <v>144</v>
      </c>
      <c r="B108" s="10" t="s">
        <v>131</v>
      </c>
      <c r="C108" s="10" t="s">
        <v>132</v>
      </c>
      <c r="D108" s="10" t="s">
        <v>170</v>
      </c>
      <c r="E108" s="12" t="s">
        <v>21</v>
      </c>
      <c r="F108" s="10" t="s">
        <v>11</v>
      </c>
      <c r="G108" s="10">
        <v>0</v>
      </c>
      <c r="H108" s="10">
        <v>0</v>
      </c>
      <c r="I108" s="10">
        <v>0</v>
      </c>
      <c r="J108" s="10">
        <v>17</v>
      </c>
      <c r="K108" s="10" t="s">
        <v>14</v>
      </c>
      <c r="L108" s="13">
        <v>1</v>
      </c>
      <c r="Q108" s="4"/>
    </row>
    <row r="109" spans="1:17" x14ac:dyDescent="0.3">
      <c r="A109" s="8" t="s">
        <v>145</v>
      </c>
      <c r="B109" s="10" t="s">
        <v>131</v>
      </c>
      <c r="C109" s="10" t="s">
        <v>132</v>
      </c>
      <c r="D109" s="10" t="s">
        <v>170</v>
      </c>
      <c r="E109" s="12" t="s">
        <v>22</v>
      </c>
      <c r="F109" s="10" t="s">
        <v>11</v>
      </c>
      <c r="G109" s="10">
        <v>0</v>
      </c>
      <c r="H109" s="10">
        <v>0</v>
      </c>
      <c r="I109" s="10">
        <v>0</v>
      </c>
      <c r="J109" s="10">
        <v>17</v>
      </c>
      <c r="K109" s="10" t="s">
        <v>14</v>
      </c>
      <c r="L109" s="13">
        <v>1</v>
      </c>
      <c r="Q109" s="4"/>
    </row>
    <row r="110" spans="1:17" x14ac:dyDescent="0.3">
      <c r="A110" s="8" t="s">
        <v>146</v>
      </c>
      <c r="B110" s="10" t="s">
        <v>131</v>
      </c>
      <c r="C110" s="10" t="s">
        <v>132</v>
      </c>
      <c r="D110" s="10" t="s">
        <v>172</v>
      </c>
      <c r="E110" s="10" t="s">
        <v>18</v>
      </c>
      <c r="F110" s="10" t="s">
        <v>11</v>
      </c>
      <c r="G110" s="10">
        <v>13</v>
      </c>
      <c r="H110" s="10">
        <v>14</v>
      </c>
      <c r="I110" s="10">
        <v>0</v>
      </c>
      <c r="J110" s="10">
        <v>6</v>
      </c>
      <c r="K110" s="10" t="s">
        <v>14</v>
      </c>
      <c r="L110" s="11">
        <v>6.103515625E-5</v>
      </c>
      <c r="O110" s="5"/>
      <c r="P110" s="5"/>
    </row>
    <row r="111" spans="1:17" x14ac:dyDescent="0.3">
      <c r="A111" s="8" t="s">
        <v>147</v>
      </c>
      <c r="B111" s="10" t="s">
        <v>131</v>
      </c>
      <c r="C111" s="10" t="s">
        <v>132</v>
      </c>
      <c r="D111" s="10" t="s">
        <v>172</v>
      </c>
      <c r="E111" s="12" t="s">
        <v>9</v>
      </c>
      <c r="F111" s="10" t="s">
        <v>11</v>
      </c>
      <c r="G111" s="10">
        <v>10</v>
      </c>
      <c r="H111" s="10">
        <v>15</v>
      </c>
      <c r="I111" s="10">
        <v>0</v>
      </c>
      <c r="J111" s="10">
        <v>8</v>
      </c>
      <c r="K111" s="10" t="s">
        <v>14</v>
      </c>
      <c r="L111" s="11">
        <v>3.0517578125E-5</v>
      </c>
      <c r="O111" s="5"/>
      <c r="P111" s="5"/>
    </row>
    <row r="112" spans="1:17" x14ac:dyDescent="0.3">
      <c r="A112" s="8" t="s">
        <v>148</v>
      </c>
      <c r="B112" s="10" t="s">
        <v>131</v>
      </c>
      <c r="C112" s="10" t="s">
        <v>132</v>
      </c>
      <c r="D112" s="10" t="s">
        <v>172</v>
      </c>
      <c r="E112" s="12" t="s">
        <v>19</v>
      </c>
      <c r="F112" s="10" t="s">
        <v>11</v>
      </c>
      <c r="G112" s="10">
        <v>9</v>
      </c>
      <c r="H112" s="10">
        <v>9</v>
      </c>
      <c r="I112" s="10">
        <v>0</v>
      </c>
      <c r="J112" s="10">
        <v>15</v>
      </c>
      <c r="K112" s="10" t="s">
        <v>14</v>
      </c>
      <c r="L112" s="11">
        <v>1.953125E-3</v>
      </c>
      <c r="O112" s="5"/>
      <c r="P112" s="5"/>
    </row>
    <row r="113" spans="1:16" x14ac:dyDescent="0.3">
      <c r="A113" s="8" t="s">
        <v>149</v>
      </c>
      <c r="B113" s="10" t="s">
        <v>131</v>
      </c>
      <c r="C113" s="10" t="s">
        <v>132</v>
      </c>
      <c r="D113" s="10" t="s">
        <v>172</v>
      </c>
      <c r="E113" s="12" t="s">
        <v>20</v>
      </c>
      <c r="F113" s="10" t="s">
        <v>11</v>
      </c>
      <c r="G113" s="10">
        <v>3</v>
      </c>
      <c r="H113" s="10">
        <v>5</v>
      </c>
      <c r="I113" s="10">
        <v>0</v>
      </c>
      <c r="J113" s="10">
        <v>25</v>
      </c>
      <c r="K113" s="10" t="s">
        <v>14</v>
      </c>
      <c r="L113" s="11">
        <v>3.125E-2</v>
      </c>
      <c r="O113" s="4"/>
      <c r="P113" s="4"/>
    </row>
    <row r="114" spans="1:16" x14ac:dyDescent="0.3">
      <c r="A114" s="8" t="s">
        <v>150</v>
      </c>
      <c r="B114" s="10" t="s">
        <v>131</v>
      </c>
      <c r="C114" s="10" t="s">
        <v>132</v>
      </c>
      <c r="D114" s="10" t="s">
        <v>172</v>
      </c>
      <c r="E114" s="12" t="s">
        <v>10</v>
      </c>
      <c r="F114" s="10" t="s">
        <v>11</v>
      </c>
      <c r="G114" s="10">
        <v>0</v>
      </c>
      <c r="H114" s="10">
        <v>0</v>
      </c>
      <c r="I114" s="10">
        <v>0</v>
      </c>
      <c r="J114" s="10">
        <v>33</v>
      </c>
      <c r="K114" s="10" t="s">
        <v>14</v>
      </c>
      <c r="L114" s="13">
        <v>1</v>
      </c>
      <c r="O114" s="4"/>
      <c r="P114" s="4"/>
    </row>
    <row r="115" spans="1:16" x14ac:dyDescent="0.3">
      <c r="A115" s="8" t="s">
        <v>151</v>
      </c>
      <c r="B115" s="10" t="s">
        <v>131</v>
      </c>
      <c r="C115" s="10" t="s">
        <v>132</v>
      </c>
      <c r="D115" s="10" t="s">
        <v>172</v>
      </c>
      <c r="E115" s="12" t="s">
        <v>21</v>
      </c>
      <c r="F115" s="10" t="s">
        <v>11</v>
      </c>
      <c r="G115" s="10">
        <v>0</v>
      </c>
      <c r="H115" s="10">
        <v>0</v>
      </c>
      <c r="I115" s="10">
        <v>0</v>
      </c>
      <c r="J115" s="10">
        <v>33</v>
      </c>
      <c r="K115" s="10" t="s">
        <v>14</v>
      </c>
      <c r="L115" s="13">
        <v>1</v>
      </c>
      <c r="O115" s="4"/>
      <c r="P115" s="4"/>
    </row>
    <row r="116" spans="1:16" x14ac:dyDescent="0.3">
      <c r="A116" s="8" t="s">
        <v>152</v>
      </c>
      <c r="B116" s="10" t="s">
        <v>131</v>
      </c>
      <c r="C116" s="10" t="s">
        <v>132</v>
      </c>
      <c r="D116" s="10" t="s">
        <v>172</v>
      </c>
      <c r="E116" s="12" t="s">
        <v>22</v>
      </c>
      <c r="F116" s="10" t="s">
        <v>11</v>
      </c>
      <c r="G116" s="10">
        <v>0</v>
      </c>
      <c r="H116" s="10">
        <v>0</v>
      </c>
      <c r="I116" s="10">
        <v>0</v>
      </c>
      <c r="J116" s="10">
        <v>33</v>
      </c>
      <c r="K116" s="10" t="s">
        <v>14</v>
      </c>
      <c r="L116" s="13">
        <v>1</v>
      </c>
    </row>
    <row r="117" spans="1:16" x14ac:dyDescent="0.3">
      <c r="A117" s="8" t="s">
        <v>153</v>
      </c>
      <c r="B117" s="10" t="s">
        <v>131</v>
      </c>
      <c r="C117" s="10" t="s">
        <v>132</v>
      </c>
      <c r="D117" s="10" t="s">
        <v>173</v>
      </c>
      <c r="E117" s="10" t="s">
        <v>18</v>
      </c>
      <c r="F117" s="10" t="s">
        <v>11</v>
      </c>
      <c r="G117" s="10">
        <v>8</v>
      </c>
      <c r="H117" s="10">
        <v>11</v>
      </c>
      <c r="I117" s="10">
        <v>0</v>
      </c>
      <c r="J117" s="10">
        <v>3</v>
      </c>
      <c r="K117" s="10" t="s">
        <v>14</v>
      </c>
      <c r="L117" s="11">
        <v>4.8828125E-4</v>
      </c>
    </row>
    <row r="118" spans="1:16" x14ac:dyDescent="0.3">
      <c r="A118" s="8" t="s">
        <v>154</v>
      </c>
      <c r="B118" s="10" t="s">
        <v>131</v>
      </c>
      <c r="C118" s="10" t="s">
        <v>132</v>
      </c>
      <c r="D118" s="10" t="s">
        <v>173</v>
      </c>
      <c r="E118" s="12" t="s">
        <v>9</v>
      </c>
      <c r="F118" s="10" t="s">
        <v>11</v>
      </c>
      <c r="G118" s="10">
        <v>7</v>
      </c>
      <c r="H118" s="10">
        <v>11</v>
      </c>
      <c r="I118" s="10">
        <v>0</v>
      </c>
      <c r="J118" s="10">
        <v>4</v>
      </c>
      <c r="K118" s="10" t="s">
        <v>14</v>
      </c>
      <c r="L118" s="11">
        <v>4.8828125E-4</v>
      </c>
    </row>
    <row r="119" spans="1:16" x14ac:dyDescent="0.3">
      <c r="A119" s="8" t="s">
        <v>155</v>
      </c>
      <c r="B119" s="10" t="s">
        <v>131</v>
      </c>
      <c r="C119" s="10" t="s">
        <v>132</v>
      </c>
      <c r="D119" s="10" t="s">
        <v>173</v>
      </c>
      <c r="E119" s="12" t="s">
        <v>19</v>
      </c>
      <c r="F119" s="10" t="s">
        <v>11</v>
      </c>
      <c r="G119" s="10">
        <v>6</v>
      </c>
      <c r="H119" s="10">
        <v>9</v>
      </c>
      <c r="I119" s="10">
        <v>0</v>
      </c>
      <c r="J119" s="10">
        <v>7</v>
      </c>
      <c r="K119" s="10" t="s">
        <v>14</v>
      </c>
      <c r="L119" s="11">
        <v>1.953125E-3</v>
      </c>
    </row>
    <row r="120" spans="1:16" x14ac:dyDescent="0.3">
      <c r="A120" s="8" t="s">
        <v>156</v>
      </c>
      <c r="B120" s="10" t="s">
        <v>131</v>
      </c>
      <c r="C120" s="10" t="s">
        <v>132</v>
      </c>
      <c r="D120" s="10" t="s">
        <v>173</v>
      </c>
      <c r="E120" s="12" t="s">
        <v>20</v>
      </c>
      <c r="F120" s="10" t="s">
        <v>11</v>
      </c>
      <c r="G120" s="10">
        <v>4</v>
      </c>
      <c r="H120" s="10">
        <v>6</v>
      </c>
      <c r="I120" s="10">
        <v>0</v>
      </c>
      <c r="J120" s="10">
        <v>12</v>
      </c>
      <c r="K120" s="10" t="s">
        <v>14</v>
      </c>
      <c r="L120" s="11">
        <v>1.5625E-2</v>
      </c>
    </row>
    <row r="121" spans="1:16" x14ac:dyDescent="0.3">
      <c r="A121" s="8" t="s">
        <v>157</v>
      </c>
      <c r="B121" s="10" t="s">
        <v>131</v>
      </c>
      <c r="C121" s="10" t="s">
        <v>132</v>
      </c>
      <c r="D121" s="10" t="s">
        <v>173</v>
      </c>
      <c r="E121" s="12" t="s">
        <v>10</v>
      </c>
      <c r="F121" s="10" t="s">
        <v>11</v>
      </c>
      <c r="G121" s="10">
        <v>2</v>
      </c>
      <c r="H121" s="10">
        <v>1</v>
      </c>
      <c r="I121" s="10">
        <v>0</v>
      </c>
      <c r="J121" s="10">
        <v>19</v>
      </c>
      <c r="K121" s="10" t="s">
        <v>14</v>
      </c>
      <c r="L121" s="11">
        <v>0.5</v>
      </c>
    </row>
    <row r="122" spans="1:16" x14ac:dyDescent="0.3">
      <c r="A122" s="8" t="s">
        <v>158</v>
      </c>
      <c r="B122" s="10" t="s">
        <v>131</v>
      </c>
      <c r="C122" s="10" t="s">
        <v>132</v>
      </c>
      <c r="D122" s="10" t="s">
        <v>173</v>
      </c>
      <c r="E122" s="12" t="s">
        <v>21</v>
      </c>
      <c r="F122" s="10" t="s">
        <v>11</v>
      </c>
      <c r="G122" s="10">
        <v>0</v>
      </c>
      <c r="H122" s="10">
        <v>0</v>
      </c>
      <c r="I122" s="10">
        <v>0</v>
      </c>
      <c r="J122" s="10">
        <v>22</v>
      </c>
      <c r="K122" s="10" t="s">
        <v>14</v>
      </c>
      <c r="L122" s="11">
        <v>1</v>
      </c>
    </row>
    <row r="123" spans="1:16" x14ac:dyDescent="0.3">
      <c r="A123" s="8" t="s">
        <v>159</v>
      </c>
      <c r="B123" s="10" t="s">
        <v>131</v>
      </c>
      <c r="C123" s="10" t="s">
        <v>132</v>
      </c>
      <c r="D123" s="10" t="s">
        <v>173</v>
      </c>
      <c r="E123" s="12" t="s">
        <v>22</v>
      </c>
      <c r="F123" s="10" t="s">
        <v>11</v>
      </c>
      <c r="G123" s="10">
        <v>0</v>
      </c>
      <c r="H123" s="10">
        <v>0</v>
      </c>
      <c r="I123" s="10">
        <v>0</v>
      </c>
      <c r="J123" s="10">
        <v>22</v>
      </c>
      <c r="K123" s="10" t="s">
        <v>14</v>
      </c>
      <c r="L123" s="11">
        <v>1</v>
      </c>
    </row>
  </sheetData>
  <mergeCells count="5">
    <mergeCell ref="K1:L1"/>
    <mergeCell ref="G1:J1"/>
    <mergeCell ref="C1:F1"/>
    <mergeCell ref="A1:A2"/>
    <mergeCell ref="B1:B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6E6D272013F54B966E7353F813AA88" ma:contentTypeVersion="20" ma:contentTypeDescription="Create a new document." ma:contentTypeScope="" ma:versionID="c434d2156da52367c54f26dd6a0d12ec">
  <xsd:schema xmlns:xsd="http://www.w3.org/2001/XMLSchema" xmlns:xs="http://www.w3.org/2001/XMLSchema" xmlns:p="http://schemas.microsoft.com/office/2006/metadata/properties" xmlns:ns1="http://schemas.microsoft.com/sharepoint/v3" xmlns:ns2="6af386e5-2d66-49af-a5e1-b15a94a5a1ee" xmlns:ns3="7afbb266-34e1-4bdb-b8c6-e8120692090e" xmlns:ns4="0a9b064a-7896-4f5f-b60d-eca00beb9ba0" targetNamespace="http://schemas.microsoft.com/office/2006/metadata/properties" ma:root="true" ma:fieldsID="aaf1c62c01f286963d33b4b9df333a65" ns1:_="" ns2:_="" ns3:_="" ns4:_="">
    <xsd:import namespace="http://schemas.microsoft.com/sharepoint/v3"/>
    <xsd:import namespace="6af386e5-2d66-49af-a5e1-b15a94a5a1ee"/>
    <xsd:import namespace="7afbb266-34e1-4bdb-b8c6-e8120692090e"/>
    <xsd:import namespace="0a9b064a-7896-4f5f-b60d-eca00beb9ba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f386e5-2d66-49af-a5e1-b15a94a5a1e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1" nillable="true" ma:displayName="Sharing Hint Hash" ma:internalName="SharingHintHash" ma:readOnly="true">
      <xsd:simpleType>
        <xsd:restriction base="dms:Text"/>
      </xsd:simple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4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fbb266-34e1-4bdb-b8c6-e812069209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7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8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9" nillable="true" ma:displayName="MediaServiceLocation" ma:internalName="MediaServiceLocation" ma:readOnly="true">
      <xsd:simpleType>
        <xsd:restriction base="dms:Text"/>
      </xsd:simpleType>
    </xsd:element>
    <xsd:element name="MediaServiceOCR" ma:index="2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c2113186-39af-432d-951a-a58ab5eae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9b064a-7896-4f5f-b60d-eca00beb9ba0" elementFormDefault="qualified">
    <xsd:import namespace="http://schemas.microsoft.com/office/2006/documentManagement/types"/>
    <xsd:import namespace="http://schemas.microsoft.com/office/infopath/2007/PartnerControls"/>
    <xsd:element name="TaxCatchAll" ma:index="28" nillable="true" ma:displayName="Taxonomy Catch All Column" ma:hidden="true" ma:list="{3a4d3290-e1fc-4558-84ba-cb7e873033da}" ma:internalName="TaxCatchAll" ma:showField="CatchAllData" ma:web="0a9b064a-7896-4f5f-b60d-eca00beb9ba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afbb266-34e1-4bdb-b8c6-e8120692090e">
      <Terms xmlns="http://schemas.microsoft.com/office/infopath/2007/PartnerControls"/>
    </lcf76f155ced4ddcb4097134ff3c332f>
    <PublishingExpirationDate xmlns="http://schemas.microsoft.com/sharepoint/v3" xsi:nil="true"/>
    <TaxCatchAll xmlns="0a9b064a-7896-4f5f-b60d-eca00beb9ba0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746DB02-E9E5-453C-8978-70DDBB7D4121}"/>
</file>

<file path=customXml/itemProps2.xml><?xml version="1.0" encoding="utf-8"?>
<ds:datastoreItem xmlns:ds="http://schemas.openxmlformats.org/officeDocument/2006/customXml" ds:itemID="{A921AAA1-1C75-4E1C-9B6E-5449C7E2B56D}"/>
</file>

<file path=customXml/itemProps3.xml><?xml version="1.0" encoding="utf-8"?>
<ds:datastoreItem xmlns:ds="http://schemas.openxmlformats.org/officeDocument/2006/customXml" ds:itemID="{6609C043-8FF5-4C28-9865-1770DC338F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Winnett</dc:creator>
  <cp:lastModifiedBy>Alex Winnett</cp:lastModifiedBy>
  <dcterms:created xsi:type="dcterms:W3CDTF">2022-06-21T17:50:56Z</dcterms:created>
  <dcterms:modified xsi:type="dcterms:W3CDTF">2022-07-02T15:40:46Z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0x010100C26E6D272013F54B966E7353F813AA88</vt:lpwstr>
  </property>
  <property fmtid="{D5CDD505-2E9C-101B-9397-08002B2CF9AE}" pid="3" name="MediaServiceImageTags">
    <vt:lpwstr/>
  </property>
</Properties>
</file>