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30"/>
  <workbookPr/>
  <mc:AlternateContent xmlns:mc="http://schemas.openxmlformats.org/markup-compatibility/2006">
    <mc:Choice Requires="x15">
      <x15ac:absPath xmlns:x15ac="http://schemas.microsoft.com/office/spreadsheetml/2010/11/ac" url="/Users/eshim/Desktop/H_backup/1_GWAS_internalising_problems/Writing/SUBMISSION/3_JAACAP/3_Revision2/"/>
    </mc:Choice>
  </mc:AlternateContent>
  <xr:revisionPtr revIDLastSave="0" documentId="13_ncr:1_{7D8A335E-193B-B24B-85B0-44E5C616A00D}" xr6:coauthVersionLast="43" xr6:coauthVersionMax="47" xr10:uidLastSave="{00000000-0000-0000-0000-000000000000}"/>
  <bookViews>
    <workbookView xWindow="0" yWindow="460" windowWidth="28800" windowHeight="18000" tabRatio="926" xr2:uid="{00000000-000D-0000-FFFF-FFFF00000000}"/>
  </bookViews>
  <sheets>
    <sheet name="Index" sheetId="21" r:id="rId1"/>
    <sheet name="ST 1" sheetId="1" r:id="rId2"/>
    <sheet name="ST 2" sheetId="13" r:id="rId3"/>
    <sheet name="ST 3" sheetId="2" r:id="rId4"/>
    <sheet name="ST 4" sheetId="6" r:id="rId5"/>
    <sheet name="ST 5" sheetId="3" r:id="rId6"/>
    <sheet name="ST 6" sheetId="7" r:id="rId7"/>
    <sheet name="ST 7" sheetId="14" r:id="rId8"/>
    <sheet name="ST 8" sheetId="8" r:id="rId9"/>
    <sheet name="ST 9" sheetId="22" r:id="rId10"/>
    <sheet name="ST 10" sheetId="23" r:id="rId11"/>
    <sheet name="ST 11" sheetId="25" r:id="rId12"/>
    <sheet name="ST 12" sheetId="26" r:id="rId13"/>
    <sheet name="ST 13" sheetId="12" r:id="rId14"/>
    <sheet name="ST 14" sheetId="18" r:id="rId15"/>
  </sheets>
  <definedNames>
    <definedName name="_xlnm._FilterDatabase" localSheetId="4" hidden="1">'ST 4'!$A$4:$N$195</definedName>
    <definedName name="AGG_SuppTable_rg_with_external_phenotypes" localSheetId="13">'ST 13'!$B$4:$H$48</definedName>
    <definedName name="SuppTable_15" localSheetId="13">'ST 13'!$B$4:$H$48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13" l="1"/>
  <c r="C26" i="13"/>
  <c r="D26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GG_SuppTable_rg_with_external_phenotypes" type="6" refreshedVersion="6" background="1" saveData="1">
    <textPr codePage="850" sourceFile="C:\Users\HIP200\Desktop\AGG_SuppTable_rg_with_external_phenotypes.txt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SuppTable_15" type="6" refreshedVersion="6" background="1" saveData="1">
    <textPr codePage="850" sourceFile="C:\Users\HIP200\Dropbox\GWAMA Aggression &amp; ADHDsymp\001_AGG\003_Post_Hoc\001_rg_outcomes\002_OUTPUT\SuppTable_15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<sst xmlns="http://schemas.openxmlformats.org/spreadsheetml/2006/main" count="1624" uniqueCount="649">
  <si>
    <t>Full name</t>
  </si>
  <si>
    <t>Abbreviation</t>
  </si>
  <si>
    <t>Country</t>
  </si>
  <si>
    <t>Ascertainment</t>
  </si>
  <si>
    <t>ABCD</t>
  </si>
  <si>
    <t>the Netherlands</t>
  </si>
  <si>
    <t>population-based</t>
  </si>
  <si>
    <t>ALSPAC</t>
  </si>
  <si>
    <t>Avon Longitudinal Study of Parents and Children</t>
  </si>
  <si>
    <t>United Kingdom</t>
  </si>
  <si>
    <t>Brain dEvelopment and Air polluTion ultrafine particles in scHool childrEn</t>
  </si>
  <si>
    <t>BREATHE</t>
  </si>
  <si>
    <t>Spain</t>
  </si>
  <si>
    <t>Child and Adolescent Twin Study in Sweden</t>
  </si>
  <si>
    <t>CATSS</t>
  </si>
  <si>
    <t>Sweden</t>
  </si>
  <si>
    <t>Gen-R</t>
  </si>
  <si>
    <t>GINIplus/LISA</t>
  </si>
  <si>
    <t>GSMS</t>
  </si>
  <si>
    <t>IBG</t>
  </si>
  <si>
    <t>MoBa</t>
  </si>
  <si>
    <t>MSUTR</t>
  </si>
  <si>
    <t>MUSP</t>
  </si>
  <si>
    <t>NFBC1986</t>
  </si>
  <si>
    <t>NTR</t>
  </si>
  <si>
    <t>TEDS</t>
  </si>
  <si>
    <t>TRAILS</t>
  </si>
  <si>
    <t>VTSABD</t>
  </si>
  <si>
    <t>YFS</t>
  </si>
  <si>
    <t>United States of America</t>
  </si>
  <si>
    <t>Finland</t>
  </si>
  <si>
    <t>Germany</t>
  </si>
  <si>
    <t>Norway</t>
  </si>
  <si>
    <t>Australia</t>
  </si>
  <si>
    <t>population-based (family-based birth cohort)</t>
  </si>
  <si>
    <t>population-based (twin families)</t>
  </si>
  <si>
    <t>population-based (birth cohort)</t>
  </si>
  <si>
    <t>population-based (twin families) and clinically ascertained</t>
  </si>
  <si>
    <t>population-based (pregnancy cohort)</t>
  </si>
  <si>
    <t>Finnish Twin Cohort</t>
  </si>
  <si>
    <t>Generation R Study</t>
  </si>
  <si>
    <t>German Infant study on the influence of Nutrition Intervention PLUS environmental and genetic influences on allergy developpment / The influence of Life-style factors on the development of the Immune Ssytem and Allergies in East and West Germany</t>
  </si>
  <si>
    <t>Great Smoky Mountains Study</t>
  </si>
  <si>
    <t>Institute for Behavioral Genetics</t>
  </si>
  <si>
    <t>Michigan State University Twin Register</t>
  </si>
  <si>
    <t>Mater University of Queensland Study of Pregnancy</t>
  </si>
  <si>
    <t>Northern Finland Birth Cohort 1986</t>
  </si>
  <si>
    <t>Netherlands Twin Register</t>
  </si>
  <si>
    <t>Twin Early Development Study</t>
  </si>
  <si>
    <t>TRacking Adolescents' Individual Lives Survey</t>
  </si>
  <si>
    <t>Virginia Twin Study of Adolescent Behavioral Development</t>
  </si>
  <si>
    <t>Young Finns Study</t>
  </si>
  <si>
    <t>Instrument</t>
  </si>
  <si>
    <t>Reference</t>
  </si>
  <si>
    <t>Strengths and Difficulties Questionnaire (SDQ)</t>
  </si>
  <si>
    <t>Goodman, R. (1997). The Strengths and Difficulties Questionnaire: a research note. Journal of child psychology and psychiatry, 38(5), 581-586.</t>
  </si>
  <si>
    <t>Child and Adolescent Psychiatric Assessment (CAPA)</t>
  </si>
  <si>
    <t>Multidimensional Peer Nomination Inventory (MPNI)</t>
  </si>
  <si>
    <t>Pulkkinen, L., Kaprio, J., &amp; Rose, R. J. (1999). Peers, teachers and parents as assessors of the behavioural and emotional problems of twins and their adjustment: the Multidimensional Peer Nomination Inventory. Twin Research and Human Genetics, 2(4), 274-285.</t>
  </si>
  <si>
    <t>Young Finns Study (YFS)</t>
  </si>
  <si>
    <t>Scale</t>
  </si>
  <si>
    <t>Cohort</t>
  </si>
  <si>
    <t>Array(s)</t>
  </si>
  <si>
    <t>Illumina Human Hap 550-quad</t>
  </si>
  <si>
    <t>Illumina HumanCore BeadChip WG-330-1101</t>
  </si>
  <si>
    <t>Illumina Human660W-Quad v1</t>
  </si>
  <si>
    <t>CCC: Illumina Human670-QuadCustom v1 A
FTALCO: Illumina Human670-QuadCustom v1 A
FT: Illumina HumanCoreExome-12 v1.1 A 
gftmp: Illumina HumanCoreExome-12 v1.0 A 
KAP: Illumina HumanCoreExome-24 v1.0 A</t>
  </si>
  <si>
    <t xml:space="preserve">Illumina 610K Quad Chip (cord blood at birth)
Illumina 660k Quad Chip (venous blood at follow-up collection) </t>
  </si>
  <si>
    <t>Affymetrix 5.0
Affymetrix 6.0</t>
  </si>
  <si>
    <t>Axiom Precision Medicine Research Array
Affymetrix Genome-Wide Human SNP Array 6.0</t>
  </si>
  <si>
    <t>Illumina HumanCoreExome</t>
  </si>
  <si>
    <t>PsychChip v1.0</t>
  </si>
  <si>
    <t>Illumina HumanOmniExpressExome-8v1.2</t>
  </si>
  <si>
    <t>Perlegen Affymetrix
Affymetrix 6.0
Affymetrix Axiom
Illumina 660
Illumina 1M
Illumina GSA
GoNL sequence</t>
  </si>
  <si>
    <t>Illumina Human 660W Quad Array</t>
  </si>
  <si>
    <t xml:space="preserve">Illumina HumanOmniExpressExome-8v1.2 
AffymetrixGeneChip 6.0 SNP </t>
  </si>
  <si>
    <t>Illumina Cyto SNP12 v2 + TaqMan</t>
  </si>
  <si>
    <t>Illumina BeadChip Human670K</t>
  </si>
  <si>
    <t>Illumina HumanCoreExome-12
Illumina HumanCoreExome-24</t>
  </si>
  <si>
    <t>Illumina PsychArray
 - Infinium Core-24 BeadChip (265,000 markers)
 - Infinium Exome-24 BeadChip (245,000 markers)
 - 50,000 markers associated with common psychiatric disorders</t>
  </si>
  <si>
    <t>Call rate</t>
  </si>
  <si>
    <t>MAF</t>
  </si>
  <si>
    <t>HWE P-value</t>
  </si>
  <si>
    <t>Other</t>
  </si>
  <si>
    <t>Heterozygosity</t>
  </si>
  <si>
    <t>Variant filters</t>
  </si>
  <si>
    <t>Sample filters</t>
  </si>
  <si>
    <t>NA</t>
  </si>
  <si>
    <t>+/- 4 SD from mean</t>
  </si>
  <si>
    <t>+/- 5 SD from mean</t>
  </si>
  <si>
    <t>-0,2 &lt; F &lt; 0,2</t>
  </si>
  <si>
    <t>0,0375 &lt; F &lt; 0,27</t>
  </si>
  <si>
    <t>-0,1 &lt; F &lt; 0,1</t>
  </si>
  <si>
    <t>Y</t>
  </si>
  <si>
    <t>h&gt;0,32</t>
  </si>
  <si>
    <t>relatedness, duplicates</t>
  </si>
  <si>
    <t>relatedness</t>
  </si>
  <si>
    <t>+/- 6 SD from mean of average sample relatedness</t>
  </si>
  <si>
    <t>relatedness (pi &gt; 0,2)</t>
  </si>
  <si>
    <r>
      <t xml:space="preserve">cryptic relatedness (pi </t>
    </r>
    <r>
      <rPr>
        <sz val="11"/>
        <color theme="1"/>
        <rFont val="Calibri"/>
        <family val="2"/>
      </rPr>
      <t>≥ 0,1875)</t>
    </r>
  </si>
  <si>
    <t>relatedness (KING kinship coefficient &lt; 0,0884 [r~=0,25])</t>
  </si>
  <si>
    <t>relatedness (pi &gt; 0,35)</t>
  </si>
  <si>
    <t>+/- 3 SD from mean; +/- 4 SD from mean; -0,03 &lt; F &lt; 0,05</t>
  </si>
  <si>
    <t>LRR SD &lt; 0,3</t>
  </si>
  <si>
    <t>&gt;10% discordant genotypes among cross-batch duplicate samples; discordant genotype among MZ twins; absolute allele frequency difference &gt;10% compared to 1000G EUR</t>
  </si>
  <si>
    <t>strand ambiguity</t>
  </si>
  <si>
    <t>strand ambiguity; number of Mendelian errors &gt; 20; +/- 3 SD from mean Mendelian error rate</t>
  </si>
  <si>
    <t>Reference panel</t>
  </si>
  <si>
    <t>Software</t>
  </si>
  <si>
    <t>1000 Genomes Phase 1 Version 3, global</t>
  </si>
  <si>
    <t>1000 Genomes Phase 1 Version 3, European</t>
  </si>
  <si>
    <t>1000 Genomes Phase 3 Version 5, European</t>
  </si>
  <si>
    <t>1000 Genomes Phase 3 Version 5, global</t>
  </si>
  <si>
    <t>IMPUTE v2</t>
  </si>
  <si>
    <t>Minimac3 / MACH</t>
  </si>
  <si>
    <t>IMPUTE</t>
  </si>
  <si>
    <t>MACH</t>
  </si>
  <si>
    <t>N</t>
  </si>
  <si>
    <t>Mean</t>
  </si>
  <si>
    <t>Overall</t>
  </si>
  <si>
    <t>Variance</t>
  </si>
  <si>
    <t>Skewness</t>
  </si>
  <si>
    <t>Kurtosis</t>
  </si>
  <si>
    <t>Age</t>
  </si>
  <si>
    <t>Phenotype</t>
  </si>
  <si>
    <t>Rater</t>
  </si>
  <si>
    <t>min</t>
  </si>
  <si>
    <t>max</t>
  </si>
  <si>
    <t>mean</t>
  </si>
  <si>
    <t>SDQ</t>
  </si>
  <si>
    <t>MPNI</t>
  </si>
  <si>
    <t>CBCL</t>
  </si>
  <si>
    <t>TRF</t>
  </si>
  <si>
    <t>YSR</t>
  </si>
  <si>
    <t>CAPA</t>
  </si>
  <si>
    <t>SE</t>
  </si>
  <si>
    <t>Mother</t>
  </si>
  <si>
    <t>Self</t>
  </si>
  <si>
    <t>Teacher</t>
  </si>
  <si>
    <t>Z</t>
  </si>
  <si>
    <t>Child/Adult/Both</t>
  </si>
  <si>
    <r>
      <t>N</t>
    </r>
    <r>
      <rPr>
        <vertAlign val="subscript"/>
        <sz val="11"/>
        <color theme="1"/>
        <rFont val="Calibri"/>
        <family val="2"/>
        <scheme val="minor"/>
      </rPr>
      <t>obs</t>
    </r>
  </si>
  <si>
    <r>
      <t>N</t>
    </r>
    <r>
      <rPr>
        <vertAlign val="subscript"/>
        <sz val="11"/>
        <color theme="1"/>
        <rFont val="Calibri"/>
        <family val="2"/>
        <scheme val="minor"/>
      </rPr>
      <t>unique</t>
    </r>
  </si>
  <si>
    <r>
      <t>N</t>
    </r>
    <r>
      <rPr>
        <vertAlign val="subscript"/>
        <sz val="11"/>
        <color theme="1"/>
        <rFont val="Calibri"/>
        <family val="2"/>
        <scheme val="minor"/>
      </rPr>
      <t>GWASs</t>
    </r>
  </si>
  <si>
    <t>Total</t>
  </si>
  <si>
    <t>Number of SNPs</t>
  </si>
  <si>
    <t>before QC</t>
  </si>
  <si>
    <t>after QC</t>
  </si>
  <si>
    <t>Covariates</t>
  </si>
  <si>
    <t>sex, first five ancestry-based PCs</t>
  </si>
  <si>
    <t>age, sex, genotyping array, first five ancestry-based PCs, 2 GRMs</t>
  </si>
  <si>
    <t>age, sex, first five ancestry-based PCs</t>
  </si>
  <si>
    <t>GENE</t>
  </si>
  <si>
    <t>CHR</t>
  </si>
  <si>
    <t>START</t>
  </si>
  <si>
    <t>STOP</t>
  </si>
  <si>
    <t>NSNPS</t>
  </si>
  <si>
    <t>NPARAM</t>
  </si>
  <si>
    <t>ZSTAT</t>
  </si>
  <si>
    <t>P</t>
  </si>
  <si>
    <t>Mean age</t>
  </si>
  <si>
    <t>(rounded)</t>
  </si>
  <si>
    <t>se</t>
  </si>
  <si>
    <t>Autism spectrum disorder</t>
  </si>
  <si>
    <t>Bipolar disorder</t>
  </si>
  <si>
    <t>Major depressive disorder</t>
  </si>
  <si>
    <t>Obsessive-compulsive disorder</t>
  </si>
  <si>
    <t>Schizophrenia</t>
  </si>
  <si>
    <t>Loneliness</t>
  </si>
  <si>
    <t>Neuroticism</t>
  </si>
  <si>
    <t>Insomnia</t>
  </si>
  <si>
    <t>Intelligence</t>
  </si>
  <si>
    <t>Educational attainment</t>
  </si>
  <si>
    <t>Height</t>
  </si>
  <si>
    <t>Intercept</t>
  </si>
  <si>
    <t>Father</t>
  </si>
  <si>
    <t>p</t>
  </si>
  <si>
    <t xml:space="preserve">The National Longitudinal Study of Adolescent to Adult Health </t>
  </si>
  <si>
    <t>PNC</t>
  </si>
  <si>
    <t>Philadelphia Neurodevelopmental Cohort</t>
  </si>
  <si>
    <t>Adolescent Brain Cognitive Development Study</t>
  </si>
  <si>
    <t>Add Health</t>
  </si>
  <si>
    <t>1958BC</t>
  </si>
  <si>
    <t>The 1958 Birth Cohort</t>
  </si>
  <si>
    <t>Illumina HumanOmni1
Illumina HumanOmni2.5</t>
  </si>
  <si>
    <t>Affymetrix NIDA SmokeScreen Array</t>
  </si>
  <si>
    <t>Illumina HumanHap 550
Illumina Human 1M
Affymetrix 6.0</t>
  </si>
  <si>
    <t>Description</t>
  </si>
  <si>
    <t>Overview of instruments used</t>
  </si>
  <si>
    <t>Cohorts</t>
  </si>
  <si>
    <t>ASEBA</t>
  </si>
  <si>
    <t>Rutter</t>
  </si>
  <si>
    <t>Parent</t>
  </si>
  <si>
    <t>Rater-by-age</t>
  </si>
  <si>
    <t>Age range</t>
  </si>
  <si>
    <t>Emotional problems</t>
  </si>
  <si>
    <t xml:space="preserve">Internalising </t>
  </si>
  <si>
    <t>Depression</t>
  </si>
  <si>
    <t>Short Mood and Feelings Questionnaire (SMFQ)</t>
  </si>
  <si>
    <t>Anxiety</t>
  </si>
  <si>
    <t>Internalising problems</t>
  </si>
  <si>
    <t>Center for Epidemiologic Studies Depression Scale (CES-D)</t>
  </si>
  <si>
    <t>RADLOFF, L. (1997). Scale: A self-report depression scale for research in the general population. J Clin Exp Neuropsychol, 19, 340-356.</t>
  </si>
  <si>
    <t>Angold, A., &amp; Costello, E. J. (2000). The child and adolescent psychiatric assessment (CAPA). Journal of the American Academy of Child &amp; Adolescent Psychiatry, 39(1), 39-48.</t>
  </si>
  <si>
    <t>Calkins, M. E., Merikangas, K. R., Moore, T. M., Burstein, M., Behr, M. A., Satterthwaite, T. D., ... &amp; Qiu, H. (2015). The Philadelphia Neurodevelopmental Cohort: constructing a deep phenotyping collaborative. Journal of Child Psychology and Psychiatry, 56(12), 1356-1369.</t>
  </si>
  <si>
    <t>Angold, A., Costello, E. J., Messer, S. C., Pickles, A., Winder, F., &amp; Silver, D. (1995) The development of a short questionnaire for use in epidemiological studies of depression in children and adolescents. International Journal of Methods in Psychiatric Research, 5, 237 - 249.</t>
  </si>
  <si>
    <t>Birmaher, B., Khetarpal, S., Brent, D., Cully, M., Balach, L., Kaufman, J., et al. (1997). The
Screen for Child Anxiety Related Emotional Disorders (SCARED): Scale construction and
psychometric characteristics. Journal of the American Academy of Child and Adolescent Psychiatry
36: 545–553.</t>
  </si>
  <si>
    <t>Depression / anxiety</t>
  </si>
  <si>
    <t>Stott, D. H., &amp; Sykes, E. G. (1963). Bristol Social-adjustment Guides. University of London Press.</t>
  </si>
  <si>
    <t>GOASSESS</t>
  </si>
  <si>
    <t>Rutter, M. (1967). A children's behaviour questionnaire for completion by teachers: preliminary findings. Journal of child psychology and psychiatry, 8(1), 1-11.
Rutter M, Tizard J, Whitmore K (Eds) (1970). Education, health and behaviour. London: Longman</t>
  </si>
  <si>
    <t>Reynolds, C. R., &amp; Richmond, B. O. (1979). Factor structure and construct validity of'What I think and feel': The revised children's manifest anxiety scale. Journal of Personality Assessment, 43(3), 281-283.</t>
  </si>
  <si>
    <t>Children's Manifest Anxiety Scale (MA)</t>
  </si>
  <si>
    <t>Bristol Social Adjustment Guides (BSAG)</t>
  </si>
  <si>
    <t>Makkonen, T., Ruoppila, I., Rönkä, T., Timonen, S., Valvanne, L., &amp; Österlund, K. (1981). Operation family. Mannerheim League of Child Welfare: Helsinki, Finland. Child Report A, 34.</t>
  </si>
  <si>
    <t>Internalising</t>
  </si>
  <si>
    <t>List of external phenotypes for genetic correlations</t>
  </si>
  <si>
    <t>Cohorts included</t>
  </si>
  <si>
    <t>Maximum sample size contribution of each cohort</t>
  </si>
  <si>
    <t>Early childhood</t>
  </si>
  <si>
    <t>Adolescence</t>
  </si>
  <si>
    <t>Parent, early childhood</t>
  </si>
  <si>
    <t>Parent, mid-childhood</t>
  </si>
  <si>
    <t>Parent, adolescence</t>
  </si>
  <si>
    <t>Self, adolescence</t>
  </si>
  <si>
    <t>Teacher, mid-childhood</t>
  </si>
  <si>
    <t>1958BC - DIL</t>
  </si>
  <si>
    <t>SD</t>
  </si>
  <si>
    <t>% male</t>
  </si>
  <si>
    <t>Median</t>
  </si>
  <si>
    <t>IQR</t>
  </si>
  <si>
    <t>7,168 - 7,420</t>
  </si>
  <si>
    <t>7,168 - 7,335</t>
  </si>
  <si>
    <t>1958BC -WTCCC</t>
  </si>
  <si>
    <t>11,17 - 11,33</t>
  </si>
  <si>
    <t>15,95 - 16,10</t>
  </si>
  <si>
    <t>15,95 - 17,20</t>
  </si>
  <si>
    <t>BSAG</t>
  </si>
  <si>
    <t>9,250 - 10,083</t>
  </si>
  <si>
    <t>10,67 - 11,33</t>
  </si>
  <si>
    <t>Add Health W1</t>
  </si>
  <si>
    <t>Add Health W2</t>
  </si>
  <si>
    <t>CES-D</t>
  </si>
  <si>
    <t>11 to 13</t>
  </si>
  <si>
    <t>14 to 16</t>
  </si>
  <si>
    <t>17 to 18</t>
  </si>
  <si>
    <t>47 months</t>
  </si>
  <si>
    <t>4 - 4</t>
  </si>
  <si>
    <t>81m</t>
  </si>
  <si>
    <t>81 - 81</t>
  </si>
  <si>
    <t>97m</t>
  </si>
  <si>
    <t>97 - 99</t>
  </si>
  <si>
    <t>115m</t>
  </si>
  <si>
    <t>115 - 116</t>
  </si>
  <si>
    <t>140m</t>
  </si>
  <si>
    <t>140 - 141</t>
  </si>
  <si>
    <t>157m</t>
  </si>
  <si>
    <t>157 - 158</t>
  </si>
  <si>
    <t>198m</t>
  </si>
  <si>
    <t>198 - 205</t>
  </si>
  <si>
    <t>97 - 103</t>
  </si>
  <si>
    <t>131 - 137</t>
  </si>
  <si>
    <t>8.01</t>
  </si>
  <si>
    <t>7,52 - 8,52</t>
  </si>
  <si>
    <t>15 - 16</t>
  </si>
  <si>
    <t>15-16</t>
  </si>
  <si>
    <t>11,58 - 12,02</t>
  </si>
  <si>
    <t>11,33 - 11,78</t>
  </si>
  <si>
    <t>14,10 - 14,28</t>
  </si>
  <si>
    <t>14,10 - 14,25</t>
  </si>
  <si>
    <t>17,45 - 17,74</t>
  </si>
  <si>
    <t>Co-twin</t>
  </si>
  <si>
    <t>3.060046-2.985813</t>
  </si>
  <si>
    <t>6.106346-5.776421</t>
  </si>
  <si>
    <t>9.812457-9.552361</t>
  </si>
  <si>
    <t>3.071044-2.991312</t>
  </si>
  <si>
    <t>9.883641-9.626283</t>
  </si>
  <si>
    <t>7.612312-5.674695</t>
  </si>
  <si>
    <t>9.93-10.08</t>
  </si>
  <si>
    <t>15.01-15.33</t>
  </si>
  <si>
    <t>12,118 - 13,246</t>
  </si>
  <si>
    <t>15,0719 - 15,9398</t>
  </si>
  <si>
    <t>56.0</t>
  </si>
  <si>
    <t>12-12 - 13,25</t>
  </si>
  <si>
    <t>15,07 - 15,94</t>
  </si>
  <si>
    <t xml:space="preserve">7-9 </t>
  </si>
  <si>
    <t>10-12</t>
  </si>
  <si>
    <t>13-15</t>
  </si>
  <si>
    <t>15.5 - 16.5</t>
  </si>
  <si>
    <t>SMFQ</t>
  </si>
  <si>
    <t>SCARED</t>
  </si>
  <si>
    <t>3,019 - 3,085</t>
  </si>
  <si>
    <t>5,000-5,417</t>
  </si>
  <si>
    <t>8,083 - 8,167</t>
  </si>
  <si>
    <t>8,083-8,167</t>
  </si>
  <si>
    <t>7.00000 - 8.81918</t>
  </si>
  <si>
    <t>5,224-5,830</t>
  </si>
  <si>
    <t>13,65 - 14,15</t>
  </si>
  <si>
    <t>15.7 - 16.3</t>
  </si>
  <si>
    <t>3,135-3,507</t>
  </si>
  <si>
    <t>7,176-7,666</t>
  </si>
  <si>
    <t>9,725-10,144</t>
  </si>
  <si>
    <t>11,82-12,31</t>
  </si>
  <si>
    <t>3,176-3,548</t>
  </si>
  <si>
    <t>7,176-7,655</t>
  </si>
  <si>
    <t>9,730-10,155</t>
  </si>
  <si>
    <t>11,82-12,30</t>
  </si>
  <si>
    <t>7,083-7,477</t>
  </si>
  <si>
    <t>9,300-10,048</t>
  </si>
  <si>
    <t>11,87-12,28</t>
  </si>
  <si>
    <t>12,00-12,47</t>
  </si>
  <si>
    <t>14,18-14,73</t>
  </si>
  <si>
    <t>16,31-16,80</t>
  </si>
  <si>
    <t>17,29-18,26</t>
  </si>
  <si>
    <t>8 to 10</t>
  </si>
  <si>
    <t>8-10</t>
  </si>
  <si>
    <t>11-13</t>
  </si>
  <si>
    <t>14-16</t>
  </si>
  <si>
    <t>5.820-5.980</t>
  </si>
  <si>
    <t>7.800-8.360</t>
  </si>
  <si>
    <t>10.47-10.63</t>
  </si>
  <si>
    <t>13.99-14.14</t>
  </si>
  <si>
    <t>5.57 - 8.62</t>
  </si>
  <si>
    <t>8.08 - 11.34</t>
  </si>
  <si>
    <t>9.79 - 15.62</t>
  </si>
  <si>
    <t>6.57 - 8.03</t>
  </si>
  <si>
    <t>8.46 - 10.14</t>
  </si>
  <si>
    <t>10.12 - 14.09</t>
  </si>
  <si>
    <t>14.91 - 18.76</t>
  </si>
  <si>
    <t>10.671 - 11.418</t>
  </si>
  <si>
    <t>12.945 - 13.789</t>
  </si>
  <si>
    <t>15.655 - 16.469</t>
  </si>
  <si>
    <t>10.667 - 11.369</t>
  </si>
  <si>
    <t>12.893 - 13.762</t>
  </si>
  <si>
    <t>15.592 - 16.337</t>
  </si>
  <si>
    <t>10.68 - 11.443</t>
  </si>
  <si>
    <t>12.975 - 13.818</t>
  </si>
  <si>
    <t>15.671 - 16.492</t>
  </si>
  <si>
    <t>12,827 - 14,995</t>
  </si>
  <si>
    <t>15,318 - 17,071</t>
  </si>
  <si>
    <t>MA</t>
  </si>
  <si>
    <t>9-18</t>
  </si>
  <si>
    <t>6 to 21</t>
  </si>
  <si>
    <t>relatedness, failed sex check</t>
  </si>
  <si>
    <t>cryptic relatedness (pi &gt; 0,2), failed sex check</t>
  </si>
  <si>
    <t>0,45 &lt; F &lt; 0,45</t>
  </si>
  <si>
    <t>median + 3*IQR</t>
  </si>
  <si>
    <t xml:space="preserve">Human1M-Duov3_B
HumanOmniExpressExome-8v1_A
HumanOmniExpress-12v1_A
HumanOmniExpress-12v1-1_B
Human610-Quadv1_B
BDCHP-1X10-HUMANHAP550
HumanHap550v3_A        </t>
  </si>
  <si>
    <t xml:space="preserve">1000 Genomes Phase 1 Version 3, global </t>
  </si>
  <si>
    <t>Minimac 4</t>
  </si>
  <si>
    <t>1000 Genomes Phase 3 Version 5</t>
  </si>
  <si>
    <t>sex, site, first five ancestry-based PCs</t>
  </si>
  <si>
    <t>sex, age, batch, first five ancestry-based PCs</t>
  </si>
  <si>
    <t>sex, age, first five ancestry-based PCs</t>
  </si>
  <si>
    <t xml:space="preserve">age, sex, site, first five ancestry-based PCs </t>
  </si>
  <si>
    <t>sex, age, batch (when required), first five ancestry-based PCs</t>
  </si>
  <si>
    <t>sex, age, kinship matrix</t>
  </si>
  <si>
    <t>sex, age, first four MDS dimensions</t>
  </si>
  <si>
    <t>failed sex check, relatedness</t>
  </si>
  <si>
    <t>gender mismatch, duplicates, relatedness</t>
  </si>
  <si>
    <t>sex, age, first five ancestry-based PCs, GRM</t>
  </si>
  <si>
    <t>sex, age, first five ancestry-based PCs, GRMs</t>
  </si>
  <si>
    <t>cryptic relatedness (pi &gt; 0.1), sex mismatch</t>
  </si>
  <si>
    <t>sex, age, study</t>
  </si>
  <si>
    <t>47m</t>
  </si>
  <si>
    <t>wide</t>
  </si>
  <si>
    <t>Study 1</t>
  </si>
  <si>
    <t>Study 2</t>
  </si>
  <si>
    <t>Wave 1</t>
  </si>
  <si>
    <t>Wave 2</t>
  </si>
  <si>
    <t>Chip 1</t>
  </si>
  <si>
    <t>Chip 2</t>
  </si>
  <si>
    <t>Number of SNPs before and after EasyQC, per GWAS</t>
  </si>
  <si>
    <t>LDSC-statistics</t>
  </si>
  <si>
    <t>INToverall</t>
  </si>
  <si>
    <t>Mid-childhood</t>
  </si>
  <si>
    <t>Mother, early childhood</t>
  </si>
  <si>
    <t>Mother, mid-childhood</t>
  </si>
  <si>
    <t>Mother, adolescence</t>
  </si>
  <si>
    <t>Category</t>
  </si>
  <si>
    <t>Meta-analysis</t>
  </si>
  <si>
    <t>WNT3</t>
  </si>
  <si>
    <t>CCL26</t>
  </si>
  <si>
    <t>CENPO</t>
  </si>
  <si>
    <t>Genetic correlations with external phenotypes</t>
  </si>
  <si>
    <t>Domain</t>
  </si>
  <si>
    <t>Trait</t>
  </si>
  <si>
    <t>Source</t>
  </si>
  <si>
    <t>Paper</t>
  </si>
  <si>
    <t>Digital object identifier (doi)</t>
  </si>
  <si>
    <t>Anthropometric</t>
  </si>
  <si>
    <t>Adult</t>
  </si>
  <si>
    <t>Body-mass index (BMI)</t>
  </si>
  <si>
    <t>Yengo, 2018</t>
  </si>
  <si>
    <t>https://doi.org/10.1093/hmg/ddy271</t>
  </si>
  <si>
    <t>http://cnsgenomics.com/data/yengo_et_al_2018_hmg/Meta-analysis_Locke_et_al+UKBiobank_2018_UPDATED.txt.gz</t>
  </si>
  <si>
    <t>http://cnsgenomics.com/data/yengo_et_al_2018_hmg/Meta-analysis_Wood_et_al+UKBiobank_2018.txt.gz</t>
  </si>
  <si>
    <t>Cognition</t>
  </si>
  <si>
    <t>Lee, 2018</t>
  </si>
  <si>
    <t>https://doi.org/10.1038/s41588-018-0147-3</t>
  </si>
  <si>
    <t>https://www.dropbox.com/s/ho58e9jmytmpaf8/GWAS_EA_excl23andMe.txt?dl=0</t>
  </si>
  <si>
    <t>Both</t>
  </si>
  <si>
    <t>Savage, 2018</t>
  </si>
  <si>
    <t>https://doi.org/10.1038/s41588-018-0152-6</t>
  </si>
  <si>
    <t>https://ctg.cncr.nl/documents/p1651/SavageJansen_IntMeta_sumstats.zip</t>
  </si>
  <si>
    <t>Physical health</t>
  </si>
  <si>
    <t>Coronary artery disease</t>
  </si>
  <si>
    <t>Nikpay, 2019</t>
  </si>
  <si>
    <t>https://doi.org/10.1038/ng.3396</t>
  </si>
  <si>
    <t>http://www.cardiogramplusc4d.org/media/cardiogramplusc4d-consortium/data-downloads/cad.additive.Oct2015.pub.zip</t>
  </si>
  <si>
    <t>Psychiatry</t>
  </si>
  <si>
    <t>Attention deficit hyperactivity disorder (ADHD)</t>
  </si>
  <si>
    <t>Demontis, 2019</t>
  </si>
  <si>
    <t>https://doi.org/10.1038/s41588-018-0269-7</t>
  </si>
  <si>
    <t>https://ipsych.dk/en/research/downloads/</t>
  </si>
  <si>
    <t>Jansen, 2019</t>
  </si>
  <si>
    <t>Anorexia Nervosa</t>
  </si>
  <si>
    <t>Watson, 2019</t>
  </si>
  <si>
    <t>https://doi.org/10.1038/s41588-019-0439-2</t>
  </si>
  <si>
    <t>https://www.med.unc.edu/pgc/download-results/ed/</t>
  </si>
  <si>
    <t>Purves, 2019</t>
  </si>
  <si>
    <t>https://doi.org/10.1038/s41380-019-0559-1</t>
  </si>
  <si>
    <t>Grove, 2019</t>
  </si>
  <si>
    <t>https://doi.org/10.1038/s41588-019-0344-8</t>
  </si>
  <si>
    <t>https://www.med.unc.edu/pgc/results-and-downloads/</t>
  </si>
  <si>
    <t>Stahl, 2018</t>
  </si>
  <si>
    <t>https://doi.org/10.1101/173062</t>
  </si>
  <si>
    <t>Depressive symptoms</t>
  </si>
  <si>
    <t>Baselmans, 2019</t>
  </si>
  <si>
    <t>https://doi.org/10.1038/s41588-018-0320-8</t>
  </si>
  <si>
    <t>https://surfdrive.surf.nl/files/index.php/s/Ow1qCDpFT421ZOO/download?path=%2FMultivariate_GWAMA_sumstats%2FMA_GWAMA&amp;files=MA_DEPno23andMe_18022020.txt.gz</t>
  </si>
  <si>
    <t>Howard, 2019</t>
  </si>
  <si>
    <t>https://doi.org/10.1038/s41593-018-0326-7</t>
  </si>
  <si>
    <t>Arnold, 2018</t>
  </si>
  <si>
    <t>https://doi.org/10.1038/mp.2017.154</t>
  </si>
  <si>
    <t>Pardiñas, 2018</t>
  </si>
  <si>
    <t>https://doi.org/10.1038/s41588-018-0059-2</t>
  </si>
  <si>
    <t>https://walters.psycm.cf.ac.uk/clozuk_pgc2.meta.sumstats.txt.gz</t>
  </si>
  <si>
    <t>Psychological</t>
  </si>
  <si>
    <t>Day, 2018</t>
  </si>
  <si>
    <t>https://doi.org/10.1038/s41467-018-04930-1</t>
  </si>
  <si>
    <t>https://www.repository.cam.ac.uk/bitstream/handle/1810/277812/Day_2018_NatComs_Social.tar.gz?sequence=1&amp;isAllowed=y</t>
  </si>
  <si>
    <t>Nagel, 2018</t>
  </si>
  <si>
    <t>https://doi.org/10.1038/s41588-018-0151-7</t>
  </si>
  <si>
    <t>https://ctg.cncr.nl/documents/p1651/sumstats_neuroticism_ctg_format.txt.gz</t>
  </si>
  <si>
    <t>Well-being spectrum</t>
  </si>
  <si>
    <t>https://surfdrive.surf.nl/files/index.php/s/Ow1qCDpFT421ZOO/download?path=%2F&amp;files=N_GWAMA_WBspectrum_no23andME.txt_04072019.txt.gz</t>
  </si>
  <si>
    <t>Reproduction</t>
  </si>
  <si>
    <t>Age at menarche</t>
  </si>
  <si>
    <t>Day, 2017</t>
  </si>
  <si>
    <t>https://doi.org/10.1038/ng.3841</t>
  </si>
  <si>
    <t>https://www.reprogen.org/Menarche_1KG_NatGen2017_WebsiteUpload.zip</t>
  </si>
  <si>
    <t>Barban, 2016</t>
  </si>
  <si>
    <t>https://doi.org/10.1038/ng.3698</t>
  </si>
  <si>
    <t>http://sociogenome.com/material/GWASresults/AgeFirstBirth_Pooled.txt.gz</t>
  </si>
  <si>
    <t>https://doi.org/10.1038/s41588-018-0333-3</t>
  </si>
  <si>
    <t>https://ctg.cncr.nl/documents/p1651/Insomnia_sumstats_Jansenetal.txt.gz</t>
  </si>
  <si>
    <t>Substance use</t>
  </si>
  <si>
    <t>Liu, 2019</t>
  </si>
  <si>
    <t>https://doi.org/10.1038/s41588-018-0307-5</t>
  </si>
  <si>
    <t>Cigarettes per day</t>
  </si>
  <si>
    <t>https://conservancy.umn.edu/bitstream/handle/11299/201564/CigarettesPerDay.txt.gz?sequence=17&amp;isAllowed=y</t>
  </si>
  <si>
    <t>Drinks per week</t>
  </si>
  <si>
    <t>https://conservancy.umn.edu/bitstream/handle/11299/201564/DrinksPerWeek.txt.gz?sequence=18&amp;isAllowed=y</t>
  </si>
  <si>
    <t>Smoking initiation</t>
  </si>
  <si>
    <t>https://conservancy.umn.edu/bitstream/handle/11299/201564/SmokingInitiation.txt.gz?sequence=27&amp;isAllowed=y</t>
  </si>
  <si>
    <t>ST 1</t>
  </si>
  <si>
    <t>ST 2</t>
  </si>
  <si>
    <r>
      <rPr>
        <b/>
        <sz val="11"/>
        <color theme="1"/>
        <rFont val="Calibri"/>
        <family val="2"/>
        <scheme val="minor"/>
      </rPr>
      <t>Index.</t>
    </r>
    <r>
      <rPr>
        <sz val="11"/>
        <color theme="1"/>
        <rFont val="Calibri"/>
        <family val="2"/>
        <scheme val="minor"/>
      </rPr>
      <t xml:space="preserve">  Description of Supplementary Tables</t>
    </r>
  </si>
  <si>
    <t>Supplementary Table (ST)</t>
  </si>
  <si>
    <t>ST 3</t>
  </si>
  <si>
    <t>ST 4</t>
  </si>
  <si>
    <t>ST 5</t>
  </si>
  <si>
    <t>ST 6</t>
  </si>
  <si>
    <t>ST 7</t>
  </si>
  <si>
    <t>ST 8</t>
  </si>
  <si>
    <t>ST 9</t>
  </si>
  <si>
    <t>ST 10</t>
  </si>
  <si>
    <t>ST 11</t>
  </si>
  <si>
    <t>ST 12</t>
  </si>
  <si>
    <t>beta</t>
  </si>
  <si>
    <t>INT overall</t>
  </si>
  <si>
    <t>Predictor - PGS</t>
  </si>
  <si>
    <t>Outcome - phenotype</t>
  </si>
  <si>
    <t>Prior</t>
  </si>
  <si>
    <t>Internalising, M7</t>
  </si>
  <si>
    <t>Pre-imputation quality control</t>
  </si>
  <si>
    <t>Imputation</t>
  </si>
  <si>
    <t>Overview of genotyping, quality control and imputation</t>
  </si>
  <si>
    <t>Depressive symptoms*</t>
  </si>
  <si>
    <r>
      <rPr>
        <i/>
        <sz val="11"/>
        <color theme="1"/>
        <rFont val="Calibri"/>
        <family val="2"/>
        <scheme val="minor"/>
      </rPr>
      <t>*=</t>
    </r>
    <r>
      <rPr>
        <sz val="11"/>
        <color theme="1"/>
        <rFont val="Calibri"/>
        <family val="2"/>
        <scheme val="minor"/>
      </rPr>
      <t>depressive symptoms were reverse-coded in the GWAS, so that higher score meant fewer depressive symptoms. Subsequently, the SNP effects were reversed for the calculation of rG</t>
    </r>
  </si>
  <si>
    <t>Internalising, S13to18</t>
  </si>
  <si>
    <t>Stratified analyses of internalising symptoms</t>
  </si>
  <si>
    <t>Rutter Children's Behaviour Questionnaires for parents and teachers (Rutter)</t>
  </si>
  <si>
    <t>Achenbach, T. M. (2009). The Achenbach system of empirically based assessment (ASEBA): Development, findings, theory, and applications. University of Vermont, Research Center for Children, Youth, &amp; Families.</t>
  </si>
  <si>
    <t>Lower CI</t>
  </si>
  <si>
    <t>Upper CI</t>
  </si>
  <si>
    <r>
      <t>N</t>
    </r>
    <r>
      <rPr>
        <vertAlign val="subscript"/>
        <sz val="11"/>
        <color theme="1"/>
        <rFont val="Calibri (Body)"/>
      </rPr>
      <t>eff</t>
    </r>
  </si>
  <si>
    <t>GWASs</t>
  </si>
  <si>
    <r>
      <t>h</t>
    </r>
    <r>
      <rPr>
        <vertAlign val="superscript"/>
        <sz val="11"/>
        <color rgb="FF000000"/>
        <rFont val="Calibri (Body)"/>
      </rPr>
      <t>2</t>
    </r>
  </si>
  <si>
    <r>
      <t>r</t>
    </r>
    <r>
      <rPr>
        <vertAlign val="superscript"/>
        <sz val="11"/>
        <color theme="1"/>
        <rFont val="Calibri (Body)"/>
      </rPr>
      <t>2</t>
    </r>
    <r>
      <rPr>
        <sz val="11"/>
        <color theme="1"/>
        <rFont val="Calibri"/>
        <family val="2"/>
        <scheme val="minor"/>
      </rPr>
      <t xml:space="preserve"> </t>
    </r>
  </si>
  <si>
    <t>ST 13</t>
  </si>
  <si>
    <t>Child</t>
  </si>
  <si>
    <t>Ip, 2019</t>
  </si>
  <si>
    <t>https://doi.org/10.1101/854927</t>
  </si>
  <si>
    <t>Authors</t>
  </si>
  <si>
    <t>Childhood aggression, overall</t>
  </si>
  <si>
    <t>Childhood aggression, maternal report</t>
  </si>
  <si>
    <t>Childhood aggression, teacher report</t>
  </si>
  <si>
    <t>Childhood aggression, self report</t>
  </si>
  <si>
    <t>Late childhood</t>
  </si>
  <si>
    <t>Age at first birth</t>
  </si>
  <si>
    <t>sex, age, first ten ancestry-based PCs</t>
  </si>
  <si>
    <t>Parent, late-childhood</t>
  </si>
  <si>
    <t>Screen for Child Anxiety Related Disorders (SCARED)</t>
  </si>
  <si>
    <t>The Raine Study</t>
  </si>
  <si>
    <t>Raine Study</t>
  </si>
  <si>
    <t xml:space="preserve">Raine Study </t>
  </si>
  <si>
    <t>FinnTwin12</t>
  </si>
  <si>
    <t>Norwegian Mother, Father and Child Cohort Study</t>
  </si>
  <si>
    <t>MAGMA tissue expression analyses</t>
  </si>
  <si>
    <t>VARIABLE</t>
  </si>
  <si>
    <t>BETA</t>
  </si>
  <si>
    <t>Colon</t>
  </si>
  <si>
    <t>Stomach</t>
  </si>
  <si>
    <t>Brain</t>
  </si>
  <si>
    <t>Testis</t>
  </si>
  <si>
    <t>Small_Intestine</t>
  </si>
  <si>
    <t>Liver</t>
  </si>
  <si>
    <t>Blood</t>
  </si>
  <si>
    <t>Pituitary</t>
  </si>
  <si>
    <t>Spleen</t>
  </si>
  <si>
    <t>Adipose_Tissue</t>
  </si>
  <si>
    <t>Esophagus</t>
  </si>
  <si>
    <t>Breast</t>
  </si>
  <si>
    <t>Salivary_Gland</t>
  </si>
  <si>
    <t>Bladder</t>
  </si>
  <si>
    <t>Muscle</t>
  </si>
  <si>
    <t>Kidney</t>
  </si>
  <si>
    <t>Uterus</t>
  </si>
  <si>
    <t>Nerve</t>
  </si>
  <si>
    <t>Fallopian_Tube</t>
  </si>
  <si>
    <t>Blood_Vessel</t>
  </si>
  <si>
    <t>Ovary</t>
  </si>
  <si>
    <t>Vagina</t>
  </si>
  <si>
    <t>Cervix_Uteri</t>
  </si>
  <si>
    <t>Skin</t>
  </si>
  <si>
    <t>Lung</t>
  </si>
  <si>
    <t>Thyroid</t>
  </si>
  <si>
    <t>Pancreas</t>
  </si>
  <si>
    <t>Prostate</t>
  </si>
  <si>
    <t>Heart</t>
  </si>
  <si>
    <t>Adrenal_Gland</t>
  </si>
  <si>
    <t>30 broad tissue types</t>
  </si>
  <si>
    <t>Brain_Frontal_Cortex_BA9</t>
  </si>
  <si>
    <t>Brain_Cerebellar_Hemisphere</t>
  </si>
  <si>
    <t>Brain_Anterior_cingulate_cortex_BA24</t>
  </si>
  <si>
    <t>Brain_Cerebellum</t>
  </si>
  <si>
    <t>Brain_Cortex</t>
  </si>
  <si>
    <t>Brain_Nucleus_accumbens_basal_ganglia</t>
  </si>
  <si>
    <t>Brain_Amygdala</t>
  </si>
  <si>
    <t>Colon_Transverse</t>
  </si>
  <si>
    <t>Brain_Hypothalamus</t>
  </si>
  <si>
    <t>Brain_Caudate_basal_ganglia</t>
  </si>
  <si>
    <t>Brain_Putamen_basal_ganglia</t>
  </si>
  <si>
    <t>Brain_Hippocampus</t>
  </si>
  <si>
    <t>Cells_EBV-transformed_lymphocytes</t>
  </si>
  <si>
    <t>Colon_Sigmoid</t>
  </si>
  <si>
    <t>Small_Intestine_Terminal_Ileum</t>
  </si>
  <si>
    <t>Whole_Blood</t>
  </si>
  <si>
    <t>Brain_Spinal_cord_cervical_c-1</t>
  </si>
  <si>
    <t>Brain_Substantia_nigra</t>
  </si>
  <si>
    <t>Adipose_Subcutaneous</t>
  </si>
  <si>
    <t>Esophagus_Muscularis</t>
  </si>
  <si>
    <t>Adipose_Visceral_Omentum</t>
  </si>
  <si>
    <t>Esophagus_Mucosa</t>
  </si>
  <si>
    <t>Cells_Cultured_fibroblasts</t>
  </si>
  <si>
    <t>Minor_Salivary_Gland</t>
  </si>
  <si>
    <t>Breast_Mammary_Tissue</t>
  </si>
  <si>
    <t>Esophagus_Gastroesophageal_Junction</t>
  </si>
  <si>
    <t>Kidney_Medulla</t>
  </si>
  <si>
    <t>Muscle_Skeletal</t>
  </si>
  <si>
    <t>Kidney_Cortex</t>
  </si>
  <si>
    <t>Nerve_Tibial</t>
  </si>
  <si>
    <t>Artery_Tibial</t>
  </si>
  <si>
    <t>Artery_Aorta</t>
  </si>
  <si>
    <t>Artery_Coronary</t>
  </si>
  <si>
    <t>Cervix_Ectocervix</t>
  </si>
  <si>
    <t>Skin_Not_Sun_Exposed_Suprapubic</t>
  </si>
  <si>
    <t>Skin_Sun_Exposed_Lower_leg</t>
  </si>
  <si>
    <t>Cervix_Endocervix</t>
  </si>
  <si>
    <t>Heart_Left_Ventricle</t>
  </si>
  <si>
    <t>Heart_Atrial_Appendage</t>
  </si>
  <si>
    <t>53 specific tissue types</t>
  </si>
  <si>
    <r>
      <rPr>
        <b/>
        <sz val="11"/>
        <color theme="1"/>
        <rFont val="Calibri"/>
        <family val="2"/>
        <scheme val="minor"/>
      </rPr>
      <t>Supplementary Table 1</t>
    </r>
    <r>
      <rPr>
        <sz val="11"/>
        <color theme="1"/>
        <rFont val="Calibri"/>
        <family val="2"/>
        <scheme val="minor"/>
      </rPr>
      <t xml:space="preserve"> Cohorts included</t>
    </r>
  </si>
  <si>
    <r>
      <rPr>
        <b/>
        <sz val="11"/>
        <color theme="1"/>
        <rFont val="Calibri"/>
        <family val="2"/>
        <scheme val="minor"/>
      </rPr>
      <t>Supplementary Table 7</t>
    </r>
    <r>
      <rPr>
        <sz val="11"/>
        <color theme="1"/>
        <rFont val="Calibri"/>
        <family val="2"/>
        <scheme val="minor"/>
      </rPr>
      <t xml:space="preserve"> Number of SNPs before and after EasyQC, per GWAS</t>
    </r>
  </si>
  <si>
    <r>
      <rPr>
        <b/>
        <sz val="11"/>
        <color theme="1"/>
        <rFont val="Calibri"/>
        <family val="2"/>
        <scheme val="minor"/>
      </rPr>
      <t>Supplementary Table 9</t>
    </r>
    <r>
      <rPr>
        <sz val="11"/>
        <color theme="1"/>
        <rFont val="Calibri"/>
        <family val="2"/>
        <scheme val="minor"/>
      </rPr>
      <t xml:space="preserve"> List of external phenotypes for genetic correlations</t>
    </r>
  </si>
  <si>
    <t>N genes</t>
  </si>
  <si>
    <t>Beta</t>
  </si>
  <si>
    <t>Beta STD</t>
  </si>
  <si>
    <t>Curated_gene_sets:rickman_head_and_neck_cancer_d</t>
  </si>
  <si>
    <t>ST 14</t>
  </si>
  <si>
    <t>MAGMA gene-set analysis</t>
  </si>
  <si>
    <r>
      <rPr>
        <b/>
        <sz val="11"/>
        <color theme="1"/>
        <rFont val="Calibri"/>
        <family val="2"/>
        <scheme val="minor"/>
      </rPr>
      <t>Supplementary Table 2</t>
    </r>
    <r>
      <rPr>
        <sz val="11"/>
        <color theme="1"/>
        <rFont val="Calibri"/>
        <family val="2"/>
        <scheme val="minor"/>
      </rPr>
      <t xml:space="preserve"> Maximum sample size contribution of each cohort
N</t>
    </r>
    <r>
      <rPr>
        <vertAlign val="subscript"/>
        <sz val="11"/>
        <color theme="1"/>
        <rFont val="Calibri"/>
        <family val="2"/>
        <scheme val="minor"/>
      </rPr>
      <t xml:space="preserve">unique </t>
    </r>
    <r>
      <rPr>
        <sz val="11"/>
        <color theme="1"/>
        <rFont val="Calibri"/>
        <family val="2"/>
        <scheme val="minor"/>
      </rPr>
      <t>= number of unique individuals; N</t>
    </r>
    <r>
      <rPr>
        <vertAlign val="subscript"/>
        <sz val="11"/>
        <color theme="1"/>
        <rFont val="Calibri"/>
        <family val="2"/>
        <scheme val="minor"/>
      </rPr>
      <t xml:space="preserve">GWASs </t>
    </r>
    <r>
      <rPr>
        <sz val="11"/>
        <color theme="1"/>
        <rFont val="Calibri"/>
        <family val="2"/>
        <scheme val="minor"/>
      </rPr>
      <t>= number of GWASs; N</t>
    </r>
    <r>
      <rPr>
        <vertAlign val="subscript"/>
        <sz val="11"/>
        <color theme="1"/>
        <rFont val="Calibri"/>
        <family val="2"/>
        <scheme val="minor"/>
      </rPr>
      <t xml:space="preserve">obs </t>
    </r>
    <r>
      <rPr>
        <sz val="11"/>
        <color theme="1"/>
        <rFont val="Calibri"/>
        <family val="2"/>
        <scheme val="minor"/>
      </rPr>
      <t>= total number of observations</t>
    </r>
  </si>
  <si>
    <r>
      <rPr>
        <b/>
        <sz val="11"/>
        <color theme="1"/>
        <rFont val="Calibri"/>
        <family val="2"/>
        <scheme val="minor"/>
      </rPr>
      <t xml:space="preserve">Supplementary Table 5 </t>
    </r>
    <r>
      <rPr>
        <sz val="11"/>
        <color theme="1"/>
        <rFont val="Calibri"/>
        <family val="2"/>
        <scheme val="minor"/>
      </rPr>
      <t>Overview of genotyping, quality control, and imputation
MAF = minor allele frequency; HWE = Hardy-Weinberg Equilibrium; SD = standard deviations</t>
    </r>
  </si>
  <si>
    <r>
      <rPr>
        <b/>
        <sz val="11"/>
        <color theme="1"/>
        <rFont val="Calibri"/>
        <family val="2"/>
        <scheme val="minor"/>
      </rPr>
      <t>Supplementary Table 6</t>
    </r>
    <r>
      <rPr>
        <sz val="11"/>
        <color theme="1"/>
        <rFont val="Calibri"/>
        <family val="2"/>
        <scheme val="minor"/>
      </rPr>
      <t xml:space="preserve"> Cohort-specific covariates 
PCs = principal components; GRM = genetic relatedness matrix</t>
    </r>
  </si>
  <si>
    <r>
      <rPr>
        <b/>
        <sz val="11"/>
        <color theme="1"/>
        <rFont val="Calibri"/>
        <family val="2"/>
        <scheme val="minor"/>
      </rPr>
      <t>Supplementary Table 8</t>
    </r>
    <r>
      <rPr>
        <sz val="11"/>
        <color theme="1"/>
        <rFont val="Calibri"/>
        <family val="2"/>
        <scheme val="minor"/>
      </rPr>
      <t xml:space="preserve"> Stratified analyses  of internalising symptoms
N = number; N</t>
    </r>
    <r>
      <rPr>
        <vertAlign val="subscript"/>
        <sz val="11"/>
        <color theme="1"/>
        <rFont val="Calibri (Body)"/>
      </rPr>
      <t xml:space="preserve">unique </t>
    </r>
    <r>
      <rPr>
        <sz val="11"/>
        <color theme="1"/>
        <rFont val="Calibri"/>
        <family val="2"/>
        <scheme val="minor"/>
      </rPr>
      <t>= number of unique individuals; N</t>
    </r>
    <r>
      <rPr>
        <vertAlign val="subscript"/>
        <sz val="11"/>
        <color theme="1"/>
        <rFont val="Calibri (Body)"/>
      </rPr>
      <t>ob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 total number of observations; N</t>
    </r>
    <r>
      <rPr>
        <vertAlign val="subscript"/>
        <sz val="11"/>
        <color theme="1"/>
        <rFont val="Calibri (Body)"/>
      </rPr>
      <t xml:space="preserve">eff </t>
    </r>
    <r>
      <rPr>
        <sz val="11"/>
        <color theme="1"/>
        <rFont val="Calibri"/>
        <family val="2"/>
        <scheme val="minor"/>
      </rPr>
      <t>= effective sample size; h</t>
    </r>
    <r>
      <rPr>
        <vertAlign val="superscript"/>
        <sz val="11"/>
        <color theme="1"/>
        <rFont val="Calibri (Body)"/>
      </rPr>
      <t xml:space="preserve">2 </t>
    </r>
    <r>
      <rPr>
        <sz val="11"/>
        <color theme="1"/>
        <rFont val="Calibri"/>
        <family val="2"/>
        <scheme val="minor"/>
      </rPr>
      <t>= SNP-based heritability; SE = standard error, CI = confidence interval</t>
    </r>
  </si>
  <si>
    <r>
      <t>r</t>
    </r>
    <r>
      <rPr>
        <vertAlign val="subscript"/>
        <sz val="11"/>
        <color theme="1"/>
        <rFont val="Calibri (Body)"/>
      </rPr>
      <t>g</t>
    </r>
  </si>
  <si>
    <t>Achenbach System of Empirically Based Assessment (ASEBA): Child Behavior CheckList (CBCL), Teacher-Report Form (TRF), and Youth Self Report (YSR)</t>
  </si>
  <si>
    <r>
      <rPr>
        <b/>
        <sz val="11"/>
        <color theme="1"/>
        <rFont val="Calibri"/>
        <family val="2"/>
        <scheme val="minor"/>
      </rPr>
      <t>Supplementary Table 4</t>
    </r>
    <r>
      <rPr>
        <sz val="11"/>
        <color theme="1"/>
        <rFont val="Calibri"/>
        <family val="2"/>
        <scheme val="minor"/>
      </rPr>
      <t xml:space="preserve">  Phenotypic descriptive statistics  per GWAS</t>
    </r>
  </si>
  <si>
    <r>
      <rPr>
        <b/>
        <sz val="11"/>
        <color theme="1"/>
        <rFont val="Calibri"/>
        <family val="2"/>
        <scheme val="minor"/>
      </rPr>
      <t xml:space="preserve">Supplementary Table 3 </t>
    </r>
    <r>
      <rPr>
        <sz val="11"/>
        <color theme="1"/>
        <rFont val="Calibri"/>
        <family val="2"/>
        <scheme val="minor"/>
      </rPr>
      <t>Overview of  instruments used</t>
    </r>
  </si>
  <si>
    <t>Phenotypic descriptive statistics per GWAS</t>
  </si>
  <si>
    <t>Cohort-specific covariates</t>
  </si>
  <si>
    <t>Cohort= DIL: Diabetes and Inflammation Laboratory, WTCCC: Welcome Trust Case Control Consortium, W1: Wave 1, W2: Wave 2
Phenotype= BSAG: Bristol Social Adjustment Guides, CAPA: Child and Adolescent Psychiatric Assessment,CBCL: Child Behavior Checklist, CES-D: Center for Epidemiological Studies Depression Scale, MA: Children’s Manifest Anxiety Scale, MPNI: Multidimensional Peer Nomination Inventory, SDQ: Strengths and Difficulties Questionnaire, SCARED: Screen for Anxiety Related Disorders, SMFQ: Short Mood and Feelings Questionnaire, TRF: Teacher Report Form, YFS: Young Finns Study, YSR: Youth Self Report</t>
  </si>
  <si>
    <t>MAGMA gene-based test</t>
  </si>
  <si>
    <t>ARHGAP27</t>
  </si>
  <si>
    <t>FAM73A</t>
  </si>
  <si>
    <t>CENPJ</t>
  </si>
  <si>
    <t>PTRHD1</t>
  </si>
  <si>
    <t>PLEKHM1</t>
  </si>
  <si>
    <t>RNF17</t>
  </si>
  <si>
    <t>FAM162B</t>
  </si>
  <si>
    <r>
      <rPr>
        <b/>
        <sz val="11"/>
        <rFont val="Calibri"/>
        <family val="2"/>
        <scheme val="minor"/>
      </rPr>
      <t>Supplementary Table 11</t>
    </r>
    <r>
      <rPr>
        <sz val="11"/>
        <rFont val="Calibri"/>
        <family val="2"/>
        <scheme val="minor"/>
      </rPr>
      <t xml:space="preserve"> MAGMA tissue expression analyses
SE = standard error;  P = p-value</t>
    </r>
  </si>
  <si>
    <r>
      <rPr>
        <b/>
        <sz val="11"/>
        <color theme="1"/>
        <rFont val="Calibri"/>
        <family val="2"/>
        <scheme val="minor"/>
      </rPr>
      <t xml:space="preserve">Supplementary Table 14 </t>
    </r>
    <r>
      <rPr>
        <sz val="11"/>
        <color theme="1"/>
        <rFont val="Calibri"/>
        <family val="2"/>
        <scheme val="minor"/>
      </rPr>
      <t>Polygenic score analyses
M7 = maternal-report at age 7; S13to18 = self-report during adolescence; N = sample size; se = standard error; p = p-value; r</t>
    </r>
    <r>
      <rPr>
        <vertAlign val="superscript"/>
        <sz val="11"/>
        <color theme="1"/>
        <rFont val="Calibri (Body)"/>
      </rPr>
      <t xml:space="preserve">2 </t>
    </r>
    <r>
      <rPr>
        <sz val="11"/>
        <color theme="1"/>
        <rFont val="Calibri"/>
        <family val="2"/>
        <scheme val="minor"/>
      </rPr>
      <t>= percentage of variance explained
Bold p-values indicate scores with significant beta's after Bonferroni correction for 2 tests; p &lt; 0.025</t>
    </r>
  </si>
  <si>
    <t>GO_cc:go_mcm_complex</t>
  </si>
  <si>
    <t>GO_cc:go_translation_preinitiation_complex</t>
  </si>
  <si>
    <t>Curated_gene_sets:benporath_myc_targets_with_ebox</t>
  </si>
  <si>
    <t>GO_bp:go_gmp_metabolic_process</t>
  </si>
  <si>
    <t>Curated_gene_sets:ren_alveolar_rhabdomyosarcoma_up</t>
  </si>
  <si>
    <t>GO_bp:go_cytoplasmic_translational_initiation</t>
  </si>
  <si>
    <t>GO_bp:go_positive_regulation_of_receptor_binding</t>
  </si>
  <si>
    <t>GO_bp:go_formation_of_cytoplasmic_translation_initiation_complex</t>
  </si>
  <si>
    <t>GO_mf:go_guanylate_kinase_activity</t>
  </si>
  <si>
    <r>
      <rPr>
        <b/>
        <sz val="11"/>
        <color theme="1"/>
        <rFont val="Calibri"/>
        <family val="2"/>
        <scheme val="minor"/>
      </rPr>
      <t>Supplementary Table 10</t>
    </r>
    <r>
      <rPr>
        <sz val="11"/>
        <color theme="1"/>
        <rFont val="Calibri"/>
        <family val="2"/>
        <scheme val="minor"/>
      </rPr>
      <t xml:space="preserve"> Top 10 genes from MAGMA gene-based test
CHR = chromosome; START = first base pair position; END = last base pair position; NSNPS = number of included SNPs; NPARAM = the number of relevant parameters used in the model; N  =sample size; ZSTAT = Z-score of the association; P = p-value</t>
    </r>
  </si>
  <si>
    <t>Sub-analysis</t>
  </si>
  <si>
    <t>Gene set</t>
  </si>
  <si>
    <r>
      <rPr>
        <b/>
        <sz val="11"/>
        <color theme="1"/>
        <rFont val="Calibri"/>
        <family val="2"/>
        <scheme val="minor"/>
      </rPr>
      <t>Supplementary Table 12</t>
    </r>
    <r>
      <rPr>
        <sz val="11"/>
        <color theme="1"/>
        <rFont val="Calibri"/>
        <family val="2"/>
        <scheme val="minor"/>
      </rPr>
      <t xml:space="preserve"> Top 10 gene sets from MAGMA gene-set tissue analysis
N genes = number of genes; STD = standardised; SE = standard error;  P = p-value</t>
    </r>
  </si>
  <si>
    <r>
      <t>INT</t>
    </r>
    <r>
      <rPr>
        <vertAlign val="subscript"/>
        <sz val="11"/>
        <color theme="1"/>
        <rFont val="Calibri (Body)"/>
      </rPr>
      <t>self</t>
    </r>
  </si>
  <si>
    <r>
      <t>INT</t>
    </r>
    <r>
      <rPr>
        <vertAlign val="subscript"/>
        <sz val="11"/>
        <color theme="1"/>
        <rFont val="Calibri (Body)"/>
      </rPr>
      <t>overall</t>
    </r>
  </si>
  <si>
    <t>Chip 1, SMFQ*</t>
  </si>
  <si>
    <t>Chip 1, SCARED*</t>
  </si>
  <si>
    <t>Chip 2, SMFQ*</t>
  </si>
  <si>
    <t>Chip 2, SCARED*</t>
  </si>
  <si>
    <t>CAPA*</t>
  </si>
  <si>
    <t>MA*</t>
  </si>
  <si>
    <t>Rutter*</t>
  </si>
  <si>
    <t>* = measurement instrument (described in detail in Supplementary Table 3)</t>
  </si>
  <si>
    <r>
      <rPr>
        <b/>
        <sz val="11"/>
        <rFont val="Calibri"/>
        <family val="2"/>
        <scheme val="minor"/>
      </rPr>
      <t xml:space="preserve">Supplementary Table 13 </t>
    </r>
    <r>
      <rPr>
        <sz val="11"/>
        <rFont val="Calibri"/>
        <family val="2"/>
        <scheme val="minor"/>
      </rPr>
      <t>Genetic correlations between internalising symptoms  and external phenotypes, ordered by the strength of  the correlation with  INT</t>
    </r>
    <r>
      <rPr>
        <vertAlign val="subscript"/>
        <sz val="11"/>
        <rFont val="Calibri (Body)"/>
      </rPr>
      <t>overall</t>
    </r>
    <r>
      <rPr>
        <sz val="11"/>
        <rFont val="Calibri"/>
        <family val="2"/>
        <scheme val="minor"/>
      </rPr>
      <t xml:space="preserve">
r</t>
    </r>
    <r>
      <rPr>
        <vertAlign val="subscript"/>
        <sz val="11"/>
        <rFont val="Calibri (Body)"/>
      </rPr>
      <t>g</t>
    </r>
    <r>
      <rPr>
        <sz val="11"/>
        <rFont val="Calibri"/>
        <family val="2"/>
        <scheme val="minor"/>
      </rPr>
      <t xml:space="preserve">= genetic correlation; se = standard error of the genetic correlation; p = p-value
Results in bold indicate genetic correlations that are statistically different from zero after Bonferroni correction for 2 x 27=54 tests; </t>
    </r>
    <r>
      <rPr>
        <i/>
        <sz val="11"/>
        <rFont val="Calibri"/>
        <family val="2"/>
        <scheme val="minor"/>
      </rPr>
      <t xml:space="preserve">p &lt; </t>
    </r>
    <r>
      <rPr>
        <sz val="11"/>
        <rFont val="Calibri"/>
        <family val="2"/>
        <scheme val="minor"/>
      </rPr>
      <t>9.26E-04</t>
    </r>
  </si>
  <si>
    <t>Polygenic score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</si>
</sst>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£&quot;* #,##0.00_);_(&quot;£&quot;* \(#,##0.00\);_(&quot;£&quot;* &quot;-&quot;??_);_(@_)"/>
    <numFmt numFmtId="164" formatCode="0.0%"/>
    <numFmt numFmtId="165" formatCode="0E+00"/>
    <numFmt numFmtId="166" formatCode="0.00000"/>
    <numFmt numFmtId="167" formatCode="0.000"/>
    <numFmt numFmtId="168" formatCode="0.0000"/>
    <numFmt numFmtId="169" formatCode="#,##0.00000"/>
    <numFmt numFmtId="170" formatCode="0.0000000"/>
    <numFmt numFmtId="171" formatCode="0.000000"/>
    <numFmt numFmtId="172" formatCode="#,##0.000"/>
    <numFmt numFmtId="173" formatCode="###0.000"/>
    <numFmt numFmtId="174" formatCode="###0"/>
    <numFmt numFmtId="175" formatCode="###0.00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bscript"/>
      <sz val="11"/>
      <color theme="1"/>
      <name val="Calibri (Body)"/>
    </font>
    <font>
      <vertAlign val="superscript"/>
      <sz val="11"/>
      <color rgb="FF000000"/>
      <name val="Calibri (Body)"/>
    </font>
    <font>
      <vertAlign val="superscript"/>
      <sz val="11"/>
      <color theme="1"/>
      <name val="Calibri (Body)"/>
    </font>
    <font>
      <sz val="11"/>
      <color theme="1"/>
      <name val="Calibri (Body)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vertAlign val="subscript"/>
      <sz val="1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5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/>
    </xf>
    <xf numFmtId="0" fontId="0" fillId="0" borderId="6" xfId="0" applyFill="1" applyBorder="1"/>
    <xf numFmtId="0" fontId="0" fillId="0" borderId="6" xfId="0" applyBorder="1"/>
    <xf numFmtId="0" fontId="0" fillId="0" borderId="7" xfId="0" applyFill="1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17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horizontal="left" wrapText="1"/>
    </xf>
    <xf numFmtId="167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left" wrapText="1"/>
    </xf>
    <xf numFmtId="173" fontId="0" fillId="0" borderId="0" xfId="3" applyNumberFormat="1" applyFont="1" applyBorder="1" applyAlignment="1">
      <alignment horizontal="left"/>
    </xf>
    <xf numFmtId="11" fontId="0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wrapText="1"/>
    </xf>
    <xf numFmtId="2" fontId="5" fillId="0" borderId="0" xfId="0" applyNumberFormat="1" applyFont="1" applyAlignment="1">
      <alignment horizontal="left" wrapText="1"/>
    </xf>
    <xf numFmtId="11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 wrapText="1"/>
    </xf>
    <xf numFmtId="166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74" fontId="5" fillId="0" borderId="0" xfId="4" applyNumberFormat="1" applyFont="1" applyBorder="1" applyAlignment="1">
      <alignment horizontal="left"/>
    </xf>
    <xf numFmtId="175" fontId="5" fillId="0" borderId="0" xfId="4" applyNumberFormat="1" applyFont="1" applyBorder="1" applyAlignment="1">
      <alignment horizontal="left"/>
    </xf>
    <xf numFmtId="0" fontId="0" fillId="0" borderId="9" xfId="0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11" fontId="1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1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Fill="1" applyBorder="1"/>
    <xf numFmtId="0" fontId="12" fillId="0" borderId="0" xfId="5" applyFont="1" applyFill="1" applyBorder="1" applyAlignment="1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6" fillId="0" borderId="0" xfId="0" applyFont="1"/>
    <xf numFmtId="0" fontId="0" fillId="0" borderId="3" xfId="0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5" fontId="0" fillId="0" borderId="0" xfId="0" applyNumberFormat="1" applyBorder="1" applyAlignment="1">
      <alignment horizontal="left" vertical="top" wrapText="1"/>
    </xf>
    <xf numFmtId="9" fontId="0" fillId="0" borderId="0" xfId="0" applyNumberFormat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 wrapText="1"/>
    </xf>
    <xf numFmtId="0" fontId="0" fillId="0" borderId="0" xfId="1" applyNumberFormat="1" applyFont="1" applyBorder="1" applyAlignment="1">
      <alignment horizontal="left" vertical="top" wrapText="1"/>
    </xf>
    <xf numFmtId="9" fontId="0" fillId="0" borderId="0" xfId="1" applyFont="1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164" fontId="0" fillId="0" borderId="0" xfId="1" applyNumberFormat="1" applyFont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" xfId="0" quotePrefix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9" fontId="0" fillId="0" borderId="0" xfId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9" fillId="0" borderId="0" xfId="4" applyAlignment="1">
      <alignment horizontal="center"/>
    </xf>
    <xf numFmtId="0" fontId="9" fillId="0" borderId="1" xfId="4" applyBorder="1" applyAlignment="1">
      <alignment horizontal="center"/>
    </xf>
    <xf numFmtId="0" fontId="9" fillId="0" borderId="11" xfId="4" applyBorder="1" applyAlignment="1">
      <alignment horizontal="center"/>
    </xf>
    <xf numFmtId="0" fontId="9" fillId="0" borderId="10" xfId="4" applyBorder="1" applyAlignment="1">
      <alignment horizontal="center"/>
    </xf>
    <xf numFmtId="0" fontId="9" fillId="0" borderId="8" xfId="4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5" fillId="0" borderId="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4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5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1" fontId="0" fillId="0" borderId="0" xfId="0" applyNumberFormat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ont="1" applyBorder="1"/>
    <xf numFmtId="0" fontId="12" fillId="0" borderId="0" xfId="5"/>
    <xf numFmtId="0" fontId="21" fillId="0" borderId="0" xfId="5" applyFont="1" applyFill="1" applyBorder="1" applyAlignment="1"/>
    <xf numFmtId="0" fontId="0" fillId="0" borderId="4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1" fontId="1" fillId="0" borderId="2" xfId="0" applyNumberFormat="1" applyFont="1" applyBorder="1" applyAlignment="1">
      <alignment horizontal="left"/>
    </xf>
    <xf numFmtId="11" fontId="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44" fontId="16" fillId="0" borderId="0" xfId="6" applyFont="1"/>
    <xf numFmtId="0" fontId="8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16" fontId="0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9" fontId="0" fillId="0" borderId="0" xfId="0" applyNumberFormat="1" applyFont="1" applyAlignment="1">
      <alignment horizontal="left" wrapText="1"/>
    </xf>
    <xf numFmtId="0" fontId="0" fillId="0" borderId="2" xfId="0" applyFont="1" applyFill="1" applyBorder="1" applyAlignment="1">
      <alignment horizontal="left"/>
    </xf>
    <xf numFmtId="166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left"/>
    </xf>
    <xf numFmtId="167" fontId="0" fillId="0" borderId="2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 horizontal="left" wrapText="1"/>
    </xf>
    <xf numFmtId="171" fontId="0" fillId="0" borderId="0" xfId="0" applyNumberFormat="1" applyFont="1" applyAlignment="1">
      <alignment horizontal="left" wrapText="1"/>
    </xf>
    <xf numFmtId="168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Fill="1" applyAlignment="1">
      <alignment vertical="top"/>
    </xf>
    <xf numFmtId="166" fontId="0" fillId="0" borderId="2" xfId="0" applyNumberFormat="1" applyFont="1" applyBorder="1" applyAlignment="1">
      <alignment horizontal="left" wrapText="1"/>
    </xf>
    <xf numFmtId="10" fontId="8" fillId="0" borderId="0" xfId="0" applyNumberFormat="1" applyFont="1" applyAlignment="1">
      <alignment horizontal="left"/>
    </xf>
    <xf numFmtId="49" fontId="0" fillId="0" borderId="2" xfId="0" applyNumberFormat="1" applyFont="1" applyBorder="1" applyAlignment="1">
      <alignment horizontal="left" wrapText="1"/>
    </xf>
    <xf numFmtId="1" fontId="0" fillId="0" borderId="0" xfId="0" quotePrefix="1" applyNumberFormat="1" applyFont="1" applyAlignment="1">
      <alignment horizontal="left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166" fontId="8" fillId="0" borderId="0" xfId="0" applyNumberFormat="1" applyFont="1" applyAlignment="1">
      <alignment horizontal="left"/>
    </xf>
    <xf numFmtId="169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/>
    <xf numFmtId="0" fontId="21" fillId="0" borderId="0" xfId="0" applyFont="1" applyBorder="1"/>
    <xf numFmtId="0" fontId="21" fillId="0" borderId="0" xfId="0" applyFont="1"/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Fill="1"/>
    <xf numFmtId="11" fontId="0" fillId="0" borderId="0" xfId="0" applyNumberFormat="1" applyAlignment="1">
      <alignment horizontal="left"/>
    </xf>
    <xf numFmtId="0" fontId="24" fillId="0" borderId="1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11" fontId="1" fillId="0" borderId="14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9" xfId="0" applyFont="1" applyFill="1" applyBorder="1" applyAlignment="1">
      <alignment horizontal="left" wrapText="1"/>
    </xf>
  </cellXfs>
  <cellStyles count="7">
    <cellStyle name="Currency" xfId="6" builtinId="4"/>
    <cellStyle name="Hyperlink" xfId="5" builtinId="8"/>
    <cellStyle name="Neutral" xfId="2" builtinId="28"/>
    <cellStyle name="Normal" xfId="0" builtinId="0"/>
    <cellStyle name="Normal_Rater 1" xfId="3" xr:uid="{00000000-0005-0000-0000-000003000000}"/>
    <cellStyle name="Normal_Self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uppTable_15" connectionId="2" xr16:uid="{00000000-0016-0000-0D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GG_SuppTable_rg_with_external_phenotypes" connectionId="1" xr16:uid="{00000000-0016-0000-0D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1038/s41380-019-0559-1" TargetMode="External"/><Relationship Id="rId18" Type="http://schemas.openxmlformats.org/officeDocument/2006/relationships/hyperlink" Target="https://doi.org/10.1101/173062" TargetMode="External"/><Relationship Id="rId26" Type="http://schemas.openxmlformats.org/officeDocument/2006/relationships/hyperlink" Target="https://doi.org/10.1038/s41588-018-0059-2" TargetMode="External"/><Relationship Id="rId39" Type="http://schemas.openxmlformats.org/officeDocument/2006/relationships/hyperlink" Target="https://doi.org/10.1038/s41588-018-0307-5" TargetMode="External"/><Relationship Id="rId21" Type="http://schemas.openxmlformats.org/officeDocument/2006/relationships/hyperlink" Target="https://surfdrive.surf.nl/files/index.php/s/Ow1qCDpFT421ZOO/download?path=%2FMultivariate_GWAMA_sumstats%2FMA_GWAMA&amp;files=MA_DEPno23andMe_18022020.txt.gz" TargetMode="External"/><Relationship Id="rId34" Type="http://schemas.openxmlformats.org/officeDocument/2006/relationships/hyperlink" Target="https://ctg.cncr.nl/documents/p1651/Insomnia_sumstats_Jansenetal.txt.gz" TargetMode="External"/><Relationship Id="rId42" Type="http://schemas.openxmlformats.org/officeDocument/2006/relationships/hyperlink" Target="https://conservancy.umn.edu/bitstream/handle/11299/201564/DrinksPerWeek.txt.gz?sequence=18&amp;isAllowed=y" TargetMode="External"/><Relationship Id="rId47" Type="http://schemas.openxmlformats.org/officeDocument/2006/relationships/hyperlink" Target="https://doi.org/10.1101/854927" TargetMode="External"/><Relationship Id="rId50" Type="http://schemas.openxmlformats.org/officeDocument/2006/relationships/printerSettings" Target="../printerSettings/printerSettings8.bin"/><Relationship Id="rId7" Type="http://schemas.openxmlformats.org/officeDocument/2006/relationships/hyperlink" Target="https://doi.org/10.1038/s41588-018-0152-6" TargetMode="External"/><Relationship Id="rId2" Type="http://schemas.openxmlformats.org/officeDocument/2006/relationships/hyperlink" Target="http://cnsgenomics.com/data/yengo_et_al_2018_hmg/Meta-analysis_Locke_et_al+UKBiobank_2018_UPDATED.txt.gz" TargetMode="External"/><Relationship Id="rId16" Type="http://schemas.openxmlformats.org/officeDocument/2006/relationships/hyperlink" Target="https://doi.org/10.1038/s41588-019-0344-8" TargetMode="External"/><Relationship Id="rId29" Type="http://schemas.openxmlformats.org/officeDocument/2006/relationships/hyperlink" Target="https://doi.org/10.1038/s41588-018-0151-7" TargetMode="External"/><Relationship Id="rId11" Type="http://schemas.openxmlformats.org/officeDocument/2006/relationships/hyperlink" Target="https://doi.org/10.1038/s41588-019-0439-2" TargetMode="External"/><Relationship Id="rId24" Type="http://schemas.openxmlformats.org/officeDocument/2006/relationships/hyperlink" Target="https://doi.org/10.1038/mp.2017.154" TargetMode="External"/><Relationship Id="rId32" Type="http://schemas.openxmlformats.org/officeDocument/2006/relationships/hyperlink" Target="https://surfdrive.surf.nl/files/index.php/s/Ow1qCDpFT421ZOO/download?path=%2F&amp;files=N_GWAMA_WBspectrum_no23andME.txt_04072019.txt.gz" TargetMode="External"/><Relationship Id="rId37" Type="http://schemas.openxmlformats.org/officeDocument/2006/relationships/hyperlink" Target="https://doi.org/10.1038/ng.3698" TargetMode="External"/><Relationship Id="rId40" Type="http://schemas.openxmlformats.org/officeDocument/2006/relationships/hyperlink" Target="https://conservancy.umn.edu/bitstream/handle/11299/201564/CigarettesPerDay.txt.gz?sequence=17&amp;isAllowed=y" TargetMode="External"/><Relationship Id="rId45" Type="http://schemas.openxmlformats.org/officeDocument/2006/relationships/hyperlink" Target="https://doi.org/10.1101/854927" TargetMode="External"/><Relationship Id="rId5" Type="http://schemas.openxmlformats.org/officeDocument/2006/relationships/hyperlink" Target="https://doi.org/10.1038/s41588-018-0147-3" TargetMode="External"/><Relationship Id="rId15" Type="http://schemas.openxmlformats.org/officeDocument/2006/relationships/hyperlink" Target="https://ipsych.dk/en/research/downloads/" TargetMode="External"/><Relationship Id="rId23" Type="http://schemas.openxmlformats.org/officeDocument/2006/relationships/hyperlink" Target="https://www.med.unc.edu/pgc/results-and-downloads/" TargetMode="External"/><Relationship Id="rId28" Type="http://schemas.openxmlformats.org/officeDocument/2006/relationships/hyperlink" Target="https://doi.org/10.1038/s41467-018-04930-1" TargetMode="External"/><Relationship Id="rId36" Type="http://schemas.openxmlformats.org/officeDocument/2006/relationships/hyperlink" Target="https://www.reprogen.org/Menarche_1KG_NatGen2017_WebsiteUpload.zip" TargetMode="External"/><Relationship Id="rId49" Type="http://schemas.openxmlformats.org/officeDocument/2006/relationships/hyperlink" Target="https://www.repository.cam.ac.uk/bitstream/handle/1810/277812/Day_2018_NatComs_Social.tar.gz?sequence=1&amp;isAllowed=y" TargetMode="External"/><Relationship Id="rId10" Type="http://schemas.openxmlformats.org/officeDocument/2006/relationships/hyperlink" Target="http://www.cardiogramplusc4d.org/media/cardiogramplusc4d-consortium/data-downloads/cad.additive.Oct2015.pub.zip" TargetMode="External"/><Relationship Id="rId19" Type="http://schemas.openxmlformats.org/officeDocument/2006/relationships/hyperlink" Target="https://www.med.unc.edu/pgc/results-and-downloads/" TargetMode="External"/><Relationship Id="rId31" Type="http://schemas.openxmlformats.org/officeDocument/2006/relationships/hyperlink" Target="https://doi.org/10.1038/s41588-018-0320-8" TargetMode="External"/><Relationship Id="rId44" Type="http://schemas.openxmlformats.org/officeDocument/2006/relationships/hyperlink" Target="https://conservancy.umn.edu/bitstream/handle/11299/201564/SmokingInitiation.txt.gz?sequence=27&amp;isAllowed=y" TargetMode="External"/><Relationship Id="rId4" Type="http://schemas.openxmlformats.org/officeDocument/2006/relationships/hyperlink" Target="http://cnsgenomics.com/data/yengo_et_al_2018_hmg/Meta-analysis_Wood_et_al+UKBiobank_2018.txt.gz" TargetMode="External"/><Relationship Id="rId9" Type="http://schemas.openxmlformats.org/officeDocument/2006/relationships/hyperlink" Target="https://doi.org/10.1038/ng.3396" TargetMode="External"/><Relationship Id="rId14" Type="http://schemas.openxmlformats.org/officeDocument/2006/relationships/hyperlink" Target="https://doi.org/10.1038/s41588-018-0269-7" TargetMode="External"/><Relationship Id="rId22" Type="http://schemas.openxmlformats.org/officeDocument/2006/relationships/hyperlink" Target="https://doi.org/10.1038/s41593-018-0326-7" TargetMode="External"/><Relationship Id="rId27" Type="http://schemas.openxmlformats.org/officeDocument/2006/relationships/hyperlink" Target="https://walters.psycm.cf.ac.uk/clozuk_pgc2.meta.sumstats.txt.gz" TargetMode="External"/><Relationship Id="rId30" Type="http://schemas.openxmlformats.org/officeDocument/2006/relationships/hyperlink" Target="https://ctg.cncr.nl/documents/p1651/sumstats_neuroticism_ctg_format.txt.gz" TargetMode="External"/><Relationship Id="rId35" Type="http://schemas.openxmlformats.org/officeDocument/2006/relationships/hyperlink" Target="https://doi.org/10.1038/ng.3841" TargetMode="External"/><Relationship Id="rId43" Type="http://schemas.openxmlformats.org/officeDocument/2006/relationships/hyperlink" Target="https://doi.org/10.1038/s41588-018-0307-5" TargetMode="External"/><Relationship Id="rId48" Type="http://schemas.openxmlformats.org/officeDocument/2006/relationships/hyperlink" Target="https://doi.org/10.1101/854927" TargetMode="External"/><Relationship Id="rId8" Type="http://schemas.openxmlformats.org/officeDocument/2006/relationships/hyperlink" Target="https://ctg.cncr.nl/documents/p1651/SavageJansen_IntMeta_sumstats.zip" TargetMode="External"/><Relationship Id="rId3" Type="http://schemas.openxmlformats.org/officeDocument/2006/relationships/hyperlink" Target="https://doi.org/10.1093/hmg/ddy271" TargetMode="External"/><Relationship Id="rId12" Type="http://schemas.openxmlformats.org/officeDocument/2006/relationships/hyperlink" Target="https://www.med.unc.edu/pgc/download-results/ed/" TargetMode="External"/><Relationship Id="rId17" Type="http://schemas.openxmlformats.org/officeDocument/2006/relationships/hyperlink" Target="https://www.med.unc.edu/pgc/results-and-downloads/" TargetMode="External"/><Relationship Id="rId25" Type="http://schemas.openxmlformats.org/officeDocument/2006/relationships/hyperlink" Target="https://www.med.unc.edu/pgc/results-and-downloads/" TargetMode="External"/><Relationship Id="rId33" Type="http://schemas.openxmlformats.org/officeDocument/2006/relationships/hyperlink" Target="https://doi.org/10.1038/s41588-018-0333-3" TargetMode="External"/><Relationship Id="rId38" Type="http://schemas.openxmlformats.org/officeDocument/2006/relationships/hyperlink" Target="http://sociogenome.com/material/GWASresults/AgeFirstBirth_Pooled.txt.gz" TargetMode="External"/><Relationship Id="rId46" Type="http://schemas.openxmlformats.org/officeDocument/2006/relationships/hyperlink" Target="https://doi.org/10.1101/854927" TargetMode="External"/><Relationship Id="rId20" Type="http://schemas.openxmlformats.org/officeDocument/2006/relationships/hyperlink" Target="https://doi.org/10.1038/s41588-018-0320-8" TargetMode="External"/><Relationship Id="rId41" Type="http://schemas.openxmlformats.org/officeDocument/2006/relationships/hyperlink" Target="https://doi.org/10.1038/s41588-018-0307-5" TargetMode="External"/><Relationship Id="rId1" Type="http://schemas.openxmlformats.org/officeDocument/2006/relationships/hyperlink" Target="https://doi.org/10.1093/hmg/ddy271" TargetMode="External"/><Relationship Id="rId6" Type="http://schemas.openxmlformats.org/officeDocument/2006/relationships/hyperlink" Target="https://www.dropbox.com/s/ho58e9jmytmpaf8/GWAS_EA_excl23andMe.txt?dl=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zoomScale="140" zoomScaleNormal="140" workbookViewId="0">
      <selection sqref="A1:B1"/>
    </sheetView>
  </sheetViews>
  <sheetFormatPr baseColWidth="10" defaultColWidth="8.83203125" defaultRowHeight="15"/>
  <cols>
    <col min="1" max="1" width="24.5" customWidth="1"/>
    <col min="2" max="2" width="65.1640625" customWidth="1"/>
    <col min="3" max="3" width="8.83203125" style="71"/>
  </cols>
  <sheetData>
    <row r="1" spans="1:3">
      <c r="A1" s="226" t="s">
        <v>468</v>
      </c>
      <c r="B1" s="226"/>
    </row>
    <row r="3" spans="1:3" ht="16" thickBot="1">
      <c r="A3" s="10" t="s">
        <v>469</v>
      </c>
      <c r="B3" s="1" t="s">
        <v>187</v>
      </c>
    </row>
    <row r="4" spans="1:3">
      <c r="A4" s="11" t="s">
        <v>466</v>
      </c>
      <c r="B4" t="s">
        <v>217</v>
      </c>
    </row>
    <row r="5" spans="1:3">
      <c r="A5" s="11" t="s">
        <v>467</v>
      </c>
      <c r="B5" t="s">
        <v>218</v>
      </c>
    </row>
    <row r="6" spans="1:3">
      <c r="A6" s="67" t="s">
        <v>470</v>
      </c>
      <c r="B6" t="s">
        <v>188</v>
      </c>
    </row>
    <row r="7" spans="1:3">
      <c r="A7" s="67" t="s">
        <v>471</v>
      </c>
      <c r="B7" t="s">
        <v>611</v>
      </c>
      <c r="C7" s="159"/>
    </row>
    <row r="8" spans="1:3">
      <c r="A8" s="67" t="s">
        <v>472</v>
      </c>
      <c r="B8" t="s">
        <v>488</v>
      </c>
    </row>
    <row r="9" spans="1:3">
      <c r="A9" s="67" t="s">
        <v>473</v>
      </c>
      <c r="B9" t="s">
        <v>612</v>
      </c>
    </row>
    <row r="10" spans="1:3">
      <c r="A10" s="67" t="s">
        <v>474</v>
      </c>
      <c r="B10" t="s">
        <v>372</v>
      </c>
    </row>
    <row r="11" spans="1:3">
      <c r="A11" s="67" t="s">
        <v>475</v>
      </c>
      <c r="B11" t="s">
        <v>492</v>
      </c>
    </row>
    <row r="12" spans="1:3" s="79" customFormat="1">
      <c r="A12" s="197" t="s">
        <v>476</v>
      </c>
      <c r="B12" t="s">
        <v>216</v>
      </c>
      <c r="C12" s="71"/>
    </row>
    <row r="13" spans="1:3">
      <c r="A13" s="67" t="s">
        <v>477</v>
      </c>
      <c r="B13" t="s">
        <v>614</v>
      </c>
    </row>
    <row r="14" spans="1:3" s="3" customFormat="1">
      <c r="A14" s="12" t="s">
        <v>478</v>
      </c>
      <c r="B14" s="3" t="s">
        <v>520</v>
      </c>
      <c r="C14" s="209"/>
    </row>
    <row r="15" spans="1:3" s="3" customFormat="1">
      <c r="A15" s="12" t="s">
        <v>479</v>
      </c>
      <c r="B15" s="3" t="s">
        <v>602</v>
      </c>
      <c r="C15" s="209"/>
    </row>
    <row r="16" spans="1:3" s="3" customFormat="1">
      <c r="A16" s="12" t="s">
        <v>501</v>
      </c>
      <c r="B16" s="3" t="s">
        <v>384</v>
      </c>
      <c r="C16" s="209"/>
    </row>
    <row r="17" spans="1:3" s="3" customFormat="1">
      <c r="A17" s="12" t="s">
        <v>601</v>
      </c>
      <c r="B17" s="3" t="s">
        <v>648</v>
      </c>
      <c r="C17" s="209"/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85"/>
  <sheetViews>
    <sheetView zoomScale="110" zoomScaleNormal="110" workbookViewId="0">
      <selection sqref="A1:F1"/>
    </sheetView>
  </sheetViews>
  <sheetFormatPr baseColWidth="10" defaultColWidth="8.83203125" defaultRowHeight="15"/>
  <cols>
    <col min="1" max="1" width="16.6640625" style="2" customWidth="1"/>
    <col min="2" max="2" width="37.5" style="2" customWidth="1"/>
    <col min="3" max="3" width="16.6640625" style="2" customWidth="1"/>
    <col min="4" max="4" width="17.83203125" style="2" customWidth="1"/>
    <col min="5" max="5" width="39.5" style="62" customWidth="1"/>
    <col min="6" max="6" width="157.6640625" style="64" customWidth="1"/>
  </cols>
  <sheetData>
    <row r="1" spans="1:6">
      <c r="A1" s="252" t="s">
        <v>596</v>
      </c>
      <c r="B1" s="252"/>
      <c r="C1" s="252"/>
      <c r="D1" s="252"/>
      <c r="E1" s="252"/>
      <c r="F1" s="252"/>
    </row>
    <row r="3" spans="1:6" ht="16" thickBot="1">
      <c r="A3" s="61" t="s">
        <v>385</v>
      </c>
      <c r="B3" s="61" t="s">
        <v>386</v>
      </c>
      <c r="C3" s="61" t="s">
        <v>140</v>
      </c>
      <c r="D3" s="61" t="s">
        <v>388</v>
      </c>
      <c r="E3" s="61" t="s">
        <v>389</v>
      </c>
      <c r="F3" s="61" t="s">
        <v>387</v>
      </c>
    </row>
    <row r="4" spans="1:6">
      <c r="A4" s="59" t="s">
        <v>410</v>
      </c>
      <c r="B4" s="59" t="s">
        <v>416</v>
      </c>
      <c r="C4" s="59" t="s">
        <v>401</v>
      </c>
      <c r="D4" s="59" t="s">
        <v>417</v>
      </c>
      <c r="E4" s="65" t="s">
        <v>418</v>
      </c>
      <c r="F4" s="65" t="s">
        <v>419</v>
      </c>
    </row>
    <row r="5" spans="1:6">
      <c r="A5" s="59" t="s">
        <v>410</v>
      </c>
      <c r="B5" s="59" t="s">
        <v>199</v>
      </c>
      <c r="C5" s="59" t="s">
        <v>391</v>
      </c>
      <c r="D5" s="59" t="s">
        <v>420</v>
      </c>
      <c r="E5" s="65" t="s">
        <v>421</v>
      </c>
      <c r="F5" s="149" t="s">
        <v>505</v>
      </c>
    </row>
    <row r="6" spans="1:6">
      <c r="A6" s="59" t="s">
        <v>410</v>
      </c>
      <c r="B6" s="59" t="s">
        <v>411</v>
      </c>
      <c r="C6" s="59" t="s">
        <v>401</v>
      </c>
      <c r="D6" s="59" t="s">
        <v>412</v>
      </c>
      <c r="E6" s="65" t="s">
        <v>413</v>
      </c>
      <c r="F6" s="65" t="s">
        <v>414</v>
      </c>
    </row>
    <row r="7" spans="1:6">
      <c r="A7" s="59" t="s">
        <v>410</v>
      </c>
      <c r="B7" s="59" t="s">
        <v>163</v>
      </c>
      <c r="C7" s="59" t="s">
        <v>401</v>
      </c>
      <c r="D7" s="59" t="s">
        <v>422</v>
      </c>
      <c r="E7" s="65" t="s">
        <v>423</v>
      </c>
      <c r="F7" s="65" t="s">
        <v>424</v>
      </c>
    </row>
    <row r="8" spans="1:6">
      <c r="A8" s="59" t="s">
        <v>410</v>
      </c>
      <c r="B8" s="59" t="s">
        <v>164</v>
      </c>
      <c r="C8" s="59" t="s">
        <v>391</v>
      </c>
      <c r="D8" s="59" t="s">
        <v>425</v>
      </c>
      <c r="E8" s="65" t="s">
        <v>426</v>
      </c>
      <c r="F8" s="65" t="s">
        <v>424</v>
      </c>
    </row>
    <row r="9" spans="1:6">
      <c r="A9" s="59" t="s">
        <v>410</v>
      </c>
      <c r="B9" s="59" t="s">
        <v>427</v>
      </c>
      <c r="C9" s="59" t="s">
        <v>391</v>
      </c>
      <c r="D9" s="59" t="s">
        <v>428</v>
      </c>
      <c r="E9" s="65" t="s">
        <v>429</v>
      </c>
      <c r="F9" s="65" t="s">
        <v>430</v>
      </c>
    </row>
    <row r="10" spans="1:6">
      <c r="A10" s="59" t="s">
        <v>410</v>
      </c>
      <c r="B10" s="59" t="s">
        <v>165</v>
      </c>
      <c r="C10" s="59" t="s">
        <v>391</v>
      </c>
      <c r="D10" s="59" t="s">
        <v>431</v>
      </c>
      <c r="E10" s="65" t="s">
        <v>432</v>
      </c>
      <c r="F10" s="65" t="s">
        <v>424</v>
      </c>
    </row>
    <row r="11" spans="1:6">
      <c r="A11" s="59" t="s">
        <v>410</v>
      </c>
      <c r="B11" s="59" t="s">
        <v>166</v>
      </c>
      <c r="C11" s="59" t="s">
        <v>401</v>
      </c>
      <c r="D11" s="59" t="s">
        <v>433</v>
      </c>
      <c r="E11" s="65" t="s">
        <v>434</v>
      </c>
      <c r="F11" s="65" t="s">
        <v>424</v>
      </c>
    </row>
    <row r="12" spans="1:6">
      <c r="A12" s="59" t="s">
        <v>410</v>
      </c>
      <c r="B12" s="59" t="s">
        <v>167</v>
      </c>
      <c r="C12" s="59" t="s">
        <v>391</v>
      </c>
      <c r="D12" s="59" t="s">
        <v>435</v>
      </c>
      <c r="E12" s="65" t="s">
        <v>436</v>
      </c>
      <c r="F12" s="65" t="s">
        <v>437</v>
      </c>
    </row>
    <row r="13" spans="1:6" s="79" customFormat="1">
      <c r="A13" s="59" t="s">
        <v>438</v>
      </c>
      <c r="B13" s="59" t="s">
        <v>506</v>
      </c>
      <c r="C13" s="59" t="s">
        <v>502</v>
      </c>
      <c r="D13" s="59" t="s">
        <v>503</v>
      </c>
      <c r="E13" s="148" t="s">
        <v>504</v>
      </c>
      <c r="F13" s="149" t="s">
        <v>505</v>
      </c>
    </row>
    <row r="14" spans="1:6" s="79" customFormat="1">
      <c r="A14" s="59" t="s">
        <v>438</v>
      </c>
      <c r="B14" s="59" t="s">
        <v>507</v>
      </c>
      <c r="C14" s="59" t="s">
        <v>502</v>
      </c>
      <c r="D14" s="59" t="s">
        <v>503</v>
      </c>
      <c r="E14" s="148" t="s">
        <v>504</v>
      </c>
      <c r="F14" s="149" t="s">
        <v>505</v>
      </c>
    </row>
    <row r="15" spans="1:6" s="79" customFormat="1">
      <c r="A15" s="59" t="s">
        <v>438</v>
      </c>
      <c r="B15" s="59" t="s">
        <v>508</v>
      </c>
      <c r="C15" s="59" t="s">
        <v>502</v>
      </c>
      <c r="D15" s="59" t="s">
        <v>503</v>
      </c>
      <c r="E15" s="148" t="s">
        <v>504</v>
      </c>
      <c r="F15" s="149" t="s">
        <v>505</v>
      </c>
    </row>
    <row r="16" spans="1:6" s="79" customFormat="1">
      <c r="A16" s="59" t="s">
        <v>438</v>
      </c>
      <c r="B16" s="59" t="s">
        <v>509</v>
      </c>
      <c r="C16" s="59" t="s">
        <v>502</v>
      </c>
      <c r="D16" s="59" t="s">
        <v>503</v>
      </c>
      <c r="E16" s="148" t="s">
        <v>504</v>
      </c>
      <c r="F16" s="149" t="s">
        <v>505</v>
      </c>
    </row>
    <row r="17" spans="1:6">
      <c r="A17" s="59" t="s">
        <v>438</v>
      </c>
      <c r="B17" s="59" t="s">
        <v>168</v>
      </c>
      <c r="C17" s="59" t="s">
        <v>391</v>
      </c>
      <c r="D17" s="59" t="s">
        <v>439</v>
      </c>
      <c r="E17" s="65" t="s">
        <v>440</v>
      </c>
      <c r="F17" s="65" t="s">
        <v>441</v>
      </c>
    </row>
    <row r="18" spans="1:6">
      <c r="A18" s="59" t="s">
        <v>438</v>
      </c>
      <c r="B18" s="59" t="s">
        <v>169</v>
      </c>
      <c r="C18" s="59" t="s">
        <v>391</v>
      </c>
      <c r="D18" s="59" t="s">
        <v>442</v>
      </c>
      <c r="E18" s="65" t="s">
        <v>443</v>
      </c>
      <c r="F18" s="65" t="s">
        <v>444</v>
      </c>
    </row>
    <row r="19" spans="1:6">
      <c r="A19" s="59" t="s">
        <v>438</v>
      </c>
      <c r="B19" s="59" t="s">
        <v>445</v>
      </c>
      <c r="C19" s="59" t="s">
        <v>391</v>
      </c>
      <c r="D19" s="59" t="s">
        <v>428</v>
      </c>
      <c r="E19" s="65" t="s">
        <v>429</v>
      </c>
      <c r="F19" s="65" t="s">
        <v>446</v>
      </c>
    </row>
    <row r="20" spans="1:6">
      <c r="A20" s="59" t="s">
        <v>438</v>
      </c>
      <c r="B20" s="59" t="s">
        <v>170</v>
      </c>
      <c r="C20" s="59" t="s">
        <v>391</v>
      </c>
      <c r="D20" s="59" t="s">
        <v>415</v>
      </c>
      <c r="E20" s="65" t="s">
        <v>455</v>
      </c>
      <c r="F20" s="65" t="s">
        <v>456</v>
      </c>
    </row>
    <row r="21" spans="1:6">
      <c r="A21" s="59" t="s">
        <v>405</v>
      </c>
      <c r="B21" s="59" t="s">
        <v>406</v>
      </c>
      <c r="C21" s="59" t="s">
        <v>391</v>
      </c>
      <c r="D21" s="59" t="s">
        <v>407</v>
      </c>
      <c r="E21" s="65" t="s">
        <v>408</v>
      </c>
      <c r="F21" s="65" t="s">
        <v>409</v>
      </c>
    </row>
    <row r="22" spans="1:6">
      <c r="A22" s="59" t="s">
        <v>447</v>
      </c>
      <c r="B22" s="59" t="s">
        <v>448</v>
      </c>
      <c r="C22" s="59" t="s">
        <v>391</v>
      </c>
      <c r="D22" s="59" t="s">
        <v>449</v>
      </c>
      <c r="E22" s="65" t="s">
        <v>450</v>
      </c>
      <c r="F22" s="65" t="s">
        <v>451</v>
      </c>
    </row>
    <row r="23" spans="1:6">
      <c r="A23" s="59" t="s">
        <v>447</v>
      </c>
      <c r="B23" s="59" t="s">
        <v>511</v>
      </c>
      <c r="C23" s="59" t="s">
        <v>391</v>
      </c>
      <c r="D23" s="59" t="s">
        <v>452</v>
      </c>
      <c r="E23" s="65" t="s">
        <v>453</v>
      </c>
      <c r="F23" s="65" t="s">
        <v>454</v>
      </c>
    </row>
    <row r="24" spans="1:6">
      <c r="A24" s="59" t="s">
        <v>457</v>
      </c>
      <c r="B24" s="59" t="s">
        <v>464</v>
      </c>
      <c r="C24" s="59" t="s">
        <v>401</v>
      </c>
      <c r="D24" s="59" t="s">
        <v>458</v>
      </c>
      <c r="E24" s="65" t="s">
        <v>459</v>
      </c>
      <c r="F24" s="65" t="s">
        <v>465</v>
      </c>
    </row>
    <row r="25" spans="1:6">
      <c r="A25" s="59" t="s">
        <v>457</v>
      </c>
      <c r="B25" s="59" t="s">
        <v>460</v>
      </c>
      <c r="C25" s="59" t="s">
        <v>401</v>
      </c>
      <c r="D25" s="59" t="s">
        <v>458</v>
      </c>
      <c r="E25" s="65" t="s">
        <v>459</v>
      </c>
      <c r="F25" s="65" t="s">
        <v>461</v>
      </c>
    </row>
    <row r="26" spans="1:6">
      <c r="A26" s="59" t="s">
        <v>457</v>
      </c>
      <c r="B26" s="59" t="s">
        <v>462</v>
      </c>
      <c r="C26" s="59" t="s">
        <v>401</v>
      </c>
      <c r="D26" s="59" t="s">
        <v>458</v>
      </c>
      <c r="E26" s="65" t="s">
        <v>459</v>
      </c>
      <c r="F26" s="65" t="s">
        <v>463</v>
      </c>
    </row>
    <row r="27" spans="1:6">
      <c r="A27" s="59" t="s">
        <v>397</v>
      </c>
      <c r="B27" s="59" t="s">
        <v>172</v>
      </c>
      <c r="C27" s="59" t="s">
        <v>391</v>
      </c>
      <c r="D27" s="59" t="s">
        <v>398</v>
      </c>
      <c r="E27" s="65" t="s">
        <v>399</v>
      </c>
      <c r="F27" s="65" t="s">
        <v>400</v>
      </c>
    </row>
    <row r="28" spans="1:6">
      <c r="A28" s="59" t="s">
        <v>397</v>
      </c>
      <c r="B28" s="59" t="s">
        <v>171</v>
      </c>
      <c r="C28" s="59" t="s">
        <v>401</v>
      </c>
      <c r="D28" s="59" t="s">
        <v>402</v>
      </c>
      <c r="E28" s="65" t="s">
        <v>403</v>
      </c>
      <c r="F28" s="65" t="s">
        <v>404</v>
      </c>
    </row>
    <row r="29" spans="1:6">
      <c r="A29" s="59" t="s">
        <v>390</v>
      </c>
      <c r="B29" s="59" t="s">
        <v>392</v>
      </c>
      <c r="C29" s="59" t="s">
        <v>391</v>
      </c>
      <c r="D29" s="59" t="s">
        <v>393</v>
      </c>
      <c r="E29" s="65" t="s">
        <v>394</v>
      </c>
      <c r="F29" s="65" t="s">
        <v>395</v>
      </c>
    </row>
    <row r="30" spans="1:6">
      <c r="A30" s="59" t="s">
        <v>390</v>
      </c>
      <c r="B30" s="59" t="s">
        <v>173</v>
      </c>
      <c r="C30" s="59" t="s">
        <v>391</v>
      </c>
      <c r="D30" s="59" t="s">
        <v>393</v>
      </c>
      <c r="E30" s="65" t="s">
        <v>394</v>
      </c>
      <c r="F30" s="65" t="s">
        <v>396</v>
      </c>
    </row>
    <row r="38" spans="1:6">
      <c r="A38" s="60"/>
      <c r="B38" s="60"/>
      <c r="C38" s="60"/>
      <c r="D38" s="60"/>
      <c r="E38" s="60"/>
      <c r="F38" s="60"/>
    </row>
    <row r="39" spans="1:6">
      <c r="A39" s="60"/>
      <c r="B39" s="60"/>
      <c r="C39" s="60"/>
      <c r="D39" s="60"/>
      <c r="E39" s="60"/>
      <c r="F39" s="60"/>
    </row>
    <row r="40" spans="1:6">
      <c r="A40" s="60"/>
      <c r="B40" s="60"/>
      <c r="C40" s="60"/>
      <c r="D40" s="60"/>
      <c r="E40" s="60"/>
      <c r="F40" s="60"/>
    </row>
    <row r="41" spans="1:6">
      <c r="A41" s="60"/>
      <c r="B41" s="60"/>
      <c r="C41" s="60"/>
      <c r="D41" s="60"/>
      <c r="E41" s="60"/>
      <c r="F41" s="60"/>
    </row>
    <row r="46" spans="1:6">
      <c r="A46" s="60"/>
      <c r="B46" s="60"/>
      <c r="C46" s="60"/>
      <c r="D46" s="60"/>
      <c r="E46" s="60"/>
      <c r="F46" s="60"/>
    </row>
    <row r="47" spans="1:6">
      <c r="A47" s="60"/>
      <c r="B47" s="60"/>
      <c r="C47" s="60"/>
      <c r="D47" s="60"/>
      <c r="E47" s="60"/>
      <c r="F47" s="60"/>
    </row>
    <row r="48" spans="1:6">
      <c r="A48" s="60"/>
      <c r="B48" s="60"/>
      <c r="C48" s="60"/>
      <c r="D48" s="60"/>
      <c r="E48" s="60"/>
      <c r="F48" s="60"/>
    </row>
    <row r="49" spans="1:6">
      <c r="A49" s="60"/>
      <c r="B49" s="60"/>
      <c r="C49" s="60"/>
      <c r="D49" s="60"/>
      <c r="E49" s="60"/>
      <c r="F49" s="60"/>
    </row>
    <row r="50" spans="1:6">
      <c r="A50" s="60"/>
      <c r="B50" s="60"/>
      <c r="C50" s="60"/>
      <c r="D50" s="60"/>
      <c r="E50" s="60"/>
      <c r="F50" s="60"/>
    </row>
    <row r="51" spans="1:6">
      <c r="A51" s="60"/>
      <c r="B51" s="60"/>
      <c r="C51" s="60"/>
      <c r="D51" s="60"/>
      <c r="E51" s="60"/>
      <c r="F51" s="60"/>
    </row>
    <row r="52" spans="1:6">
      <c r="A52" s="60"/>
      <c r="B52" s="60"/>
      <c r="C52" s="60"/>
      <c r="D52" s="60"/>
      <c r="E52" s="60"/>
      <c r="F52" s="60"/>
    </row>
    <row r="53" spans="1:6">
      <c r="A53" s="60"/>
      <c r="B53" s="60"/>
      <c r="C53" s="60"/>
      <c r="D53" s="60"/>
      <c r="E53" s="60"/>
      <c r="F53" s="60"/>
    </row>
    <row r="54" spans="1:6">
      <c r="A54" s="60"/>
      <c r="B54" s="60"/>
      <c r="C54" s="60"/>
      <c r="D54" s="60"/>
      <c r="E54" s="60"/>
      <c r="F54" s="60"/>
    </row>
    <row r="55" spans="1:6">
      <c r="A55" s="60"/>
      <c r="B55" s="60"/>
      <c r="C55" s="60"/>
      <c r="D55" s="60"/>
      <c r="E55" s="60"/>
      <c r="F55" s="60"/>
    </row>
    <row r="56" spans="1:6">
      <c r="A56" s="60"/>
      <c r="B56" s="60"/>
      <c r="C56" s="60"/>
      <c r="D56" s="60"/>
      <c r="E56" s="60"/>
      <c r="F56" s="60"/>
    </row>
    <row r="57" spans="1:6">
      <c r="A57" s="60"/>
      <c r="B57" s="60"/>
      <c r="C57" s="60"/>
      <c r="D57" s="60"/>
      <c r="E57" s="60"/>
      <c r="F57" s="60"/>
    </row>
    <row r="58" spans="1:6">
      <c r="A58" s="60"/>
      <c r="B58" s="60"/>
      <c r="C58" s="60"/>
      <c r="D58" s="60"/>
      <c r="E58" s="60"/>
      <c r="F58" s="60"/>
    </row>
    <row r="59" spans="1:6">
      <c r="A59" s="60"/>
      <c r="B59" s="60"/>
      <c r="C59" s="60"/>
      <c r="D59" s="60"/>
      <c r="E59" s="60"/>
      <c r="F59" s="60"/>
    </row>
    <row r="60" spans="1:6">
      <c r="A60" s="60"/>
      <c r="B60" s="60"/>
      <c r="C60" s="60"/>
      <c r="D60" s="60"/>
      <c r="E60" s="60"/>
      <c r="F60" s="60"/>
    </row>
    <row r="61" spans="1:6">
      <c r="A61" s="60"/>
      <c r="B61" s="60"/>
      <c r="C61" s="60"/>
      <c r="D61" s="60"/>
      <c r="E61" s="60"/>
      <c r="F61" s="60"/>
    </row>
    <row r="62" spans="1:6">
      <c r="A62" s="60"/>
      <c r="B62" s="60"/>
      <c r="C62" s="60"/>
      <c r="D62" s="60"/>
      <c r="E62" s="60"/>
      <c r="F62" s="60"/>
    </row>
    <row r="63" spans="1:6">
      <c r="A63" s="60"/>
      <c r="B63" s="60"/>
      <c r="C63" s="60"/>
      <c r="D63" s="60"/>
      <c r="E63" s="60"/>
      <c r="F63" s="60"/>
    </row>
    <row r="64" spans="1:6">
      <c r="A64" s="60"/>
      <c r="B64" s="60"/>
      <c r="C64" s="60"/>
      <c r="D64" s="60"/>
      <c r="E64" s="60"/>
      <c r="F64" s="60"/>
    </row>
    <row r="65" spans="1:6">
      <c r="A65" s="60"/>
      <c r="B65" s="60"/>
      <c r="C65" s="60"/>
      <c r="D65" s="60"/>
      <c r="E65" s="60"/>
      <c r="F65" s="60"/>
    </row>
    <row r="66" spans="1:6">
      <c r="A66" s="60"/>
      <c r="B66" s="60"/>
      <c r="C66" s="60"/>
      <c r="D66" s="60"/>
      <c r="E66" s="60"/>
      <c r="F66" s="60"/>
    </row>
    <row r="67" spans="1:6">
      <c r="A67" s="60"/>
      <c r="B67" s="60"/>
      <c r="C67" s="60"/>
      <c r="D67" s="60"/>
      <c r="E67" s="60"/>
      <c r="F67" s="60"/>
    </row>
    <row r="68" spans="1:6">
      <c r="A68" s="60"/>
      <c r="B68" s="60"/>
      <c r="C68" s="60"/>
      <c r="D68" s="60"/>
      <c r="E68" s="60"/>
      <c r="F68" s="60"/>
    </row>
    <row r="69" spans="1:6">
      <c r="A69" s="60"/>
      <c r="B69" s="60"/>
      <c r="C69" s="60"/>
      <c r="D69" s="60"/>
      <c r="E69" s="60"/>
      <c r="F69" s="60"/>
    </row>
    <row r="70" spans="1:6">
      <c r="A70" s="60"/>
      <c r="B70" s="60"/>
      <c r="C70" s="60"/>
      <c r="D70" s="60"/>
      <c r="E70" s="60"/>
      <c r="F70" s="60"/>
    </row>
    <row r="71" spans="1:6">
      <c r="A71" s="60"/>
      <c r="B71" s="60"/>
      <c r="C71" s="60"/>
      <c r="D71" s="60"/>
      <c r="E71" s="60"/>
      <c r="F71" s="60"/>
    </row>
    <row r="72" spans="1:6">
      <c r="A72" s="60"/>
      <c r="B72" s="60"/>
      <c r="C72" s="60"/>
      <c r="D72" s="60"/>
      <c r="E72" s="60"/>
      <c r="F72" s="60"/>
    </row>
    <row r="73" spans="1:6">
      <c r="A73" s="60"/>
      <c r="B73" s="60"/>
      <c r="C73" s="60"/>
      <c r="D73" s="60"/>
      <c r="E73" s="60"/>
      <c r="F73" s="60"/>
    </row>
    <row r="74" spans="1:6">
      <c r="A74" s="60"/>
      <c r="B74" s="60"/>
      <c r="C74" s="60"/>
      <c r="D74" s="60"/>
      <c r="E74" s="60"/>
      <c r="F74" s="60"/>
    </row>
    <row r="75" spans="1:6">
      <c r="A75" s="60"/>
      <c r="B75" s="60"/>
      <c r="C75" s="60"/>
      <c r="D75" s="60"/>
      <c r="E75" s="60"/>
      <c r="F75" s="60"/>
    </row>
    <row r="76" spans="1:6">
      <c r="A76" s="60"/>
      <c r="B76" s="60"/>
      <c r="C76" s="60"/>
      <c r="D76" s="60"/>
      <c r="E76" s="60"/>
      <c r="F76" s="60"/>
    </row>
    <row r="77" spans="1:6">
      <c r="A77" s="60"/>
      <c r="B77" s="60"/>
      <c r="C77" s="60"/>
      <c r="D77" s="60"/>
      <c r="E77" s="60"/>
      <c r="F77" s="60"/>
    </row>
    <row r="78" spans="1:6">
      <c r="A78" s="60"/>
      <c r="B78" s="60"/>
      <c r="C78" s="60"/>
      <c r="D78" s="60"/>
      <c r="E78" s="60"/>
      <c r="F78" s="60"/>
    </row>
    <row r="79" spans="1:6">
      <c r="A79" s="60"/>
      <c r="B79" s="60"/>
      <c r="C79" s="60"/>
      <c r="D79" s="60"/>
      <c r="E79" s="60"/>
      <c r="F79" s="60"/>
    </row>
    <row r="80" spans="1:6">
      <c r="A80" s="60"/>
      <c r="B80" s="60"/>
      <c r="C80" s="60"/>
      <c r="D80" s="60"/>
      <c r="E80" s="60"/>
      <c r="F80" s="60"/>
    </row>
    <row r="81" spans="1:6">
      <c r="A81" s="60"/>
      <c r="B81" s="60"/>
      <c r="C81" s="60"/>
      <c r="D81" s="60"/>
      <c r="E81" s="60"/>
      <c r="F81" s="60"/>
    </row>
    <row r="82" spans="1:6">
      <c r="A82" s="60"/>
      <c r="B82" s="60"/>
      <c r="C82" s="60"/>
      <c r="D82" s="60"/>
      <c r="E82" s="60"/>
      <c r="F82" s="60"/>
    </row>
    <row r="83" spans="1:6">
      <c r="A83" s="60"/>
      <c r="B83" s="60"/>
      <c r="C83" s="60"/>
      <c r="D83" s="60"/>
      <c r="E83" s="60"/>
      <c r="F83" s="60"/>
    </row>
    <row r="84" spans="1:6">
      <c r="A84" s="60"/>
      <c r="B84" s="60"/>
      <c r="C84" s="60"/>
      <c r="D84" s="60"/>
      <c r="E84" s="60"/>
      <c r="F84" s="60"/>
    </row>
    <row r="85" spans="1:6">
      <c r="A85" s="60"/>
      <c r="B85" s="60"/>
      <c r="C85" s="60"/>
      <c r="D85" s="60"/>
      <c r="E85" s="60"/>
      <c r="F85" s="60"/>
    </row>
    <row r="86" spans="1:6">
      <c r="A86" s="60"/>
      <c r="B86" s="60"/>
      <c r="C86" s="60"/>
      <c r="D86" s="60"/>
      <c r="E86" s="60"/>
      <c r="F86" s="60"/>
    </row>
    <row r="87" spans="1:6">
      <c r="A87" s="60"/>
      <c r="B87" s="60"/>
      <c r="C87" s="60"/>
      <c r="D87" s="60"/>
      <c r="E87" s="60"/>
      <c r="F87" s="60"/>
    </row>
    <row r="88" spans="1:6">
      <c r="A88" s="60"/>
      <c r="B88" s="60"/>
      <c r="C88" s="60"/>
      <c r="D88" s="60"/>
      <c r="E88" s="60"/>
      <c r="F88" s="60"/>
    </row>
    <row r="89" spans="1:6">
      <c r="A89" s="60"/>
      <c r="B89" s="60"/>
      <c r="C89" s="60"/>
      <c r="D89" s="60"/>
      <c r="E89" s="60"/>
      <c r="F89" s="60"/>
    </row>
    <row r="90" spans="1:6">
      <c r="A90" s="60"/>
      <c r="B90" s="60"/>
      <c r="C90" s="60"/>
      <c r="D90" s="60"/>
      <c r="E90" s="60"/>
      <c r="F90" s="60"/>
    </row>
    <row r="91" spans="1:6">
      <c r="A91" s="60"/>
      <c r="B91" s="60"/>
      <c r="C91" s="60"/>
      <c r="D91" s="60"/>
      <c r="E91" s="60"/>
      <c r="F91" s="60"/>
    </row>
    <row r="92" spans="1:6">
      <c r="A92" s="60"/>
      <c r="B92" s="60"/>
      <c r="C92" s="60"/>
      <c r="D92" s="60"/>
      <c r="E92" s="60"/>
      <c r="F92" s="60"/>
    </row>
    <row r="93" spans="1:6">
      <c r="A93" s="60"/>
      <c r="B93" s="60"/>
      <c r="C93" s="60"/>
      <c r="D93" s="60"/>
      <c r="E93" s="60"/>
      <c r="F93" s="60"/>
    </row>
    <row r="94" spans="1:6">
      <c r="A94" s="60"/>
      <c r="B94" s="60"/>
      <c r="C94" s="60"/>
      <c r="D94" s="60"/>
      <c r="E94" s="60"/>
      <c r="F94" s="60"/>
    </row>
    <row r="95" spans="1:6">
      <c r="A95" s="60"/>
      <c r="B95" s="60"/>
      <c r="C95" s="60"/>
      <c r="D95" s="60"/>
      <c r="E95" s="60"/>
      <c r="F95" s="60"/>
    </row>
    <row r="96" spans="1:6">
      <c r="A96" s="60"/>
      <c r="B96" s="60"/>
      <c r="C96" s="60"/>
      <c r="D96" s="60"/>
      <c r="E96" s="60"/>
      <c r="F96" s="60"/>
    </row>
    <row r="97" spans="1:6">
      <c r="A97" s="60"/>
      <c r="B97" s="60"/>
      <c r="C97" s="60"/>
      <c r="D97" s="60"/>
      <c r="E97" s="60"/>
      <c r="F97" s="60"/>
    </row>
    <row r="98" spans="1:6">
      <c r="A98" s="60"/>
      <c r="B98" s="60"/>
      <c r="C98" s="60"/>
      <c r="D98" s="60"/>
      <c r="E98" s="60"/>
      <c r="F98" s="60"/>
    </row>
    <row r="99" spans="1:6">
      <c r="A99" s="60"/>
      <c r="B99" s="60"/>
      <c r="C99" s="60"/>
      <c r="D99" s="60"/>
      <c r="E99" s="60"/>
      <c r="F99" s="60"/>
    </row>
    <row r="100" spans="1:6">
      <c r="A100" s="60"/>
      <c r="B100" s="60"/>
      <c r="C100" s="60"/>
      <c r="D100" s="60"/>
      <c r="E100" s="60"/>
      <c r="F100" s="60"/>
    </row>
    <row r="101" spans="1:6">
      <c r="A101" s="60"/>
      <c r="B101" s="60"/>
      <c r="C101" s="60"/>
      <c r="D101" s="60"/>
      <c r="E101" s="60"/>
      <c r="F101" s="60"/>
    </row>
    <row r="102" spans="1:6">
      <c r="A102" s="60"/>
      <c r="B102" s="60"/>
      <c r="C102" s="60"/>
      <c r="D102" s="60"/>
      <c r="E102" s="60"/>
      <c r="F102" s="60"/>
    </row>
    <row r="103" spans="1:6">
      <c r="A103" s="60"/>
      <c r="B103" s="60"/>
      <c r="C103" s="60"/>
      <c r="D103" s="60"/>
      <c r="E103" s="60"/>
      <c r="F103" s="60"/>
    </row>
    <row r="104" spans="1:6">
      <c r="A104" s="60"/>
      <c r="B104" s="60"/>
      <c r="C104" s="60"/>
      <c r="D104" s="60"/>
      <c r="E104" s="60"/>
      <c r="F104" s="60"/>
    </row>
    <row r="105" spans="1:6">
      <c r="A105" s="60"/>
      <c r="B105" s="60"/>
      <c r="C105" s="60"/>
      <c r="D105" s="60"/>
      <c r="E105" s="60"/>
      <c r="F105" s="60"/>
    </row>
    <row r="106" spans="1:6">
      <c r="A106" s="60"/>
      <c r="B106" s="60"/>
      <c r="C106" s="60"/>
      <c r="D106" s="60"/>
      <c r="E106" s="60"/>
      <c r="F106" s="60"/>
    </row>
    <row r="107" spans="1:6">
      <c r="A107" s="60"/>
      <c r="B107" s="60"/>
      <c r="C107" s="60"/>
      <c r="D107" s="60"/>
      <c r="E107" s="60"/>
      <c r="F107" s="60"/>
    </row>
    <row r="108" spans="1:6">
      <c r="A108" s="60"/>
      <c r="B108" s="60"/>
      <c r="C108" s="60"/>
      <c r="D108" s="60"/>
      <c r="E108" s="60"/>
      <c r="F108" s="60"/>
    </row>
    <row r="109" spans="1:6">
      <c r="A109" s="60"/>
      <c r="B109" s="60"/>
      <c r="C109" s="60"/>
      <c r="D109" s="60"/>
      <c r="E109" s="60"/>
      <c r="F109" s="60"/>
    </row>
    <row r="110" spans="1:6">
      <c r="A110" s="60"/>
      <c r="B110" s="60"/>
      <c r="C110" s="60"/>
      <c r="D110" s="60"/>
      <c r="E110" s="60"/>
      <c r="F110" s="60"/>
    </row>
    <row r="111" spans="1:6">
      <c r="A111" s="60"/>
      <c r="B111" s="60"/>
      <c r="C111" s="60"/>
      <c r="D111" s="60"/>
      <c r="E111" s="60"/>
      <c r="F111" s="60"/>
    </row>
    <row r="112" spans="1:6">
      <c r="A112" s="60"/>
      <c r="B112" s="60"/>
      <c r="C112" s="60"/>
      <c r="D112" s="60"/>
      <c r="E112" s="60"/>
      <c r="F112" s="60"/>
    </row>
    <row r="113" spans="1:6">
      <c r="A113" s="60"/>
      <c r="B113" s="60"/>
      <c r="C113" s="60"/>
      <c r="D113" s="60"/>
      <c r="E113" s="60"/>
      <c r="F113" s="60"/>
    </row>
    <row r="114" spans="1:6">
      <c r="A114" s="60"/>
      <c r="B114" s="60"/>
      <c r="C114" s="60"/>
      <c r="D114" s="60"/>
      <c r="E114" s="60"/>
      <c r="F114" s="60"/>
    </row>
    <row r="115" spans="1:6">
      <c r="A115" s="60"/>
      <c r="B115" s="60"/>
      <c r="C115" s="60"/>
      <c r="D115" s="60"/>
      <c r="E115" s="60"/>
      <c r="F115" s="60"/>
    </row>
    <row r="116" spans="1:6">
      <c r="A116" s="60"/>
      <c r="B116" s="60"/>
      <c r="C116" s="60"/>
      <c r="D116" s="60"/>
      <c r="E116" s="60"/>
      <c r="F116" s="60"/>
    </row>
    <row r="117" spans="1:6">
      <c r="A117" s="60"/>
      <c r="B117" s="60"/>
      <c r="C117" s="60"/>
      <c r="D117" s="60"/>
      <c r="E117" s="60"/>
      <c r="F117" s="60"/>
    </row>
    <row r="118" spans="1:6">
      <c r="A118" s="60"/>
      <c r="B118" s="60"/>
      <c r="C118" s="60"/>
      <c r="D118" s="60"/>
      <c r="E118" s="60"/>
      <c r="F118" s="60"/>
    </row>
    <row r="119" spans="1:6">
      <c r="A119" s="60"/>
      <c r="B119" s="60"/>
      <c r="C119" s="60"/>
      <c r="D119" s="60"/>
      <c r="E119" s="60"/>
      <c r="F119" s="60"/>
    </row>
    <row r="120" spans="1:6">
      <c r="A120" s="60"/>
      <c r="B120" s="60"/>
      <c r="C120" s="60"/>
      <c r="D120" s="60"/>
      <c r="E120" s="60"/>
      <c r="F120" s="60"/>
    </row>
    <row r="121" spans="1:6">
      <c r="A121" s="60"/>
      <c r="B121" s="60"/>
      <c r="C121" s="60"/>
      <c r="D121" s="60"/>
      <c r="E121" s="60"/>
      <c r="F121" s="60"/>
    </row>
    <row r="122" spans="1:6">
      <c r="A122" s="60"/>
      <c r="B122" s="60"/>
      <c r="C122" s="60"/>
      <c r="D122" s="60"/>
      <c r="E122" s="60"/>
      <c r="F122" s="60"/>
    </row>
    <row r="123" spans="1:6">
      <c r="A123" s="60"/>
      <c r="B123" s="60"/>
      <c r="C123" s="60"/>
      <c r="D123" s="60"/>
      <c r="E123" s="60"/>
      <c r="F123" s="60"/>
    </row>
    <row r="124" spans="1:6">
      <c r="A124" s="60"/>
      <c r="B124" s="60"/>
      <c r="C124" s="60"/>
      <c r="D124" s="60"/>
      <c r="E124" s="60"/>
      <c r="F124" s="60"/>
    </row>
    <row r="125" spans="1:6">
      <c r="A125" s="60"/>
      <c r="B125" s="60"/>
      <c r="C125" s="60"/>
      <c r="D125" s="60"/>
      <c r="E125" s="60"/>
      <c r="F125" s="60"/>
    </row>
    <row r="126" spans="1:6">
      <c r="A126" s="60"/>
      <c r="B126" s="60"/>
      <c r="C126" s="60"/>
      <c r="D126" s="60"/>
      <c r="E126" s="60"/>
      <c r="F126" s="60"/>
    </row>
    <row r="127" spans="1:6">
      <c r="A127" s="60"/>
      <c r="B127" s="60"/>
      <c r="C127" s="60"/>
      <c r="D127" s="60"/>
      <c r="E127" s="60"/>
      <c r="F127" s="60"/>
    </row>
    <row r="128" spans="1:6">
      <c r="A128" s="60"/>
      <c r="B128" s="60"/>
      <c r="C128" s="60"/>
      <c r="D128" s="60"/>
      <c r="E128" s="60"/>
      <c r="F128" s="60"/>
    </row>
    <row r="129" spans="1:6">
      <c r="A129" s="60"/>
      <c r="B129" s="60"/>
      <c r="C129" s="60"/>
      <c r="D129" s="60"/>
      <c r="E129" s="60"/>
      <c r="F129" s="60"/>
    </row>
    <row r="130" spans="1:6">
      <c r="A130" s="60"/>
      <c r="B130" s="60"/>
      <c r="C130" s="60"/>
      <c r="D130" s="60"/>
      <c r="E130" s="60"/>
      <c r="F130" s="60"/>
    </row>
    <row r="131" spans="1:6">
      <c r="A131" s="60"/>
      <c r="B131" s="60"/>
      <c r="C131" s="60"/>
      <c r="D131" s="60"/>
      <c r="E131" s="60"/>
      <c r="F131" s="60"/>
    </row>
    <row r="132" spans="1:6">
      <c r="A132" s="60"/>
      <c r="B132" s="60"/>
      <c r="C132" s="60"/>
      <c r="D132" s="60"/>
      <c r="E132" s="60"/>
      <c r="F132" s="60"/>
    </row>
    <row r="133" spans="1:6">
      <c r="A133" s="60"/>
      <c r="B133" s="60"/>
      <c r="C133" s="60"/>
      <c r="D133" s="60"/>
      <c r="E133" s="60"/>
      <c r="F133" s="60"/>
    </row>
    <row r="134" spans="1:6">
      <c r="A134" s="60"/>
      <c r="B134" s="60"/>
      <c r="C134" s="60"/>
      <c r="D134" s="60"/>
      <c r="E134" s="60"/>
      <c r="F134" s="60"/>
    </row>
    <row r="135" spans="1:6">
      <c r="A135" s="60"/>
      <c r="B135" s="60"/>
      <c r="C135" s="60"/>
      <c r="D135" s="60"/>
      <c r="E135" s="60"/>
      <c r="F135" s="60"/>
    </row>
    <row r="136" spans="1:6">
      <c r="A136" s="60"/>
      <c r="B136" s="60"/>
      <c r="C136" s="60"/>
      <c r="D136" s="60"/>
      <c r="E136" s="60"/>
      <c r="F136" s="60"/>
    </row>
    <row r="137" spans="1:6">
      <c r="A137" s="60"/>
      <c r="B137" s="60"/>
      <c r="C137" s="60"/>
      <c r="D137" s="60"/>
      <c r="E137" s="60"/>
      <c r="F137" s="60"/>
    </row>
    <row r="138" spans="1:6">
      <c r="A138" s="60"/>
      <c r="B138" s="60"/>
      <c r="C138" s="60"/>
      <c r="D138" s="60"/>
      <c r="E138" s="60"/>
      <c r="F138" s="60"/>
    </row>
    <row r="139" spans="1:6">
      <c r="A139" s="60"/>
      <c r="B139" s="60"/>
      <c r="C139" s="60"/>
      <c r="D139" s="60"/>
      <c r="E139" s="60"/>
      <c r="F139" s="60"/>
    </row>
    <row r="140" spans="1:6">
      <c r="A140" s="60"/>
      <c r="B140" s="60"/>
      <c r="C140" s="60"/>
      <c r="D140" s="60"/>
      <c r="E140" s="60"/>
      <c r="F140" s="60"/>
    </row>
    <row r="141" spans="1:6">
      <c r="A141" s="60"/>
      <c r="B141" s="60"/>
      <c r="C141" s="60"/>
      <c r="D141" s="60"/>
      <c r="E141" s="60"/>
      <c r="F141" s="60"/>
    </row>
    <row r="142" spans="1:6">
      <c r="A142" s="60"/>
      <c r="B142" s="60"/>
      <c r="C142" s="60"/>
      <c r="D142" s="60"/>
      <c r="E142" s="60"/>
      <c r="F142" s="60"/>
    </row>
    <row r="143" spans="1:6">
      <c r="A143" s="60"/>
      <c r="B143" s="60"/>
      <c r="C143" s="60"/>
      <c r="D143" s="60"/>
      <c r="E143" s="60"/>
      <c r="F143" s="60"/>
    </row>
    <row r="144" spans="1:6">
      <c r="A144" s="60"/>
      <c r="B144" s="60"/>
      <c r="C144" s="60"/>
      <c r="D144" s="60"/>
      <c r="E144" s="60"/>
      <c r="F144" s="60"/>
    </row>
    <row r="145" spans="1:6">
      <c r="A145" s="60"/>
      <c r="B145" s="60"/>
      <c r="C145" s="60"/>
      <c r="D145" s="60"/>
      <c r="E145" s="60"/>
      <c r="F145" s="60"/>
    </row>
    <row r="146" spans="1:6">
      <c r="A146" s="60"/>
      <c r="B146" s="60"/>
      <c r="C146" s="60"/>
      <c r="D146" s="60"/>
      <c r="E146" s="60"/>
      <c r="F146" s="60"/>
    </row>
    <row r="147" spans="1:6">
      <c r="A147" s="60"/>
      <c r="B147" s="60"/>
      <c r="C147" s="60"/>
      <c r="D147" s="60"/>
      <c r="E147" s="60"/>
      <c r="F147" s="60"/>
    </row>
    <row r="148" spans="1:6">
      <c r="A148" s="60"/>
      <c r="B148" s="60"/>
      <c r="C148" s="60"/>
      <c r="D148" s="60"/>
      <c r="E148" s="60"/>
      <c r="F148" s="60"/>
    </row>
    <row r="149" spans="1:6">
      <c r="A149" s="60"/>
      <c r="B149" s="60"/>
      <c r="C149" s="60"/>
      <c r="D149" s="60"/>
      <c r="E149" s="60"/>
      <c r="F149" s="60"/>
    </row>
    <row r="150" spans="1:6">
      <c r="A150" s="60"/>
      <c r="B150" s="60"/>
      <c r="C150" s="60"/>
      <c r="D150" s="60"/>
      <c r="E150" s="60"/>
      <c r="F150" s="60"/>
    </row>
    <row r="151" spans="1:6">
      <c r="A151" s="60"/>
      <c r="B151" s="60"/>
      <c r="C151" s="60"/>
      <c r="D151" s="60"/>
      <c r="E151" s="60"/>
      <c r="F151" s="60"/>
    </row>
    <row r="152" spans="1:6">
      <c r="A152" s="60"/>
      <c r="B152" s="60"/>
      <c r="C152" s="60"/>
      <c r="D152" s="60"/>
      <c r="E152" s="60"/>
      <c r="F152" s="60"/>
    </row>
    <row r="153" spans="1:6">
      <c r="A153" s="60"/>
      <c r="B153" s="60"/>
      <c r="C153" s="60"/>
      <c r="D153" s="60"/>
      <c r="E153" s="60"/>
      <c r="F153" s="60"/>
    </row>
    <row r="154" spans="1:6">
      <c r="A154" s="60"/>
      <c r="B154" s="60"/>
      <c r="C154" s="60"/>
      <c r="D154" s="60"/>
      <c r="E154" s="60"/>
      <c r="F154" s="60"/>
    </row>
    <row r="155" spans="1:6">
      <c r="A155" s="60"/>
      <c r="B155" s="60"/>
      <c r="C155" s="60"/>
      <c r="D155" s="60"/>
      <c r="E155" s="60"/>
      <c r="F155" s="60"/>
    </row>
    <row r="156" spans="1:6">
      <c r="A156" s="60"/>
      <c r="B156" s="60"/>
      <c r="C156" s="60"/>
      <c r="D156" s="60"/>
      <c r="E156" s="60"/>
      <c r="F156" s="60"/>
    </row>
    <row r="157" spans="1:6">
      <c r="A157" s="60"/>
      <c r="B157" s="60"/>
      <c r="C157" s="60"/>
      <c r="D157" s="60"/>
      <c r="E157" s="60"/>
      <c r="F157" s="60"/>
    </row>
    <row r="158" spans="1:6">
      <c r="A158" s="60"/>
      <c r="B158" s="60"/>
      <c r="C158" s="60"/>
      <c r="D158" s="60"/>
      <c r="E158" s="60"/>
      <c r="F158" s="60"/>
    </row>
    <row r="159" spans="1:6">
      <c r="A159" s="60"/>
      <c r="B159" s="60"/>
      <c r="C159" s="60"/>
      <c r="D159" s="60"/>
      <c r="E159" s="60"/>
      <c r="F159" s="60"/>
    </row>
    <row r="160" spans="1:6">
      <c r="A160" s="60"/>
      <c r="B160" s="60"/>
      <c r="C160" s="60"/>
      <c r="D160" s="60"/>
      <c r="E160" s="60"/>
      <c r="F160" s="60"/>
    </row>
    <row r="161" spans="1:6">
      <c r="A161" s="60"/>
      <c r="B161" s="60"/>
      <c r="C161" s="60"/>
      <c r="D161" s="60"/>
      <c r="E161" s="60"/>
      <c r="F161" s="60"/>
    </row>
    <row r="162" spans="1:6">
      <c r="A162" s="60"/>
      <c r="B162" s="60"/>
      <c r="C162" s="60"/>
      <c r="D162" s="60"/>
      <c r="E162" s="60"/>
      <c r="F162" s="60"/>
    </row>
    <row r="163" spans="1:6">
      <c r="A163" s="60"/>
      <c r="B163" s="60"/>
      <c r="C163" s="60"/>
      <c r="D163" s="60"/>
      <c r="E163" s="60"/>
      <c r="F163" s="60"/>
    </row>
    <row r="164" spans="1:6">
      <c r="A164" s="60"/>
      <c r="B164" s="60"/>
      <c r="C164" s="60"/>
      <c r="D164" s="60"/>
      <c r="E164" s="60"/>
      <c r="F164" s="60"/>
    </row>
    <row r="165" spans="1:6">
      <c r="A165" s="60"/>
      <c r="B165" s="60"/>
      <c r="C165" s="60"/>
      <c r="D165" s="60"/>
      <c r="E165" s="60"/>
      <c r="F165" s="60"/>
    </row>
    <row r="166" spans="1:6">
      <c r="A166" s="60"/>
      <c r="B166" s="60"/>
      <c r="C166" s="60"/>
      <c r="D166" s="60"/>
      <c r="E166" s="60"/>
      <c r="F166" s="60"/>
    </row>
    <row r="167" spans="1:6">
      <c r="A167" s="60"/>
      <c r="B167" s="60"/>
      <c r="C167" s="60"/>
      <c r="D167" s="60"/>
      <c r="E167" s="60"/>
      <c r="F167" s="60"/>
    </row>
    <row r="168" spans="1:6">
      <c r="A168" s="60"/>
      <c r="B168" s="60"/>
      <c r="C168" s="60"/>
      <c r="D168" s="60"/>
      <c r="E168" s="60"/>
      <c r="F168" s="60"/>
    </row>
    <row r="169" spans="1:6">
      <c r="A169" s="60"/>
      <c r="B169" s="60"/>
      <c r="C169" s="60"/>
      <c r="D169" s="60"/>
      <c r="E169" s="60"/>
      <c r="F169" s="60"/>
    </row>
    <row r="170" spans="1:6">
      <c r="A170" s="60"/>
      <c r="B170" s="60"/>
      <c r="C170" s="60"/>
      <c r="D170" s="60"/>
      <c r="E170" s="60"/>
      <c r="F170" s="60"/>
    </row>
    <row r="171" spans="1:6">
      <c r="A171" s="60"/>
      <c r="B171" s="60"/>
      <c r="C171" s="60"/>
      <c r="D171" s="60"/>
      <c r="E171" s="60"/>
      <c r="F171" s="60"/>
    </row>
    <row r="172" spans="1:6">
      <c r="A172" s="60"/>
      <c r="B172" s="60"/>
      <c r="C172" s="60"/>
      <c r="D172" s="60"/>
      <c r="E172" s="60"/>
      <c r="F172" s="60"/>
    </row>
    <row r="173" spans="1:6">
      <c r="A173" s="60"/>
      <c r="B173" s="60"/>
      <c r="C173" s="60"/>
      <c r="D173" s="60"/>
      <c r="E173" s="60"/>
      <c r="F173" s="60"/>
    </row>
    <row r="174" spans="1:6">
      <c r="A174" s="60"/>
      <c r="B174" s="60"/>
      <c r="C174" s="60"/>
      <c r="D174" s="60"/>
      <c r="E174" s="60"/>
      <c r="F174" s="60"/>
    </row>
    <row r="175" spans="1:6">
      <c r="A175" s="60"/>
      <c r="B175" s="60"/>
      <c r="C175" s="60"/>
      <c r="D175" s="60"/>
      <c r="E175" s="60"/>
      <c r="F175" s="60"/>
    </row>
    <row r="176" spans="1:6">
      <c r="A176" s="60"/>
      <c r="B176" s="60"/>
      <c r="C176" s="60"/>
      <c r="D176" s="60"/>
      <c r="E176" s="60"/>
      <c r="F176" s="60"/>
    </row>
    <row r="177" spans="1:6">
      <c r="A177" s="60"/>
      <c r="B177" s="60"/>
      <c r="C177" s="60"/>
      <c r="D177" s="60"/>
      <c r="E177" s="60"/>
      <c r="F177" s="60"/>
    </row>
    <row r="178" spans="1:6">
      <c r="A178" s="60"/>
      <c r="B178" s="60"/>
      <c r="C178" s="60"/>
      <c r="D178" s="60"/>
      <c r="E178" s="60"/>
      <c r="F178" s="60"/>
    </row>
    <row r="179" spans="1:6">
      <c r="A179" s="60"/>
      <c r="B179" s="60"/>
      <c r="C179" s="60"/>
      <c r="D179" s="60"/>
      <c r="E179" s="60"/>
      <c r="F179" s="60"/>
    </row>
    <row r="180" spans="1:6">
      <c r="A180" s="60"/>
      <c r="B180" s="60"/>
      <c r="C180" s="60"/>
      <c r="D180" s="60"/>
      <c r="E180" s="60"/>
      <c r="F180" s="60"/>
    </row>
    <row r="181" spans="1:6">
      <c r="A181" s="60"/>
      <c r="B181" s="60"/>
      <c r="C181" s="60"/>
      <c r="D181" s="60"/>
      <c r="E181" s="60"/>
      <c r="F181" s="60"/>
    </row>
    <row r="182" spans="1:6">
      <c r="A182" s="60"/>
      <c r="B182" s="60"/>
      <c r="C182" s="60"/>
      <c r="D182" s="60"/>
      <c r="E182" s="60"/>
      <c r="F182" s="60"/>
    </row>
    <row r="183" spans="1:6">
      <c r="A183" s="60"/>
      <c r="B183" s="60"/>
      <c r="C183" s="60"/>
      <c r="D183" s="60"/>
      <c r="E183" s="60"/>
      <c r="F183" s="60"/>
    </row>
    <row r="184" spans="1:6">
      <c r="A184" s="60"/>
      <c r="B184" s="60"/>
      <c r="C184" s="60"/>
      <c r="D184" s="60"/>
      <c r="E184" s="60"/>
      <c r="F184" s="60"/>
    </row>
    <row r="185" spans="1:6">
      <c r="A185" s="60"/>
      <c r="B185" s="60"/>
      <c r="C185" s="60"/>
      <c r="D185" s="60"/>
      <c r="E185" s="60"/>
      <c r="F185" s="60"/>
    </row>
    <row r="186" spans="1:6">
      <c r="A186" s="60"/>
      <c r="B186" s="60"/>
      <c r="C186" s="60"/>
      <c r="D186" s="60"/>
      <c r="E186" s="60"/>
      <c r="F186" s="60"/>
    </row>
    <row r="187" spans="1:6">
      <c r="A187" s="60"/>
      <c r="B187" s="60"/>
      <c r="C187" s="60"/>
      <c r="D187" s="60"/>
      <c r="E187" s="60"/>
      <c r="F187" s="60"/>
    </row>
    <row r="188" spans="1:6">
      <c r="A188" s="60"/>
      <c r="B188" s="60"/>
      <c r="C188" s="60"/>
      <c r="D188" s="60"/>
      <c r="E188" s="60"/>
      <c r="F188" s="60"/>
    </row>
    <row r="189" spans="1:6">
      <c r="A189" s="60"/>
      <c r="B189" s="60"/>
      <c r="C189" s="60"/>
      <c r="D189" s="60"/>
      <c r="E189" s="60"/>
      <c r="F189" s="60"/>
    </row>
    <row r="190" spans="1:6">
      <c r="A190" s="60"/>
      <c r="B190" s="60"/>
      <c r="C190" s="60"/>
      <c r="D190" s="60"/>
      <c r="E190" s="60"/>
      <c r="F190" s="60"/>
    </row>
    <row r="191" spans="1:6">
      <c r="A191" s="60"/>
      <c r="B191" s="60"/>
      <c r="C191" s="60"/>
      <c r="D191" s="60"/>
      <c r="E191" s="60"/>
      <c r="F191" s="60"/>
    </row>
    <row r="192" spans="1:6">
      <c r="A192" s="60"/>
      <c r="B192" s="60"/>
      <c r="C192" s="60"/>
      <c r="D192" s="60"/>
      <c r="E192" s="60"/>
      <c r="F192" s="60"/>
    </row>
    <row r="193" spans="1:6">
      <c r="A193" s="60"/>
      <c r="B193" s="60"/>
      <c r="C193" s="60"/>
      <c r="D193" s="60"/>
      <c r="E193" s="60"/>
      <c r="F193" s="60"/>
    </row>
    <row r="194" spans="1:6">
      <c r="A194" s="60"/>
      <c r="B194" s="60"/>
      <c r="C194" s="60"/>
      <c r="D194" s="60"/>
      <c r="E194" s="60"/>
      <c r="F194" s="60"/>
    </row>
    <row r="195" spans="1:6">
      <c r="A195" s="60"/>
      <c r="B195" s="60"/>
      <c r="C195" s="60"/>
      <c r="D195" s="60"/>
      <c r="E195" s="60"/>
      <c r="F195" s="60"/>
    </row>
    <row r="196" spans="1:6">
      <c r="A196" s="60"/>
      <c r="B196" s="60"/>
      <c r="C196" s="60"/>
      <c r="D196" s="60"/>
      <c r="E196" s="60"/>
      <c r="F196" s="60"/>
    </row>
    <row r="197" spans="1:6">
      <c r="A197" s="60"/>
      <c r="B197" s="60"/>
      <c r="C197" s="60"/>
      <c r="D197" s="60"/>
      <c r="E197" s="60"/>
      <c r="F197" s="60"/>
    </row>
    <row r="198" spans="1:6">
      <c r="A198" s="60"/>
      <c r="B198" s="60"/>
      <c r="C198" s="60"/>
      <c r="D198" s="60"/>
      <c r="E198" s="60"/>
      <c r="F198" s="60"/>
    </row>
    <row r="199" spans="1:6">
      <c r="A199" s="60"/>
      <c r="B199" s="60"/>
      <c r="C199" s="60"/>
      <c r="D199" s="60"/>
      <c r="E199" s="60"/>
      <c r="F199" s="60"/>
    </row>
    <row r="200" spans="1:6">
      <c r="A200" s="60"/>
      <c r="B200" s="60"/>
      <c r="C200" s="60"/>
      <c r="D200" s="60"/>
      <c r="E200" s="60"/>
      <c r="F200" s="60"/>
    </row>
    <row r="201" spans="1:6">
      <c r="A201" s="60"/>
      <c r="B201" s="60"/>
      <c r="C201" s="60"/>
      <c r="D201" s="60"/>
      <c r="E201" s="60"/>
      <c r="F201" s="60"/>
    </row>
    <row r="202" spans="1:6">
      <c r="A202" s="60"/>
      <c r="B202" s="60"/>
      <c r="C202" s="60"/>
      <c r="D202" s="60"/>
      <c r="E202" s="60"/>
      <c r="F202" s="60"/>
    </row>
    <row r="203" spans="1:6">
      <c r="A203" s="60"/>
      <c r="B203" s="60"/>
      <c r="C203" s="60"/>
      <c r="D203" s="60"/>
      <c r="E203" s="60"/>
      <c r="F203" s="60"/>
    </row>
    <row r="204" spans="1:6">
      <c r="A204" s="60"/>
      <c r="B204" s="60"/>
      <c r="C204" s="60"/>
      <c r="D204" s="60"/>
      <c r="E204" s="60"/>
      <c r="F204" s="60"/>
    </row>
    <row r="205" spans="1:6">
      <c r="A205" s="60"/>
      <c r="B205" s="60"/>
      <c r="C205" s="60"/>
      <c r="D205" s="60"/>
      <c r="E205" s="60"/>
      <c r="F205" s="60"/>
    </row>
    <row r="206" spans="1:6">
      <c r="A206" s="60"/>
      <c r="B206" s="60"/>
      <c r="C206" s="60"/>
      <c r="D206" s="60"/>
      <c r="E206" s="60"/>
      <c r="F206" s="60"/>
    </row>
    <row r="207" spans="1:6">
      <c r="A207" s="60"/>
      <c r="B207" s="60"/>
      <c r="C207" s="60"/>
      <c r="D207" s="60"/>
      <c r="E207" s="60"/>
      <c r="F207" s="60"/>
    </row>
    <row r="208" spans="1:6">
      <c r="A208" s="60"/>
      <c r="B208" s="60"/>
      <c r="C208" s="60"/>
      <c r="D208" s="60"/>
      <c r="E208" s="60"/>
      <c r="F208" s="60"/>
    </row>
    <row r="209" spans="1:6">
      <c r="A209" s="60"/>
      <c r="B209" s="60"/>
      <c r="C209" s="60"/>
      <c r="D209" s="60"/>
      <c r="E209" s="60"/>
      <c r="F209" s="60"/>
    </row>
    <row r="210" spans="1:6">
      <c r="A210" s="60"/>
      <c r="B210" s="60"/>
      <c r="C210" s="60"/>
      <c r="D210" s="60"/>
      <c r="E210" s="60"/>
      <c r="F210" s="60"/>
    </row>
    <row r="211" spans="1:6">
      <c r="A211" s="60"/>
      <c r="B211" s="60"/>
      <c r="C211" s="60"/>
      <c r="D211" s="60"/>
      <c r="E211" s="60"/>
      <c r="F211" s="60"/>
    </row>
    <row r="212" spans="1:6">
      <c r="A212" s="60"/>
      <c r="B212" s="60"/>
      <c r="C212" s="60"/>
      <c r="D212" s="60"/>
      <c r="E212" s="60"/>
      <c r="F212" s="60"/>
    </row>
    <row r="213" spans="1:6">
      <c r="A213" s="60"/>
      <c r="B213" s="60"/>
      <c r="C213" s="60"/>
      <c r="D213" s="60"/>
      <c r="E213" s="60"/>
      <c r="F213" s="60"/>
    </row>
    <row r="214" spans="1:6">
      <c r="A214" s="60"/>
      <c r="B214" s="60"/>
      <c r="C214" s="60"/>
      <c r="D214" s="60"/>
      <c r="E214" s="60"/>
      <c r="F214" s="60"/>
    </row>
    <row r="215" spans="1:6">
      <c r="A215" s="60"/>
      <c r="B215" s="60"/>
      <c r="C215" s="60"/>
      <c r="D215" s="60"/>
      <c r="E215" s="60"/>
      <c r="F215" s="60"/>
    </row>
    <row r="216" spans="1:6">
      <c r="A216" s="60"/>
      <c r="B216" s="60"/>
      <c r="C216" s="60"/>
      <c r="D216" s="60"/>
      <c r="E216" s="60"/>
      <c r="F216" s="60"/>
    </row>
    <row r="217" spans="1:6">
      <c r="A217" s="60"/>
      <c r="B217" s="60"/>
      <c r="C217" s="60"/>
      <c r="D217" s="60"/>
      <c r="E217" s="60"/>
      <c r="F217" s="60"/>
    </row>
    <row r="218" spans="1:6">
      <c r="A218" s="60"/>
      <c r="B218" s="60"/>
      <c r="C218" s="60"/>
      <c r="D218" s="60"/>
      <c r="E218" s="60"/>
      <c r="F218" s="60"/>
    </row>
    <row r="219" spans="1:6">
      <c r="A219" s="60"/>
      <c r="B219" s="60"/>
      <c r="C219" s="60"/>
      <c r="D219" s="60"/>
      <c r="E219" s="60"/>
      <c r="F219" s="60"/>
    </row>
    <row r="220" spans="1:6">
      <c r="A220" s="60"/>
      <c r="B220" s="60"/>
      <c r="C220" s="60"/>
      <c r="D220" s="60"/>
      <c r="E220" s="60"/>
      <c r="F220" s="60"/>
    </row>
    <row r="221" spans="1:6">
      <c r="A221" s="60"/>
      <c r="B221" s="60"/>
      <c r="C221" s="60"/>
      <c r="D221" s="60"/>
      <c r="E221" s="60"/>
      <c r="F221" s="60"/>
    </row>
    <row r="222" spans="1:6">
      <c r="A222" s="60"/>
      <c r="B222" s="60"/>
      <c r="C222" s="60"/>
      <c r="D222" s="60"/>
      <c r="E222" s="60"/>
      <c r="F222" s="60"/>
    </row>
    <row r="223" spans="1:6">
      <c r="A223" s="60"/>
      <c r="B223" s="60"/>
      <c r="C223" s="60"/>
      <c r="D223" s="60"/>
      <c r="E223" s="60"/>
      <c r="F223" s="60"/>
    </row>
    <row r="224" spans="1:6">
      <c r="A224" s="60"/>
      <c r="B224" s="60"/>
      <c r="C224" s="60"/>
      <c r="D224" s="60"/>
      <c r="E224" s="60"/>
      <c r="F224" s="60"/>
    </row>
    <row r="225" spans="1:6">
      <c r="A225" s="60"/>
      <c r="B225" s="60"/>
      <c r="C225" s="60"/>
      <c r="D225" s="60"/>
      <c r="E225" s="60"/>
      <c r="F225" s="60"/>
    </row>
    <row r="226" spans="1:6">
      <c r="A226" s="60"/>
      <c r="B226" s="60"/>
      <c r="C226" s="60"/>
      <c r="D226" s="60"/>
      <c r="E226" s="60"/>
      <c r="F226" s="60"/>
    </row>
    <row r="227" spans="1:6">
      <c r="A227" s="60"/>
      <c r="B227" s="60"/>
      <c r="C227" s="60"/>
      <c r="D227" s="60"/>
      <c r="E227" s="60"/>
      <c r="F227" s="60"/>
    </row>
    <row r="228" spans="1:6">
      <c r="A228" s="60"/>
      <c r="B228" s="60"/>
      <c r="C228" s="60"/>
      <c r="D228" s="60"/>
      <c r="E228" s="60"/>
      <c r="F228" s="60"/>
    </row>
    <row r="229" spans="1:6">
      <c r="A229" s="60"/>
      <c r="B229" s="60"/>
      <c r="C229" s="60"/>
      <c r="D229" s="60"/>
      <c r="E229" s="60"/>
      <c r="F229" s="60"/>
    </row>
    <row r="230" spans="1:6">
      <c r="A230" s="60"/>
      <c r="B230" s="60"/>
      <c r="C230" s="60"/>
      <c r="D230" s="60"/>
      <c r="E230" s="60"/>
      <c r="F230" s="60"/>
    </row>
    <row r="231" spans="1:6">
      <c r="A231" s="60"/>
      <c r="B231" s="60"/>
      <c r="C231" s="60"/>
      <c r="D231" s="60"/>
      <c r="E231" s="60"/>
      <c r="F231" s="60"/>
    </row>
    <row r="232" spans="1:6">
      <c r="A232" s="60"/>
      <c r="B232" s="60"/>
      <c r="C232" s="60"/>
      <c r="D232" s="60"/>
      <c r="E232" s="60"/>
      <c r="F232" s="60"/>
    </row>
    <row r="233" spans="1:6">
      <c r="A233" s="60"/>
      <c r="B233" s="60"/>
      <c r="C233" s="60"/>
      <c r="D233" s="60"/>
      <c r="E233" s="60"/>
      <c r="F233" s="60"/>
    </row>
    <row r="234" spans="1:6">
      <c r="A234" s="60"/>
      <c r="B234" s="60"/>
      <c r="C234" s="60"/>
      <c r="D234" s="60"/>
      <c r="E234" s="60"/>
      <c r="F234" s="60"/>
    </row>
    <row r="235" spans="1:6">
      <c r="A235" s="60"/>
      <c r="B235" s="60"/>
      <c r="C235" s="60"/>
      <c r="D235" s="60"/>
      <c r="E235" s="60"/>
      <c r="F235" s="60"/>
    </row>
    <row r="236" spans="1:6">
      <c r="A236" s="60"/>
      <c r="B236" s="60"/>
      <c r="C236" s="60"/>
      <c r="D236" s="60"/>
      <c r="E236" s="60"/>
      <c r="F236" s="60"/>
    </row>
    <row r="237" spans="1:6">
      <c r="A237" s="60"/>
      <c r="B237" s="60"/>
      <c r="C237" s="60"/>
      <c r="D237" s="60"/>
      <c r="E237" s="60"/>
      <c r="F237" s="60"/>
    </row>
    <row r="238" spans="1:6">
      <c r="A238" s="60"/>
      <c r="B238" s="60"/>
      <c r="C238" s="60"/>
      <c r="D238" s="60"/>
      <c r="E238" s="60"/>
      <c r="F238" s="60"/>
    </row>
    <row r="239" spans="1:6">
      <c r="A239" s="60"/>
      <c r="B239" s="60"/>
      <c r="C239" s="60"/>
      <c r="D239" s="60"/>
      <c r="E239" s="60"/>
      <c r="F239" s="60"/>
    </row>
    <row r="240" spans="1:6">
      <c r="A240" s="60"/>
      <c r="B240" s="60"/>
      <c r="C240" s="60"/>
      <c r="D240" s="60"/>
      <c r="E240" s="60"/>
      <c r="F240" s="60"/>
    </row>
    <row r="241" spans="1:6">
      <c r="A241" s="60"/>
      <c r="B241" s="60"/>
      <c r="C241" s="60"/>
      <c r="D241" s="60"/>
      <c r="E241" s="60"/>
      <c r="F241" s="60"/>
    </row>
    <row r="242" spans="1:6">
      <c r="A242" s="60"/>
      <c r="B242" s="60"/>
      <c r="C242" s="60"/>
      <c r="D242" s="60"/>
      <c r="E242" s="60"/>
      <c r="F242" s="60"/>
    </row>
    <row r="243" spans="1:6">
      <c r="A243" s="60"/>
      <c r="B243" s="60"/>
      <c r="C243" s="60"/>
      <c r="D243" s="60"/>
      <c r="E243" s="60"/>
      <c r="F243" s="60"/>
    </row>
    <row r="244" spans="1:6">
      <c r="A244" s="60"/>
      <c r="B244" s="60"/>
      <c r="C244" s="60"/>
      <c r="D244" s="60"/>
      <c r="E244" s="60"/>
      <c r="F244" s="60"/>
    </row>
    <row r="245" spans="1:6">
      <c r="A245" s="60"/>
      <c r="B245" s="60"/>
      <c r="C245" s="60"/>
      <c r="D245" s="60"/>
      <c r="E245" s="60"/>
      <c r="F245" s="60"/>
    </row>
    <row r="246" spans="1:6">
      <c r="A246" s="60"/>
      <c r="B246" s="60"/>
      <c r="C246" s="60"/>
      <c r="D246" s="60"/>
      <c r="E246" s="60"/>
      <c r="F246" s="60"/>
    </row>
    <row r="247" spans="1:6">
      <c r="A247" s="60"/>
      <c r="B247" s="60"/>
      <c r="C247" s="60"/>
      <c r="D247" s="60"/>
      <c r="E247" s="60"/>
      <c r="F247" s="60"/>
    </row>
    <row r="248" spans="1:6">
      <c r="A248" s="60"/>
      <c r="B248" s="60"/>
      <c r="C248" s="60"/>
      <c r="D248" s="60"/>
      <c r="E248" s="60"/>
      <c r="F248" s="60"/>
    </row>
    <row r="249" spans="1:6">
      <c r="A249" s="60"/>
      <c r="B249" s="60"/>
      <c r="C249" s="60"/>
      <c r="D249" s="60"/>
      <c r="E249" s="60"/>
      <c r="F249" s="60"/>
    </row>
    <row r="250" spans="1:6">
      <c r="A250" s="60"/>
      <c r="B250" s="60"/>
      <c r="C250" s="60"/>
      <c r="D250" s="60"/>
      <c r="E250" s="60"/>
      <c r="F250" s="60"/>
    </row>
    <row r="251" spans="1:6">
      <c r="A251" s="60"/>
      <c r="B251" s="60"/>
      <c r="C251" s="60"/>
      <c r="D251" s="60"/>
      <c r="E251" s="60"/>
      <c r="F251" s="60"/>
    </row>
    <row r="252" spans="1:6">
      <c r="A252" s="60"/>
      <c r="B252" s="60"/>
      <c r="C252" s="60"/>
      <c r="D252" s="60"/>
      <c r="E252" s="60"/>
      <c r="F252" s="60"/>
    </row>
    <row r="253" spans="1:6">
      <c r="A253" s="60"/>
      <c r="B253" s="60"/>
      <c r="C253" s="60"/>
      <c r="D253" s="60"/>
      <c r="E253" s="60"/>
      <c r="F253" s="60"/>
    </row>
    <row r="254" spans="1:6">
      <c r="A254" s="60"/>
      <c r="B254" s="60"/>
      <c r="C254" s="60"/>
      <c r="D254" s="60"/>
      <c r="E254" s="60"/>
      <c r="F254" s="60"/>
    </row>
    <row r="255" spans="1:6">
      <c r="A255" s="60"/>
      <c r="B255" s="60"/>
      <c r="C255" s="60"/>
      <c r="D255" s="60"/>
      <c r="E255" s="60"/>
      <c r="F255" s="60"/>
    </row>
    <row r="256" spans="1:6">
      <c r="A256" s="60"/>
      <c r="B256" s="60"/>
      <c r="C256" s="60"/>
      <c r="D256" s="60"/>
      <c r="E256" s="60"/>
      <c r="F256" s="60"/>
    </row>
    <row r="257" spans="1:6">
      <c r="A257" s="60"/>
      <c r="B257" s="60"/>
      <c r="C257" s="60"/>
      <c r="D257" s="60"/>
      <c r="E257" s="60"/>
      <c r="F257" s="60"/>
    </row>
    <row r="258" spans="1:6">
      <c r="A258" s="60"/>
      <c r="B258" s="60"/>
      <c r="C258" s="60"/>
      <c r="D258" s="60"/>
      <c r="E258" s="60"/>
      <c r="F258" s="60"/>
    </row>
    <row r="259" spans="1:6">
      <c r="A259" s="60"/>
      <c r="B259" s="60"/>
      <c r="C259" s="60"/>
      <c r="D259" s="60"/>
      <c r="E259" s="60"/>
      <c r="F259" s="60"/>
    </row>
    <row r="260" spans="1:6">
      <c r="A260" s="60"/>
      <c r="B260" s="60"/>
      <c r="C260" s="60"/>
      <c r="D260" s="60"/>
      <c r="E260" s="60"/>
      <c r="F260" s="60"/>
    </row>
    <row r="261" spans="1:6">
      <c r="A261" s="60"/>
      <c r="B261" s="60"/>
      <c r="C261" s="60"/>
      <c r="D261" s="60"/>
      <c r="E261" s="60"/>
      <c r="F261" s="60"/>
    </row>
    <row r="262" spans="1:6">
      <c r="A262" s="60"/>
      <c r="B262" s="60"/>
      <c r="C262" s="60"/>
      <c r="D262" s="60"/>
      <c r="E262" s="60"/>
      <c r="F262" s="60"/>
    </row>
    <row r="263" spans="1:6">
      <c r="A263" s="60"/>
      <c r="B263" s="60"/>
      <c r="C263" s="60"/>
      <c r="D263" s="60"/>
      <c r="E263" s="60"/>
      <c r="F263" s="60"/>
    </row>
    <row r="264" spans="1:6">
      <c r="A264" s="60"/>
      <c r="B264" s="60"/>
      <c r="C264" s="60"/>
      <c r="D264" s="60"/>
      <c r="E264" s="60"/>
      <c r="F264" s="60"/>
    </row>
    <row r="265" spans="1:6">
      <c r="A265" s="60"/>
      <c r="B265" s="60"/>
      <c r="C265" s="60"/>
      <c r="D265" s="60"/>
      <c r="E265" s="60"/>
      <c r="F265" s="60"/>
    </row>
    <row r="266" spans="1:6">
      <c r="A266" s="60"/>
      <c r="B266" s="60"/>
      <c r="C266" s="60"/>
      <c r="D266" s="60"/>
      <c r="E266" s="60"/>
      <c r="F266" s="60"/>
    </row>
    <row r="267" spans="1:6">
      <c r="A267" s="60"/>
      <c r="B267" s="60"/>
      <c r="C267" s="60"/>
      <c r="D267" s="60"/>
      <c r="E267" s="60"/>
      <c r="F267" s="60"/>
    </row>
    <row r="268" spans="1:6">
      <c r="A268" s="60"/>
      <c r="B268" s="60"/>
      <c r="C268" s="60"/>
      <c r="D268" s="60"/>
      <c r="E268" s="60"/>
      <c r="F268" s="60"/>
    </row>
    <row r="269" spans="1:6">
      <c r="A269" s="60"/>
      <c r="B269" s="60"/>
      <c r="C269" s="60"/>
      <c r="D269" s="60"/>
      <c r="E269" s="60"/>
      <c r="F269" s="60"/>
    </row>
    <row r="270" spans="1:6">
      <c r="A270" s="60"/>
      <c r="B270" s="60"/>
      <c r="C270" s="60"/>
      <c r="D270" s="60"/>
      <c r="E270" s="60"/>
      <c r="F270" s="60"/>
    </row>
    <row r="271" spans="1:6">
      <c r="A271" s="60"/>
      <c r="B271" s="60"/>
      <c r="C271" s="60"/>
      <c r="D271" s="60"/>
      <c r="E271" s="60"/>
      <c r="F271" s="60"/>
    </row>
    <row r="272" spans="1:6">
      <c r="A272" s="60"/>
      <c r="B272" s="60"/>
      <c r="C272" s="60"/>
      <c r="D272" s="60"/>
      <c r="E272" s="60"/>
      <c r="F272" s="60"/>
    </row>
    <row r="273" spans="1:6">
      <c r="A273" s="60"/>
      <c r="B273" s="60"/>
      <c r="C273" s="60"/>
      <c r="D273" s="60"/>
      <c r="E273" s="60"/>
      <c r="F273" s="60"/>
    </row>
    <row r="274" spans="1:6">
      <c r="A274" s="60"/>
      <c r="B274" s="60"/>
      <c r="C274" s="60"/>
      <c r="D274" s="60"/>
      <c r="E274" s="60"/>
      <c r="F274" s="60"/>
    </row>
    <row r="275" spans="1:6">
      <c r="A275" s="60"/>
      <c r="B275" s="60"/>
      <c r="C275" s="60"/>
      <c r="D275" s="60"/>
      <c r="E275" s="60"/>
      <c r="F275" s="60"/>
    </row>
    <row r="276" spans="1:6">
      <c r="A276" s="60"/>
      <c r="B276" s="60"/>
      <c r="C276" s="60"/>
      <c r="D276" s="60"/>
      <c r="E276" s="60"/>
      <c r="F276" s="60"/>
    </row>
    <row r="277" spans="1:6">
      <c r="A277" s="60"/>
      <c r="B277" s="60"/>
      <c r="C277" s="60"/>
      <c r="D277" s="60"/>
      <c r="E277" s="60"/>
      <c r="F277" s="60"/>
    </row>
    <row r="278" spans="1:6">
      <c r="A278" s="60"/>
      <c r="B278" s="60"/>
      <c r="C278" s="60"/>
      <c r="D278" s="60"/>
      <c r="E278" s="60"/>
      <c r="F278" s="60"/>
    </row>
    <row r="279" spans="1:6">
      <c r="A279" s="60"/>
      <c r="B279" s="60"/>
      <c r="C279" s="60"/>
      <c r="D279" s="60"/>
      <c r="E279" s="60"/>
      <c r="F279" s="60"/>
    </row>
    <row r="280" spans="1:6">
      <c r="A280" s="60"/>
      <c r="B280" s="60"/>
      <c r="C280" s="60"/>
      <c r="D280" s="60"/>
      <c r="E280" s="60"/>
      <c r="F280" s="60"/>
    </row>
    <row r="281" spans="1:6">
      <c r="A281" s="60"/>
      <c r="B281" s="60"/>
      <c r="C281" s="60"/>
      <c r="D281" s="60"/>
      <c r="E281" s="60"/>
      <c r="F281" s="60"/>
    </row>
    <row r="282" spans="1:6">
      <c r="A282" s="60"/>
      <c r="B282" s="60"/>
      <c r="C282" s="60"/>
      <c r="D282" s="60"/>
      <c r="E282" s="60"/>
      <c r="F282" s="60"/>
    </row>
    <row r="283" spans="1:6">
      <c r="A283" s="60"/>
      <c r="B283" s="60"/>
      <c r="C283" s="60"/>
      <c r="D283" s="60"/>
      <c r="E283" s="60"/>
      <c r="F283" s="60"/>
    </row>
    <row r="284" spans="1:6">
      <c r="A284" s="60"/>
      <c r="B284" s="60"/>
      <c r="C284" s="60"/>
      <c r="D284" s="60"/>
      <c r="E284" s="60"/>
      <c r="F284" s="60"/>
    </row>
    <row r="285" spans="1:6">
      <c r="A285" s="60"/>
      <c r="B285" s="60"/>
      <c r="C285" s="60"/>
      <c r="D285" s="60"/>
      <c r="E285" s="60"/>
      <c r="F285" s="60"/>
    </row>
    <row r="286" spans="1:6">
      <c r="A286" s="60"/>
      <c r="B286" s="60"/>
      <c r="C286" s="60"/>
      <c r="D286" s="60"/>
      <c r="E286" s="60"/>
      <c r="F286" s="60"/>
    </row>
    <row r="287" spans="1:6">
      <c r="A287" s="60"/>
      <c r="B287" s="60"/>
      <c r="C287" s="60"/>
      <c r="D287" s="60"/>
      <c r="E287" s="60"/>
      <c r="F287" s="60"/>
    </row>
    <row r="288" spans="1:6">
      <c r="A288" s="60"/>
      <c r="B288" s="60"/>
      <c r="C288" s="60"/>
      <c r="D288" s="60"/>
      <c r="E288" s="60"/>
      <c r="F288" s="60"/>
    </row>
    <row r="289" spans="1:6">
      <c r="A289" s="60"/>
      <c r="B289" s="60"/>
      <c r="C289" s="60"/>
      <c r="D289" s="60"/>
      <c r="E289" s="60"/>
      <c r="F289" s="60"/>
    </row>
    <row r="290" spans="1:6">
      <c r="A290" s="60"/>
      <c r="B290" s="60"/>
      <c r="C290" s="60"/>
      <c r="D290" s="60"/>
      <c r="E290" s="60"/>
      <c r="F290" s="60"/>
    </row>
    <row r="291" spans="1:6">
      <c r="A291" s="60"/>
      <c r="B291" s="60"/>
      <c r="C291" s="60"/>
      <c r="D291" s="60"/>
      <c r="E291" s="60"/>
      <c r="F291" s="60"/>
    </row>
    <row r="292" spans="1:6">
      <c r="A292" s="60"/>
      <c r="B292" s="60"/>
      <c r="C292" s="60"/>
      <c r="D292" s="60"/>
      <c r="E292" s="60"/>
      <c r="F292" s="60"/>
    </row>
    <row r="293" spans="1:6">
      <c r="A293" s="60"/>
      <c r="B293" s="60"/>
      <c r="C293" s="60"/>
      <c r="D293" s="60"/>
      <c r="E293" s="60"/>
      <c r="F293" s="60"/>
    </row>
    <row r="294" spans="1:6">
      <c r="A294" s="60"/>
      <c r="B294" s="60"/>
      <c r="C294" s="60"/>
      <c r="D294" s="60"/>
      <c r="E294" s="60"/>
      <c r="F294" s="60"/>
    </row>
    <row r="295" spans="1:6">
      <c r="A295" s="60"/>
      <c r="B295" s="60"/>
      <c r="C295" s="60"/>
      <c r="D295" s="60"/>
      <c r="E295" s="60"/>
      <c r="F295" s="60"/>
    </row>
    <row r="296" spans="1:6">
      <c r="A296" s="60"/>
      <c r="B296" s="60"/>
      <c r="C296" s="60"/>
      <c r="D296" s="60"/>
      <c r="E296" s="60"/>
      <c r="F296" s="60"/>
    </row>
    <row r="297" spans="1:6">
      <c r="A297" s="60"/>
      <c r="B297" s="60"/>
      <c r="C297" s="60"/>
      <c r="D297" s="60"/>
      <c r="E297" s="60"/>
      <c r="F297" s="60"/>
    </row>
    <row r="298" spans="1:6">
      <c r="A298" s="60"/>
      <c r="B298" s="60"/>
      <c r="C298" s="60"/>
      <c r="D298" s="60"/>
      <c r="E298" s="60"/>
      <c r="F298" s="60"/>
    </row>
    <row r="299" spans="1:6">
      <c r="A299" s="60"/>
      <c r="B299" s="60"/>
      <c r="C299" s="60"/>
      <c r="D299" s="60"/>
      <c r="E299" s="60"/>
      <c r="F299" s="60"/>
    </row>
    <row r="300" spans="1:6">
      <c r="A300" s="60"/>
      <c r="B300" s="60"/>
      <c r="C300" s="60"/>
      <c r="D300" s="60"/>
      <c r="E300" s="60"/>
      <c r="F300" s="60"/>
    </row>
    <row r="301" spans="1:6">
      <c r="A301" s="60"/>
      <c r="B301" s="60"/>
      <c r="C301" s="60"/>
      <c r="D301" s="60"/>
      <c r="E301" s="60"/>
      <c r="F301" s="60"/>
    </row>
    <row r="302" spans="1:6">
      <c r="A302" s="60"/>
      <c r="B302" s="60"/>
      <c r="C302" s="60"/>
      <c r="D302" s="60"/>
      <c r="E302" s="60"/>
      <c r="F302" s="60"/>
    </row>
    <row r="303" spans="1:6">
      <c r="A303" s="60"/>
      <c r="B303" s="60"/>
      <c r="C303" s="60"/>
      <c r="D303" s="60"/>
      <c r="E303" s="60"/>
      <c r="F303" s="60"/>
    </row>
    <row r="304" spans="1:6">
      <c r="A304" s="60"/>
      <c r="B304" s="60"/>
      <c r="C304" s="60"/>
      <c r="D304" s="60"/>
      <c r="E304" s="60"/>
      <c r="F304" s="60"/>
    </row>
    <row r="305" spans="1:6">
      <c r="A305" s="60"/>
      <c r="B305" s="60"/>
      <c r="C305" s="60"/>
      <c r="D305" s="60"/>
      <c r="E305" s="60"/>
      <c r="F305" s="60"/>
    </row>
    <row r="306" spans="1:6">
      <c r="A306" s="60"/>
      <c r="B306" s="60"/>
      <c r="C306" s="60"/>
      <c r="D306" s="60"/>
      <c r="E306" s="60"/>
      <c r="F306" s="60"/>
    </row>
    <row r="307" spans="1:6">
      <c r="A307" s="60"/>
      <c r="B307" s="60"/>
      <c r="C307" s="60"/>
      <c r="D307" s="60"/>
      <c r="E307" s="60"/>
      <c r="F307" s="60"/>
    </row>
    <row r="308" spans="1:6">
      <c r="A308" s="60"/>
      <c r="B308" s="60"/>
      <c r="C308" s="60"/>
      <c r="D308" s="60"/>
      <c r="E308" s="60"/>
      <c r="F308" s="60"/>
    </row>
    <row r="309" spans="1:6">
      <c r="A309" s="60"/>
      <c r="B309" s="60"/>
      <c r="C309" s="60"/>
      <c r="D309" s="60"/>
      <c r="E309" s="60"/>
      <c r="F309" s="60"/>
    </row>
    <row r="310" spans="1:6">
      <c r="A310" s="60"/>
      <c r="B310" s="60"/>
      <c r="C310" s="60"/>
      <c r="D310" s="60"/>
      <c r="E310" s="60"/>
      <c r="F310" s="60"/>
    </row>
    <row r="311" spans="1:6">
      <c r="A311" s="60"/>
      <c r="B311" s="60"/>
      <c r="C311" s="60"/>
      <c r="D311" s="60"/>
      <c r="E311" s="60"/>
      <c r="F311" s="60"/>
    </row>
    <row r="312" spans="1:6">
      <c r="A312" s="60"/>
      <c r="B312" s="60"/>
      <c r="C312" s="60"/>
      <c r="D312" s="60"/>
      <c r="E312" s="60"/>
      <c r="F312" s="60"/>
    </row>
    <row r="313" spans="1:6">
      <c r="A313" s="60"/>
      <c r="B313" s="60"/>
      <c r="C313" s="60"/>
      <c r="D313" s="60"/>
      <c r="E313" s="60"/>
      <c r="F313" s="60"/>
    </row>
    <row r="314" spans="1:6">
      <c r="A314" s="60"/>
      <c r="B314" s="60"/>
      <c r="C314" s="60"/>
      <c r="D314" s="60"/>
      <c r="E314" s="60"/>
      <c r="F314" s="60"/>
    </row>
    <row r="315" spans="1:6">
      <c r="A315" s="60"/>
      <c r="B315" s="60"/>
      <c r="C315" s="60"/>
      <c r="D315" s="60"/>
      <c r="E315" s="60"/>
      <c r="F315" s="60"/>
    </row>
    <row r="316" spans="1:6">
      <c r="A316" s="60"/>
      <c r="B316" s="60"/>
      <c r="C316" s="60"/>
      <c r="D316" s="60"/>
      <c r="E316" s="60"/>
      <c r="F316" s="60"/>
    </row>
    <row r="317" spans="1:6">
      <c r="A317" s="60"/>
      <c r="B317" s="60"/>
      <c r="C317" s="60"/>
      <c r="D317" s="60"/>
      <c r="E317" s="60"/>
      <c r="F317" s="60"/>
    </row>
    <row r="318" spans="1:6">
      <c r="A318" s="60"/>
      <c r="B318" s="60"/>
      <c r="C318" s="60"/>
      <c r="D318" s="60"/>
      <c r="E318" s="60"/>
      <c r="F318" s="60"/>
    </row>
    <row r="319" spans="1:6">
      <c r="A319" s="60"/>
      <c r="B319" s="60"/>
      <c r="C319" s="60"/>
      <c r="D319" s="60"/>
      <c r="E319" s="60"/>
      <c r="F319" s="60"/>
    </row>
    <row r="320" spans="1:6">
      <c r="A320" s="60"/>
      <c r="B320" s="60"/>
      <c r="C320" s="60"/>
      <c r="D320" s="60"/>
      <c r="E320" s="60"/>
      <c r="F320" s="60"/>
    </row>
    <row r="321" spans="1:6">
      <c r="A321" s="60"/>
      <c r="B321" s="60"/>
      <c r="C321" s="60"/>
      <c r="D321" s="60"/>
      <c r="E321" s="60"/>
      <c r="F321" s="60"/>
    </row>
    <row r="322" spans="1:6">
      <c r="A322" s="60"/>
      <c r="B322" s="60"/>
      <c r="C322" s="60"/>
      <c r="D322" s="60"/>
      <c r="E322" s="60"/>
      <c r="F322" s="60"/>
    </row>
    <row r="323" spans="1:6">
      <c r="A323" s="60"/>
      <c r="B323" s="60"/>
      <c r="C323" s="60"/>
      <c r="D323" s="60"/>
      <c r="E323" s="60"/>
      <c r="F323" s="60"/>
    </row>
    <row r="324" spans="1:6">
      <c r="A324" s="60"/>
      <c r="B324" s="60"/>
      <c r="C324" s="60"/>
      <c r="D324" s="60"/>
      <c r="E324" s="60"/>
      <c r="F324" s="60"/>
    </row>
    <row r="325" spans="1:6">
      <c r="A325" s="60"/>
      <c r="B325" s="60"/>
      <c r="C325" s="60"/>
      <c r="D325" s="60"/>
      <c r="E325" s="60"/>
      <c r="F325" s="60"/>
    </row>
    <row r="326" spans="1:6">
      <c r="A326" s="60"/>
      <c r="B326" s="60"/>
      <c r="C326" s="60"/>
      <c r="D326" s="60"/>
      <c r="E326" s="60"/>
      <c r="F326" s="60"/>
    </row>
    <row r="327" spans="1:6">
      <c r="A327" s="60"/>
      <c r="B327" s="60"/>
      <c r="C327" s="60"/>
      <c r="D327" s="60"/>
      <c r="E327" s="60"/>
      <c r="F327" s="60"/>
    </row>
    <row r="328" spans="1:6">
      <c r="A328" s="60"/>
      <c r="B328" s="60"/>
      <c r="C328" s="60"/>
      <c r="D328" s="60"/>
      <c r="E328" s="60"/>
      <c r="F328" s="60"/>
    </row>
    <row r="329" spans="1:6">
      <c r="A329" s="60"/>
      <c r="B329" s="60"/>
      <c r="C329" s="60"/>
      <c r="D329" s="60"/>
      <c r="E329" s="60"/>
      <c r="F329" s="60"/>
    </row>
    <row r="330" spans="1:6">
      <c r="A330" s="60"/>
      <c r="B330" s="60"/>
      <c r="C330" s="60"/>
      <c r="D330" s="60"/>
      <c r="E330" s="60"/>
      <c r="F330" s="60"/>
    </row>
    <row r="331" spans="1:6">
      <c r="A331" s="60"/>
      <c r="B331" s="60"/>
      <c r="C331" s="60"/>
      <c r="D331" s="60"/>
      <c r="E331" s="60"/>
      <c r="F331" s="60"/>
    </row>
    <row r="332" spans="1:6">
      <c r="A332" s="60"/>
      <c r="B332" s="60"/>
      <c r="C332" s="60"/>
      <c r="D332" s="60"/>
      <c r="E332" s="60"/>
      <c r="F332" s="60"/>
    </row>
    <row r="333" spans="1:6">
      <c r="A333" s="60"/>
      <c r="B333" s="60"/>
      <c r="C333" s="60"/>
      <c r="D333" s="60"/>
      <c r="E333" s="60"/>
      <c r="F333" s="60"/>
    </row>
    <row r="334" spans="1:6">
      <c r="A334" s="60"/>
      <c r="B334" s="60"/>
      <c r="C334" s="60"/>
      <c r="D334" s="60"/>
      <c r="E334" s="60"/>
      <c r="F334" s="60"/>
    </row>
    <row r="335" spans="1:6">
      <c r="A335" s="60"/>
      <c r="B335" s="60"/>
      <c r="C335" s="60"/>
      <c r="D335" s="60"/>
      <c r="E335" s="60"/>
      <c r="F335" s="60"/>
    </row>
    <row r="336" spans="1:6">
      <c r="A336" s="60"/>
      <c r="B336" s="60"/>
      <c r="C336" s="60"/>
      <c r="D336" s="60"/>
      <c r="E336" s="60"/>
      <c r="F336" s="60"/>
    </row>
    <row r="337" spans="1:6">
      <c r="A337" s="60"/>
      <c r="B337" s="60"/>
      <c r="C337" s="60"/>
      <c r="D337" s="60"/>
      <c r="E337" s="60"/>
      <c r="F337" s="60"/>
    </row>
    <row r="338" spans="1:6">
      <c r="A338" s="60"/>
      <c r="B338" s="60"/>
      <c r="C338" s="60"/>
      <c r="D338" s="60"/>
      <c r="E338" s="60"/>
      <c r="F338" s="60"/>
    </row>
    <row r="339" spans="1:6">
      <c r="A339" s="60"/>
      <c r="B339" s="60"/>
      <c r="C339" s="60"/>
      <c r="D339" s="60"/>
      <c r="E339" s="60"/>
      <c r="F339" s="60"/>
    </row>
    <row r="340" spans="1:6">
      <c r="A340" s="60"/>
      <c r="B340" s="60"/>
      <c r="C340" s="60"/>
      <c r="D340" s="60"/>
      <c r="E340" s="60"/>
      <c r="F340" s="60"/>
    </row>
    <row r="341" spans="1:6">
      <c r="A341" s="60"/>
      <c r="B341" s="60"/>
      <c r="C341" s="60"/>
      <c r="D341" s="60"/>
      <c r="E341" s="60"/>
      <c r="F341" s="60"/>
    </row>
    <row r="342" spans="1:6">
      <c r="A342" s="60"/>
      <c r="B342" s="60"/>
      <c r="C342" s="60"/>
      <c r="D342" s="60"/>
      <c r="E342" s="60"/>
      <c r="F342" s="60"/>
    </row>
    <row r="343" spans="1:6">
      <c r="A343" s="60"/>
      <c r="B343" s="60"/>
      <c r="C343" s="60"/>
      <c r="D343" s="60"/>
      <c r="E343" s="60"/>
      <c r="F343" s="60"/>
    </row>
    <row r="344" spans="1:6">
      <c r="A344" s="60"/>
      <c r="B344" s="60"/>
      <c r="C344" s="60"/>
      <c r="D344" s="60"/>
      <c r="E344" s="60"/>
      <c r="F344" s="60"/>
    </row>
    <row r="345" spans="1:6">
      <c r="A345" s="60"/>
      <c r="B345" s="60"/>
      <c r="C345" s="60"/>
      <c r="D345" s="60"/>
      <c r="E345" s="60"/>
      <c r="F345" s="60"/>
    </row>
    <row r="346" spans="1:6">
      <c r="A346" s="60"/>
      <c r="B346" s="60"/>
      <c r="C346" s="60"/>
      <c r="D346" s="60"/>
      <c r="E346" s="60"/>
      <c r="F346" s="60"/>
    </row>
    <row r="347" spans="1:6">
      <c r="A347" s="60"/>
      <c r="B347" s="60"/>
      <c r="C347" s="60"/>
      <c r="D347" s="60"/>
      <c r="E347" s="60"/>
      <c r="F347" s="60"/>
    </row>
    <row r="348" spans="1:6">
      <c r="A348" s="60"/>
      <c r="B348" s="60"/>
      <c r="C348" s="60"/>
      <c r="D348" s="60"/>
      <c r="E348" s="60"/>
      <c r="F348" s="60"/>
    </row>
    <row r="349" spans="1:6">
      <c r="A349" s="60"/>
      <c r="B349" s="60"/>
      <c r="C349" s="60"/>
      <c r="D349" s="60"/>
      <c r="E349" s="60"/>
      <c r="F349" s="60"/>
    </row>
    <row r="350" spans="1:6">
      <c r="A350" s="60"/>
      <c r="B350" s="60"/>
      <c r="C350" s="60"/>
      <c r="D350" s="60"/>
      <c r="E350" s="60"/>
      <c r="F350" s="60"/>
    </row>
    <row r="351" spans="1:6">
      <c r="A351" s="60"/>
      <c r="B351" s="60"/>
      <c r="C351" s="60"/>
      <c r="D351" s="60"/>
      <c r="E351" s="60"/>
      <c r="F351" s="60"/>
    </row>
    <row r="352" spans="1:6">
      <c r="A352" s="60"/>
      <c r="B352" s="60"/>
      <c r="C352" s="60"/>
      <c r="D352" s="60"/>
      <c r="E352" s="60"/>
      <c r="F352" s="60"/>
    </row>
    <row r="353" spans="1:6">
      <c r="A353" s="60"/>
      <c r="B353" s="60"/>
      <c r="C353" s="60"/>
      <c r="D353" s="60"/>
      <c r="E353" s="60"/>
      <c r="F353" s="60"/>
    </row>
    <row r="354" spans="1:6">
      <c r="A354" s="60"/>
      <c r="B354" s="60"/>
      <c r="C354" s="60"/>
      <c r="D354" s="60"/>
      <c r="E354" s="60"/>
      <c r="F354" s="60"/>
    </row>
    <row r="355" spans="1:6">
      <c r="A355" s="60"/>
      <c r="B355" s="60"/>
      <c r="C355" s="60"/>
      <c r="D355" s="60"/>
      <c r="E355" s="60"/>
      <c r="F355" s="60"/>
    </row>
    <row r="356" spans="1:6">
      <c r="A356" s="60"/>
      <c r="B356" s="60"/>
      <c r="C356" s="60"/>
      <c r="D356" s="60"/>
      <c r="E356" s="60"/>
      <c r="F356" s="60"/>
    </row>
    <row r="357" spans="1:6">
      <c r="A357" s="60"/>
      <c r="B357" s="60"/>
      <c r="C357" s="60"/>
      <c r="D357" s="60"/>
      <c r="E357" s="60"/>
      <c r="F357" s="60"/>
    </row>
    <row r="358" spans="1:6">
      <c r="A358" s="60"/>
      <c r="B358" s="60"/>
      <c r="C358" s="60"/>
      <c r="D358" s="60"/>
      <c r="E358" s="60"/>
      <c r="F358" s="60"/>
    </row>
    <row r="359" spans="1:6">
      <c r="A359" s="60"/>
      <c r="B359" s="60"/>
      <c r="C359" s="60"/>
      <c r="D359" s="60"/>
      <c r="E359" s="60"/>
      <c r="F359" s="60"/>
    </row>
    <row r="360" spans="1:6">
      <c r="A360" s="60"/>
      <c r="B360" s="60"/>
      <c r="C360" s="60"/>
      <c r="D360" s="60"/>
      <c r="E360" s="60"/>
      <c r="F360" s="60"/>
    </row>
    <row r="361" spans="1:6">
      <c r="A361" s="60"/>
      <c r="B361" s="60"/>
      <c r="C361" s="60"/>
      <c r="D361" s="60"/>
      <c r="E361" s="60"/>
      <c r="F361" s="60"/>
    </row>
    <row r="362" spans="1:6">
      <c r="A362" s="60"/>
      <c r="B362" s="60"/>
      <c r="C362" s="60"/>
      <c r="D362" s="60"/>
      <c r="E362" s="60"/>
      <c r="F362" s="60"/>
    </row>
    <row r="363" spans="1:6">
      <c r="A363" s="60"/>
      <c r="B363" s="60"/>
      <c r="C363" s="60"/>
      <c r="D363" s="60"/>
      <c r="E363" s="60"/>
      <c r="F363" s="60"/>
    </row>
    <row r="364" spans="1:6">
      <c r="A364" s="60"/>
      <c r="B364" s="60"/>
      <c r="C364" s="60"/>
      <c r="D364" s="60"/>
      <c r="E364" s="60"/>
      <c r="F364" s="60"/>
    </row>
    <row r="365" spans="1:6">
      <c r="A365" s="60"/>
      <c r="B365" s="60"/>
      <c r="C365" s="60"/>
      <c r="D365" s="60"/>
      <c r="E365" s="60"/>
      <c r="F365" s="60"/>
    </row>
    <row r="366" spans="1:6">
      <c r="A366" s="60"/>
      <c r="B366" s="60"/>
      <c r="C366" s="60"/>
      <c r="D366" s="60"/>
      <c r="E366" s="60"/>
      <c r="F366" s="60"/>
    </row>
    <row r="367" spans="1:6">
      <c r="A367" s="60"/>
      <c r="B367" s="60"/>
      <c r="C367" s="60"/>
      <c r="D367" s="60"/>
      <c r="E367" s="60"/>
      <c r="F367" s="60"/>
    </row>
    <row r="368" spans="1:6">
      <c r="A368" s="60"/>
      <c r="B368" s="60"/>
      <c r="C368" s="60"/>
      <c r="D368" s="60"/>
      <c r="E368" s="60"/>
      <c r="F368" s="60"/>
    </row>
    <row r="369" spans="1:6">
      <c r="A369" s="60"/>
      <c r="B369" s="60"/>
      <c r="C369" s="60"/>
      <c r="D369" s="60"/>
      <c r="E369" s="60"/>
      <c r="F369" s="60"/>
    </row>
    <row r="370" spans="1:6">
      <c r="A370" s="60"/>
      <c r="B370" s="60"/>
      <c r="C370" s="60"/>
      <c r="D370" s="60"/>
      <c r="E370" s="60"/>
      <c r="F370" s="60"/>
    </row>
    <row r="371" spans="1:6">
      <c r="A371" s="60"/>
      <c r="B371" s="60"/>
      <c r="C371" s="60"/>
      <c r="D371" s="60"/>
      <c r="E371" s="60"/>
      <c r="F371" s="60"/>
    </row>
    <row r="372" spans="1:6">
      <c r="A372" s="60"/>
      <c r="B372" s="60"/>
      <c r="C372" s="60"/>
      <c r="D372" s="60"/>
      <c r="E372" s="60"/>
      <c r="F372" s="60"/>
    </row>
    <row r="373" spans="1:6">
      <c r="A373" s="60"/>
      <c r="B373" s="60"/>
      <c r="C373" s="60"/>
      <c r="D373" s="60"/>
      <c r="E373" s="60"/>
      <c r="F373" s="60"/>
    </row>
    <row r="374" spans="1:6">
      <c r="A374" s="60"/>
      <c r="B374" s="60"/>
      <c r="C374" s="60"/>
      <c r="D374" s="60"/>
      <c r="E374" s="60"/>
      <c r="F374" s="60"/>
    </row>
    <row r="375" spans="1:6">
      <c r="A375" s="60"/>
      <c r="B375" s="60"/>
      <c r="C375" s="60"/>
      <c r="D375" s="60"/>
      <c r="E375" s="60"/>
      <c r="F375" s="60"/>
    </row>
    <row r="376" spans="1:6">
      <c r="A376" s="60"/>
      <c r="B376" s="60"/>
      <c r="C376" s="60"/>
      <c r="D376" s="60"/>
      <c r="E376" s="60"/>
      <c r="F376" s="60"/>
    </row>
    <row r="377" spans="1:6">
      <c r="A377" s="60"/>
      <c r="B377" s="60"/>
      <c r="C377" s="60"/>
      <c r="D377" s="60"/>
      <c r="E377" s="60"/>
      <c r="F377" s="60"/>
    </row>
    <row r="378" spans="1:6">
      <c r="A378" s="60"/>
      <c r="B378" s="60"/>
      <c r="C378" s="60"/>
      <c r="D378" s="60"/>
      <c r="E378" s="60"/>
      <c r="F378" s="60"/>
    </row>
    <row r="379" spans="1:6">
      <c r="A379" s="60"/>
      <c r="B379" s="60"/>
      <c r="C379" s="60"/>
      <c r="D379" s="60"/>
      <c r="E379" s="60"/>
      <c r="F379" s="60"/>
    </row>
    <row r="380" spans="1:6">
      <c r="A380" s="60"/>
      <c r="B380" s="60"/>
      <c r="C380" s="60"/>
      <c r="D380" s="60"/>
      <c r="E380" s="60"/>
      <c r="F380" s="60"/>
    </row>
    <row r="381" spans="1:6">
      <c r="A381" s="60"/>
      <c r="B381" s="60"/>
      <c r="C381" s="60"/>
      <c r="D381" s="60"/>
      <c r="E381" s="60"/>
      <c r="F381" s="60"/>
    </row>
    <row r="382" spans="1:6">
      <c r="A382" s="60"/>
      <c r="B382" s="60"/>
      <c r="C382" s="60"/>
      <c r="D382" s="60"/>
      <c r="E382" s="60"/>
      <c r="F382" s="60"/>
    </row>
    <row r="383" spans="1:6">
      <c r="A383" s="60"/>
      <c r="B383" s="60"/>
      <c r="C383" s="60"/>
      <c r="D383" s="60"/>
      <c r="E383" s="60"/>
      <c r="F383" s="60"/>
    </row>
    <row r="384" spans="1:6">
      <c r="A384" s="60"/>
      <c r="B384" s="60"/>
      <c r="C384" s="60"/>
      <c r="D384" s="60"/>
      <c r="E384" s="60"/>
      <c r="F384" s="60"/>
    </row>
    <row r="385" spans="1:6">
      <c r="A385" s="60"/>
      <c r="B385" s="60"/>
      <c r="C385" s="60"/>
      <c r="D385" s="60"/>
      <c r="E385" s="60"/>
      <c r="F385" s="60"/>
    </row>
    <row r="386" spans="1:6">
      <c r="A386" s="60"/>
      <c r="B386" s="60"/>
      <c r="C386" s="60"/>
      <c r="D386" s="60"/>
      <c r="E386" s="60"/>
      <c r="F386" s="60"/>
    </row>
    <row r="387" spans="1:6">
      <c r="A387" s="60"/>
      <c r="B387" s="60"/>
      <c r="C387" s="60"/>
      <c r="D387" s="60"/>
      <c r="E387" s="60"/>
      <c r="F387" s="60"/>
    </row>
    <row r="388" spans="1:6">
      <c r="A388" s="60"/>
      <c r="B388" s="60"/>
      <c r="C388" s="60"/>
      <c r="D388" s="60"/>
      <c r="E388" s="60"/>
      <c r="F388" s="60"/>
    </row>
    <row r="389" spans="1:6">
      <c r="A389" s="60"/>
      <c r="B389" s="60"/>
      <c r="C389" s="60"/>
      <c r="D389" s="60"/>
      <c r="E389" s="60"/>
      <c r="F389" s="60"/>
    </row>
    <row r="390" spans="1:6">
      <c r="A390" s="60"/>
      <c r="B390" s="60"/>
      <c r="C390" s="60"/>
      <c r="D390" s="60"/>
      <c r="E390" s="60"/>
      <c r="F390" s="60"/>
    </row>
    <row r="391" spans="1:6">
      <c r="A391" s="60"/>
      <c r="B391" s="60"/>
      <c r="C391" s="60"/>
      <c r="D391" s="60"/>
      <c r="E391" s="60"/>
      <c r="F391" s="60"/>
    </row>
    <row r="392" spans="1:6">
      <c r="A392" s="60"/>
      <c r="B392" s="60"/>
      <c r="C392" s="60"/>
      <c r="D392" s="60"/>
      <c r="E392" s="60"/>
      <c r="F392" s="60"/>
    </row>
    <row r="393" spans="1:6">
      <c r="A393" s="60"/>
      <c r="B393" s="60"/>
      <c r="C393" s="60"/>
      <c r="D393" s="60"/>
      <c r="E393" s="60"/>
      <c r="F393" s="60"/>
    </row>
    <row r="394" spans="1:6">
      <c r="A394" s="60"/>
      <c r="B394" s="60"/>
      <c r="C394" s="60"/>
      <c r="D394" s="60"/>
      <c r="E394" s="60"/>
      <c r="F394" s="60"/>
    </row>
    <row r="395" spans="1:6">
      <c r="A395" s="60"/>
      <c r="B395" s="60"/>
      <c r="C395" s="60"/>
      <c r="D395" s="60"/>
      <c r="E395" s="60"/>
      <c r="F395" s="60"/>
    </row>
    <row r="396" spans="1:6">
      <c r="A396" s="60"/>
      <c r="B396" s="60"/>
      <c r="C396" s="60"/>
      <c r="D396" s="60"/>
      <c r="E396" s="60"/>
      <c r="F396" s="60"/>
    </row>
    <row r="397" spans="1:6">
      <c r="A397" s="60"/>
      <c r="B397" s="60"/>
      <c r="C397" s="60"/>
      <c r="D397" s="60"/>
      <c r="E397" s="60"/>
      <c r="F397" s="60"/>
    </row>
    <row r="398" spans="1:6">
      <c r="A398" s="60"/>
      <c r="B398" s="60"/>
      <c r="C398" s="60"/>
      <c r="D398" s="60"/>
      <c r="E398" s="60"/>
      <c r="F398" s="60"/>
    </row>
    <row r="399" spans="1:6">
      <c r="A399" s="60"/>
      <c r="B399" s="60"/>
      <c r="C399" s="60"/>
      <c r="D399" s="60"/>
      <c r="E399" s="60"/>
      <c r="F399" s="60"/>
    </row>
    <row r="400" spans="1:6">
      <c r="A400" s="60"/>
      <c r="B400" s="60"/>
      <c r="C400" s="60"/>
      <c r="D400" s="60"/>
      <c r="E400" s="60"/>
      <c r="F400" s="60"/>
    </row>
    <row r="401" spans="1:6">
      <c r="A401" s="60"/>
      <c r="B401" s="60"/>
      <c r="C401" s="60"/>
      <c r="D401" s="60"/>
      <c r="E401" s="60"/>
      <c r="F401" s="60"/>
    </row>
    <row r="402" spans="1:6">
      <c r="A402" s="60"/>
      <c r="B402" s="60"/>
      <c r="C402" s="60"/>
      <c r="D402" s="60"/>
      <c r="E402" s="60"/>
      <c r="F402" s="60"/>
    </row>
    <row r="403" spans="1:6">
      <c r="A403" s="60"/>
      <c r="B403" s="60"/>
      <c r="C403" s="60"/>
      <c r="D403" s="60"/>
      <c r="E403" s="60"/>
      <c r="F403" s="60"/>
    </row>
    <row r="404" spans="1:6">
      <c r="A404" s="60"/>
      <c r="B404" s="60"/>
      <c r="C404" s="60"/>
      <c r="D404" s="60"/>
      <c r="E404" s="60"/>
      <c r="F404" s="60"/>
    </row>
    <row r="405" spans="1:6">
      <c r="A405" s="60"/>
      <c r="B405" s="60"/>
      <c r="C405" s="60"/>
      <c r="D405" s="60"/>
      <c r="E405" s="60"/>
      <c r="F405" s="60"/>
    </row>
    <row r="406" spans="1:6">
      <c r="A406" s="60"/>
      <c r="B406" s="60"/>
      <c r="C406" s="60"/>
      <c r="D406" s="60"/>
      <c r="E406" s="60"/>
      <c r="F406" s="60"/>
    </row>
    <row r="407" spans="1:6">
      <c r="A407" s="60"/>
      <c r="B407" s="60"/>
      <c r="C407" s="60"/>
      <c r="D407" s="60"/>
      <c r="E407" s="60"/>
      <c r="F407" s="60"/>
    </row>
    <row r="408" spans="1:6">
      <c r="A408" s="60"/>
      <c r="B408" s="60"/>
      <c r="C408" s="60"/>
      <c r="D408" s="60"/>
      <c r="E408" s="60"/>
      <c r="F408" s="60"/>
    </row>
    <row r="409" spans="1:6">
      <c r="A409" s="60"/>
      <c r="B409" s="60"/>
      <c r="C409" s="60"/>
      <c r="D409" s="60"/>
      <c r="E409" s="60"/>
      <c r="F409" s="60"/>
    </row>
    <row r="410" spans="1:6">
      <c r="A410" s="60"/>
      <c r="B410" s="60"/>
      <c r="C410" s="60"/>
      <c r="D410" s="60"/>
      <c r="E410" s="60"/>
      <c r="F410" s="60"/>
    </row>
    <row r="411" spans="1:6">
      <c r="A411" s="60"/>
      <c r="B411" s="60"/>
      <c r="C411" s="60"/>
      <c r="D411" s="60"/>
      <c r="E411" s="60"/>
      <c r="F411" s="60"/>
    </row>
    <row r="412" spans="1:6">
      <c r="A412" s="60"/>
      <c r="B412" s="60"/>
      <c r="C412" s="60"/>
      <c r="D412" s="60"/>
      <c r="E412" s="60"/>
      <c r="F412" s="60"/>
    </row>
    <row r="413" spans="1:6">
      <c r="A413" s="60"/>
      <c r="B413" s="60"/>
      <c r="C413" s="60"/>
      <c r="D413" s="60"/>
      <c r="E413" s="60"/>
      <c r="F413" s="60"/>
    </row>
    <row r="414" spans="1:6">
      <c r="A414" s="60"/>
      <c r="B414" s="60"/>
      <c r="C414" s="60"/>
      <c r="D414" s="60"/>
      <c r="E414" s="60"/>
      <c r="F414" s="60"/>
    </row>
    <row r="415" spans="1:6">
      <c r="A415" s="60"/>
      <c r="B415" s="60"/>
      <c r="C415" s="60"/>
      <c r="D415" s="60"/>
      <c r="E415" s="60"/>
      <c r="F415" s="60"/>
    </row>
    <row r="416" spans="1:6">
      <c r="A416" s="60"/>
      <c r="B416" s="60"/>
      <c r="C416" s="60"/>
      <c r="D416" s="60"/>
      <c r="E416" s="60"/>
      <c r="F416" s="60"/>
    </row>
    <row r="417" spans="1:6">
      <c r="A417" s="60"/>
      <c r="B417" s="60"/>
      <c r="C417" s="60"/>
      <c r="D417" s="60"/>
      <c r="E417" s="60"/>
      <c r="F417" s="60"/>
    </row>
    <row r="418" spans="1:6">
      <c r="A418" s="60"/>
      <c r="B418" s="60"/>
      <c r="C418" s="60"/>
      <c r="D418" s="60"/>
      <c r="E418" s="60"/>
      <c r="F418" s="60"/>
    </row>
    <row r="419" spans="1:6">
      <c r="A419" s="60"/>
      <c r="B419" s="60"/>
      <c r="C419" s="60"/>
      <c r="D419" s="60"/>
      <c r="E419" s="60"/>
      <c r="F419" s="60"/>
    </row>
    <row r="420" spans="1:6">
      <c r="A420" s="60"/>
      <c r="B420" s="60"/>
      <c r="C420" s="60"/>
      <c r="D420" s="60"/>
      <c r="E420" s="60"/>
      <c r="F420" s="60"/>
    </row>
    <row r="421" spans="1:6">
      <c r="A421" s="60"/>
      <c r="B421" s="60"/>
      <c r="C421" s="60"/>
      <c r="D421" s="60"/>
      <c r="E421" s="60"/>
      <c r="F421" s="60"/>
    </row>
    <row r="422" spans="1:6">
      <c r="A422" s="60"/>
      <c r="B422" s="60"/>
      <c r="C422" s="60"/>
      <c r="D422" s="60"/>
      <c r="E422" s="60"/>
      <c r="F422" s="60"/>
    </row>
    <row r="423" spans="1:6">
      <c r="A423" s="60"/>
      <c r="B423" s="60"/>
      <c r="C423" s="60"/>
      <c r="D423" s="60"/>
      <c r="E423" s="60"/>
      <c r="F423" s="60"/>
    </row>
    <row r="424" spans="1:6">
      <c r="A424" s="60"/>
      <c r="B424" s="60"/>
      <c r="C424" s="60"/>
      <c r="D424" s="60"/>
      <c r="E424" s="60"/>
      <c r="F424" s="60"/>
    </row>
    <row r="425" spans="1:6">
      <c r="A425" s="60"/>
      <c r="B425" s="60"/>
      <c r="C425" s="60"/>
      <c r="D425" s="60"/>
      <c r="E425" s="60"/>
      <c r="F425" s="60"/>
    </row>
    <row r="426" spans="1:6">
      <c r="A426" s="60"/>
      <c r="B426" s="60"/>
      <c r="C426" s="60"/>
      <c r="D426" s="60"/>
      <c r="E426" s="60"/>
      <c r="F426" s="60"/>
    </row>
    <row r="427" spans="1:6">
      <c r="A427" s="60"/>
      <c r="B427" s="60"/>
      <c r="C427" s="60"/>
      <c r="D427" s="60"/>
      <c r="E427" s="60"/>
      <c r="F427" s="60"/>
    </row>
    <row r="428" spans="1:6">
      <c r="A428" s="60"/>
      <c r="B428" s="60"/>
      <c r="C428" s="60"/>
      <c r="D428" s="60"/>
      <c r="E428" s="60"/>
      <c r="F428" s="60"/>
    </row>
    <row r="429" spans="1:6">
      <c r="A429" s="60"/>
      <c r="B429" s="60"/>
      <c r="C429" s="60"/>
      <c r="D429" s="60"/>
      <c r="E429" s="60"/>
      <c r="F429" s="60"/>
    </row>
    <row r="430" spans="1:6">
      <c r="A430" s="60"/>
      <c r="B430" s="60"/>
      <c r="C430" s="60"/>
      <c r="D430" s="60"/>
      <c r="E430" s="60"/>
      <c r="F430" s="60"/>
    </row>
    <row r="431" spans="1:6">
      <c r="A431" s="60"/>
      <c r="B431" s="60"/>
      <c r="C431" s="60"/>
      <c r="D431" s="60"/>
      <c r="E431" s="60"/>
      <c r="F431" s="60"/>
    </row>
    <row r="432" spans="1:6">
      <c r="A432" s="60"/>
      <c r="B432" s="60"/>
      <c r="C432" s="60"/>
      <c r="D432" s="60"/>
      <c r="E432" s="60"/>
      <c r="F432" s="60"/>
    </row>
    <row r="433" spans="1:6">
      <c r="A433" s="60"/>
      <c r="B433" s="60"/>
      <c r="C433" s="60"/>
      <c r="D433" s="60"/>
      <c r="E433" s="60"/>
      <c r="F433" s="60"/>
    </row>
    <row r="434" spans="1:6">
      <c r="A434" s="60"/>
      <c r="B434" s="60"/>
      <c r="C434" s="60"/>
      <c r="D434" s="60"/>
      <c r="E434" s="60"/>
      <c r="F434" s="60"/>
    </row>
    <row r="435" spans="1:6">
      <c r="A435" s="60"/>
      <c r="B435" s="60"/>
      <c r="C435" s="60"/>
      <c r="D435" s="60"/>
      <c r="E435" s="60"/>
      <c r="F435" s="60"/>
    </row>
    <row r="436" spans="1:6">
      <c r="A436" s="60"/>
      <c r="B436" s="60"/>
      <c r="C436" s="60"/>
      <c r="D436" s="60"/>
      <c r="E436" s="60"/>
      <c r="F436" s="60"/>
    </row>
    <row r="437" spans="1:6">
      <c r="A437" s="60"/>
      <c r="B437" s="60"/>
      <c r="C437" s="60"/>
      <c r="D437" s="60"/>
      <c r="E437" s="60"/>
      <c r="F437" s="60"/>
    </row>
    <row r="438" spans="1:6">
      <c r="A438" s="60"/>
      <c r="B438" s="60"/>
      <c r="C438" s="60"/>
      <c r="D438" s="60"/>
      <c r="E438" s="60"/>
      <c r="F438" s="60"/>
    </row>
    <row r="439" spans="1:6">
      <c r="A439" s="60"/>
      <c r="B439" s="60"/>
      <c r="C439" s="60"/>
      <c r="D439" s="60"/>
      <c r="E439" s="60"/>
      <c r="F439" s="60"/>
    </row>
    <row r="440" spans="1:6">
      <c r="A440" s="60"/>
      <c r="B440" s="60"/>
      <c r="C440" s="60"/>
      <c r="D440" s="60"/>
      <c r="E440" s="60"/>
      <c r="F440" s="60"/>
    </row>
    <row r="441" spans="1:6">
      <c r="A441" s="60"/>
      <c r="B441" s="60"/>
      <c r="C441" s="60"/>
      <c r="D441" s="60"/>
      <c r="E441" s="60"/>
      <c r="F441" s="60"/>
    </row>
    <row r="442" spans="1:6">
      <c r="A442" s="60"/>
      <c r="B442" s="60"/>
      <c r="C442" s="60"/>
      <c r="D442" s="60"/>
      <c r="E442" s="60"/>
      <c r="F442" s="60"/>
    </row>
    <row r="443" spans="1:6">
      <c r="A443" s="60"/>
      <c r="B443" s="60"/>
      <c r="C443" s="60"/>
      <c r="D443" s="60"/>
      <c r="E443" s="60"/>
      <c r="F443" s="60"/>
    </row>
    <row r="444" spans="1:6">
      <c r="A444" s="60"/>
      <c r="B444" s="60"/>
      <c r="C444" s="60"/>
      <c r="D444" s="60"/>
      <c r="E444" s="60"/>
      <c r="F444" s="60"/>
    </row>
    <row r="445" spans="1:6">
      <c r="A445" s="60"/>
      <c r="B445" s="60"/>
      <c r="C445" s="60"/>
      <c r="D445" s="60"/>
      <c r="E445" s="60"/>
      <c r="F445" s="60"/>
    </row>
    <row r="446" spans="1:6">
      <c r="A446" s="60"/>
      <c r="B446" s="60"/>
      <c r="C446" s="60"/>
      <c r="D446" s="60"/>
      <c r="E446" s="60"/>
      <c r="F446" s="60"/>
    </row>
    <row r="447" spans="1:6">
      <c r="A447" s="60"/>
      <c r="B447" s="60"/>
      <c r="C447" s="60"/>
      <c r="D447" s="60"/>
      <c r="E447" s="60"/>
      <c r="F447" s="60"/>
    </row>
    <row r="448" spans="1:6">
      <c r="A448" s="60"/>
      <c r="B448" s="60"/>
      <c r="C448" s="60"/>
      <c r="D448" s="60"/>
      <c r="E448" s="60"/>
      <c r="F448" s="60"/>
    </row>
    <row r="449" spans="1:6">
      <c r="A449" s="60"/>
      <c r="B449" s="60"/>
      <c r="C449" s="60"/>
      <c r="D449" s="60"/>
      <c r="E449" s="60"/>
      <c r="F449" s="60"/>
    </row>
    <row r="450" spans="1:6">
      <c r="A450" s="60"/>
      <c r="B450" s="60"/>
      <c r="C450" s="60"/>
      <c r="D450" s="60"/>
      <c r="E450" s="60"/>
      <c r="F450" s="60"/>
    </row>
    <row r="451" spans="1:6">
      <c r="A451" s="60"/>
      <c r="B451" s="60"/>
      <c r="C451" s="60"/>
      <c r="D451" s="60"/>
      <c r="E451" s="60"/>
      <c r="F451" s="60"/>
    </row>
    <row r="452" spans="1:6">
      <c r="A452" s="60"/>
      <c r="B452" s="60"/>
      <c r="C452" s="60"/>
      <c r="D452" s="60"/>
      <c r="E452" s="60"/>
      <c r="F452" s="60"/>
    </row>
    <row r="453" spans="1:6">
      <c r="A453" s="60"/>
      <c r="B453" s="60"/>
      <c r="C453" s="60"/>
      <c r="D453" s="60"/>
      <c r="E453" s="60"/>
      <c r="F453" s="60"/>
    </row>
    <row r="454" spans="1:6">
      <c r="A454" s="60"/>
      <c r="B454" s="60"/>
      <c r="C454" s="60"/>
      <c r="D454" s="60"/>
      <c r="E454" s="60"/>
      <c r="F454" s="60"/>
    </row>
    <row r="455" spans="1:6">
      <c r="A455" s="60"/>
      <c r="B455" s="60"/>
      <c r="C455" s="60"/>
      <c r="D455" s="60"/>
      <c r="E455" s="60"/>
      <c r="F455" s="60"/>
    </row>
    <row r="456" spans="1:6">
      <c r="A456" s="60"/>
      <c r="B456" s="60"/>
      <c r="C456" s="60"/>
      <c r="D456" s="60"/>
      <c r="E456" s="60"/>
      <c r="F456" s="60"/>
    </row>
    <row r="457" spans="1:6">
      <c r="A457" s="60"/>
      <c r="B457" s="60"/>
      <c r="C457" s="60"/>
      <c r="D457" s="60"/>
      <c r="E457" s="60"/>
      <c r="F457" s="60"/>
    </row>
    <row r="458" spans="1:6">
      <c r="A458" s="60"/>
      <c r="B458" s="60"/>
      <c r="C458" s="60"/>
      <c r="D458" s="60"/>
      <c r="E458" s="60"/>
      <c r="F458" s="60"/>
    </row>
    <row r="459" spans="1:6">
      <c r="A459" s="60"/>
      <c r="B459" s="60"/>
      <c r="C459" s="60"/>
      <c r="D459" s="60"/>
      <c r="E459" s="60"/>
      <c r="F459" s="60"/>
    </row>
    <row r="460" spans="1:6">
      <c r="A460" s="60"/>
      <c r="B460" s="60"/>
      <c r="C460" s="60"/>
      <c r="D460" s="60"/>
      <c r="E460" s="60"/>
      <c r="F460" s="60"/>
    </row>
    <row r="461" spans="1:6">
      <c r="A461" s="60"/>
      <c r="B461" s="60"/>
      <c r="C461" s="60"/>
      <c r="D461" s="60"/>
      <c r="E461" s="60"/>
      <c r="F461" s="60"/>
    </row>
    <row r="462" spans="1:6">
      <c r="A462" s="60"/>
      <c r="B462" s="60"/>
      <c r="C462" s="60"/>
      <c r="D462" s="60"/>
      <c r="E462" s="60"/>
      <c r="F462" s="60"/>
    </row>
    <row r="463" spans="1:6">
      <c r="A463" s="60"/>
      <c r="B463" s="60"/>
      <c r="C463" s="60"/>
      <c r="D463" s="60"/>
      <c r="E463" s="60"/>
      <c r="F463" s="60"/>
    </row>
    <row r="464" spans="1:6">
      <c r="A464" s="60"/>
      <c r="B464" s="60"/>
      <c r="C464" s="60"/>
      <c r="D464" s="60"/>
      <c r="E464" s="60"/>
      <c r="F464" s="60"/>
    </row>
    <row r="465" spans="1:6">
      <c r="A465" s="60"/>
      <c r="B465" s="60"/>
      <c r="C465" s="60"/>
      <c r="D465" s="60"/>
      <c r="E465" s="60"/>
      <c r="F465" s="60"/>
    </row>
    <row r="466" spans="1:6">
      <c r="A466" s="60"/>
      <c r="B466" s="60"/>
      <c r="C466" s="60"/>
      <c r="D466" s="60"/>
      <c r="E466" s="60"/>
      <c r="F466" s="60"/>
    </row>
    <row r="467" spans="1:6">
      <c r="A467" s="60"/>
      <c r="B467" s="60"/>
      <c r="C467" s="60"/>
      <c r="D467" s="60"/>
      <c r="E467" s="60"/>
      <c r="F467" s="60"/>
    </row>
    <row r="468" spans="1:6">
      <c r="A468" s="60"/>
      <c r="B468" s="60"/>
      <c r="C468" s="60"/>
      <c r="D468" s="60"/>
      <c r="E468" s="60"/>
      <c r="F468" s="60"/>
    </row>
    <row r="469" spans="1:6">
      <c r="A469" s="60"/>
      <c r="B469" s="60"/>
      <c r="C469" s="60"/>
      <c r="D469" s="60"/>
      <c r="E469" s="60"/>
      <c r="F469" s="60"/>
    </row>
    <row r="470" spans="1:6">
      <c r="A470" s="60"/>
      <c r="B470" s="60"/>
      <c r="C470" s="60"/>
      <c r="D470" s="60"/>
      <c r="E470" s="60"/>
      <c r="F470" s="60"/>
    </row>
    <row r="471" spans="1:6">
      <c r="A471" s="60"/>
      <c r="B471" s="60"/>
      <c r="C471" s="60"/>
      <c r="D471" s="60"/>
      <c r="E471" s="60"/>
      <c r="F471" s="60"/>
    </row>
    <row r="472" spans="1:6">
      <c r="A472" s="60"/>
      <c r="B472" s="60"/>
      <c r="C472" s="60"/>
      <c r="D472" s="60"/>
      <c r="E472" s="60"/>
      <c r="F472" s="60"/>
    </row>
    <row r="473" spans="1:6">
      <c r="A473" s="60"/>
      <c r="B473" s="60"/>
      <c r="C473" s="60"/>
      <c r="D473" s="60"/>
      <c r="E473" s="60"/>
      <c r="F473" s="60"/>
    </row>
    <row r="474" spans="1:6">
      <c r="A474" s="60"/>
      <c r="B474" s="60"/>
      <c r="C474" s="60"/>
      <c r="D474" s="60"/>
      <c r="E474" s="60"/>
      <c r="F474" s="60"/>
    </row>
    <row r="475" spans="1:6">
      <c r="A475" s="60"/>
      <c r="B475" s="60"/>
      <c r="C475" s="60"/>
      <c r="D475" s="60"/>
      <c r="E475" s="60"/>
      <c r="F475" s="60"/>
    </row>
    <row r="476" spans="1:6">
      <c r="A476" s="60"/>
      <c r="B476" s="60"/>
      <c r="C476" s="60"/>
      <c r="D476" s="60"/>
      <c r="E476" s="60"/>
      <c r="F476" s="60"/>
    </row>
    <row r="477" spans="1:6">
      <c r="A477" s="60"/>
      <c r="B477" s="60"/>
      <c r="C477" s="60"/>
      <c r="D477" s="60"/>
      <c r="E477" s="60"/>
      <c r="F477" s="60"/>
    </row>
    <row r="478" spans="1:6">
      <c r="A478" s="60"/>
      <c r="B478" s="60"/>
      <c r="C478" s="60"/>
      <c r="D478" s="60"/>
      <c r="E478" s="60"/>
      <c r="F478" s="60"/>
    </row>
    <row r="479" spans="1:6">
      <c r="A479" s="60"/>
      <c r="B479" s="60"/>
      <c r="C479" s="60"/>
      <c r="D479" s="60"/>
      <c r="E479" s="60"/>
      <c r="F479" s="60"/>
    </row>
    <row r="480" spans="1:6">
      <c r="A480" s="60"/>
      <c r="B480" s="60"/>
      <c r="C480" s="60"/>
      <c r="D480" s="60"/>
      <c r="E480" s="60"/>
      <c r="F480" s="60"/>
    </row>
    <row r="481" spans="1:6">
      <c r="A481" s="60"/>
      <c r="B481" s="60"/>
      <c r="C481" s="60"/>
      <c r="D481" s="60"/>
      <c r="E481" s="60"/>
      <c r="F481" s="60"/>
    </row>
    <row r="482" spans="1:6">
      <c r="A482" s="60"/>
      <c r="B482" s="60"/>
      <c r="C482" s="60"/>
      <c r="D482" s="60"/>
      <c r="E482" s="60"/>
      <c r="F482" s="60"/>
    </row>
    <row r="483" spans="1:6">
      <c r="A483" s="60"/>
      <c r="B483" s="60"/>
      <c r="C483" s="60"/>
      <c r="D483" s="60"/>
      <c r="E483" s="60"/>
      <c r="F483" s="60"/>
    </row>
    <row r="484" spans="1:6">
      <c r="A484" s="60"/>
      <c r="B484" s="60"/>
      <c r="C484" s="60"/>
      <c r="D484" s="60"/>
      <c r="E484" s="60"/>
      <c r="F484" s="60"/>
    </row>
    <row r="485" spans="1:6">
      <c r="A485" s="60"/>
      <c r="B485" s="60"/>
      <c r="C485" s="60"/>
      <c r="D485" s="60"/>
      <c r="E485" s="60"/>
      <c r="F485" s="60"/>
    </row>
    <row r="486" spans="1:6">
      <c r="A486" s="60"/>
      <c r="B486" s="60"/>
      <c r="C486" s="60"/>
      <c r="D486" s="60"/>
      <c r="E486" s="60"/>
      <c r="F486" s="60"/>
    </row>
    <row r="487" spans="1:6">
      <c r="A487" s="60"/>
      <c r="B487" s="60"/>
      <c r="C487" s="60"/>
      <c r="D487" s="60"/>
      <c r="E487" s="60"/>
      <c r="F487" s="60"/>
    </row>
    <row r="488" spans="1:6">
      <c r="A488" s="60"/>
      <c r="B488" s="60"/>
      <c r="C488" s="60"/>
      <c r="D488" s="60"/>
      <c r="E488" s="60"/>
      <c r="F488" s="60"/>
    </row>
    <row r="489" spans="1:6">
      <c r="A489" s="60"/>
      <c r="B489" s="60"/>
      <c r="C489" s="60"/>
      <c r="D489" s="60"/>
      <c r="E489" s="60"/>
      <c r="F489" s="60"/>
    </row>
    <row r="490" spans="1:6">
      <c r="A490" s="60"/>
      <c r="B490" s="60"/>
      <c r="C490" s="60"/>
      <c r="D490" s="60"/>
      <c r="E490" s="60"/>
      <c r="F490" s="60"/>
    </row>
    <row r="491" spans="1:6">
      <c r="A491" s="60"/>
      <c r="B491" s="60"/>
      <c r="C491" s="60"/>
      <c r="D491" s="60"/>
      <c r="E491" s="60"/>
      <c r="F491" s="60"/>
    </row>
    <row r="492" spans="1:6">
      <c r="A492" s="60"/>
      <c r="B492" s="60"/>
      <c r="C492" s="60"/>
      <c r="D492" s="60"/>
      <c r="E492" s="60"/>
      <c r="F492" s="60"/>
    </row>
    <row r="493" spans="1:6">
      <c r="A493" s="60"/>
      <c r="B493" s="60"/>
      <c r="C493" s="60"/>
      <c r="D493" s="60"/>
      <c r="E493" s="60"/>
      <c r="F493" s="60"/>
    </row>
    <row r="494" spans="1:6">
      <c r="A494" s="60"/>
      <c r="B494" s="60"/>
      <c r="C494" s="60"/>
      <c r="D494" s="60"/>
      <c r="E494" s="60"/>
      <c r="F494" s="60"/>
    </row>
    <row r="495" spans="1:6">
      <c r="A495" s="60"/>
      <c r="B495" s="60"/>
      <c r="C495" s="60"/>
      <c r="D495" s="60"/>
      <c r="E495" s="60"/>
      <c r="F495" s="60"/>
    </row>
    <row r="496" spans="1:6">
      <c r="A496" s="60"/>
      <c r="B496" s="60"/>
      <c r="C496" s="60"/>
      <c r="D496" s="60"/>
      <c r="E496" s="60"/>
      <c r="F496" s="60"/>
    </row>
    <row r="497" spans="1:6">
      <c r="A497" s="60"/>
      <c r="B497" s="60"/>
      <c r="C497" s="60"/>
      <c r="D497" s="60"/>
      <c r="E497" s="60"/>
      <c r="F497" s="60"/>
    </row>
    <row r="498" spans="1:6">
      <c r="A498" s="60"/>
      <c r="B498" s="60"/>
      <c r="C498" s="60"/>
      <c r="D498" s="60"/>
      <c r="E498" s="60"/>
      <c r="F498" s="60"/>
    </row>
    <row r="499" spans="1:6">
      <c r="A499" s="60"/>
      <c r="B499" s="60"/>
      <c r="C499" s="60"/>
      <c r="D499" s="60"/>
      <c r="E499" s="60"/>
      <c r="F499" s="60"/>
    </row>
    <row r="500" spans="1:6">
      <c r="A500" s="60"/>
      <c r="B500" s="60"/>
      <c r="C500" s="60"/>
      <c r="D500" s="60"/>
      <c r="E500" s="60"/>
      <c r="F500" s="60"/>
    </row>
    <row r="501" spans="1:6">
      <c r="A501" s="60"/>
      <c r="B501" s="60"/>
      <c r="C501" s="60"/>
      <c r="D501" s="60"/>
      <c r="E501" s="60"/>
      <c r="F501" s="60"/>
    </row>
    <row r="502" spans="1:6">
      <c r="A502" s="60"/>
      <c r="B502" s="60"/>
      <c r="C502" s="60"/>
      <c r="D502" s="60"/>
      <c r="E502" s="60"/>
      <c r="F502" s="60"/>
    </row>
    <row r="503" spans="1:6">
      <c r="A503" s="60"/>
      <c r="B503" s="60"/>
      <c r="C503" s="60"/>
      <c r="D503" s="60"/>
      <c r="E503" s="60"/>
      <c r="F503" s="60"/>
    </row>
    <row r="504" spans="1:6">
      <c r="A504" s="60"/>
      <c r="B504" s="60"/>
      <c r="C504" s="60"/>
      <c r="D504" s="60"/>
      <c r="E504" s="60"/>
      <c r="F504" s="60"/>
    </row>
    <row r="505" spans="1:6">
      <c r="A505" s="60"/>
      <c r="B505" s="60"/>
      <c r="C505" s="60"/>
      <c r="D505" s="60"/>
      <c r="E505" s="60"/>
      <c r="F505" s="60"/>
    </row>
    <row r="506" spans="1:6">
      <c r="A506" s="60"/>
      <c r="B506" s="60"/>
      <c r="C506" s="60"/>
      <c r="D506" s="60"/>
      <c r="E506" s="60"/>
      <c r="F506" s="60"/>
    </row>
    <row r="507" spans="1:6">
      <c r="A507" s="60"/>
      <c r="B507" s="60"/>
      <c r="C507" s="60"/>
      <c r="D507" s="60"/>
      <c r="E507" s="60"/>
      <c r="F507" s="60"/>
    </row>
    <row r="508" spans="1:6">
      <c r="A508" s="60"/>
      <c r="B508" s="60"/>
      <c r="C508" s="60"/>
      <c r="D508" s="60"/>
      <c r="E508" s="60"/>
      <c r="F508" s="60"/>
    </row>
    <row r="509" spans="1:6">
      <c r="A509" s="60"/>
      <c r="B509" s="60"/>
      <c r="C509" s="60"/>
      <c r="D509" s="60"/>
      <c r="E509" s="60"/>
      <c r="F509" s="60"/>
    </row>
    <row r="510" spans="1:6">
      <c r="A510" s="60"/>
      <c r="B510" s="60"/>
      <c r="C510" s="60"/>
      <c r="D510" s="60"/>
      <c r="E510" s="60"/>
      <c r="F510" s="60"/>
    </row>
    <row r="511" spans="1:6">
      <c r="A511" s="60"/>
      <c r="B511" s="60"/>
      <c r="C511" s="60"/>
      <c r="D511" s="60"/>
      <c r="E511" s="60"/>
      <c r="F511" s="60"/>
    </row>
    <row r="512" spans="1:6">
      <c r="A512" s="60"/>
      <c r="B512" s="60"/>
      <c r="C512" s="60"/>
      <c r="D512" s="60"/>
      <c r="E512" s="60"/>
      <c r="F512" s="60"/>
    </row>
    <row r="513" spans="1:6">
      <c r="A513" s="60"/>
      <c r="B513" s="60"/>
      <c r="C513" s="60"/>
      <c r="D513" s="60"/>
      <c r="E513" s="60"/>
      <c r="F513" s="60"/>
    </row>
    <row r="514" spans="1:6">
      <c r="A514" s="60"/>
      <c r="B514" s="60"/>
      <c r="C514" s="60"/>
      <c r="D514" s="60"/>
      <c r="E514" s="60"/>
      <c r="F514" s="60"/>
    </row>
    <row r="515" spans="1:6">
      <c r="A515" s="60"/>
      <c r="B515" s="60"/>
      <c r="C515" s="60"/>
      <c r="D515" s="60"/>
      <c r="E515" s="60"/>
      <c r="F515" s="60"/>
    </row>
    <row r="516" spans="1:6">
      <c r="A516" s="60"/>
      <c r="B516" s="60"/>
      <c r="C516" s="60"/>
      <c r="D516" s="60"/>
      <c r="E516" s="60"/>
      <c r="F516" s="60"/>
    </row>
    <row r="517" spans="1:6">
      <c r="A517" s="60"/>
      <c r="B517" s="60"/>
      <c r="C517" s="60"/>
      <c r="D517" s="60"/>
      <c r="E517" s="60"/>
      <c r="F517" s="60"/>
    </row>
    <row r="518" spans="1:6">
      <c r="A518" s="60"/>
      <c r="B518" s="60"/>
      <c r="C518" s="60"/>
      <c r="D518" s="60"/>
      <c r="E518" s="60"/>
      <c r="F518" s="60"/>
    </row>
    <row r="519" spans="1:6">
      <c r="A519" s="60"/>
      <c r="B519" s="60"/>
      <c r="C519" s="60"/>
      <c r="D519" s="60"/>
      <c r="E519" s="60"/>
      <c r="F519" s="60"/>
    </row>
    <row r="520" spans="1:6">
      <c r="A520" s="60"/>
      <c r="B520" s="60"/>
      <c r="C520" s="60"/>
      <c r="D520" s="60"/>
      <c r="E520" s="60"/>
      <c r="F520" s="60"/>
    </row>
    <row r="521" spans="1:6">
      <c r="A521" s="60"/>
      <c r="B521" s="60"/>
      <c r="C521" s="60"/>
      <c r="D521" s="60"/>
      <c r="E521" s="60"/>
      <c r="F521" s="60"/>
    </row>
    <row r="522" spans="1:6">
      <c r="A522" s="60"/>
      <c r="B522" s="60"/>
      <c r="C522" s="60"/>
      <c r="D522" s="60"/>
      <c r="E522" s="60"/>
      <c r="F522" s="60"/>
    </row>
    <row r="523" spans="1:6">
      <c r="A523" s="60"/>
      <c r="B523" s="60"/>
      <c r="C523" s="60"/>
      <c r="D523" s="60"/>
      <c r="E523" s="60"/>
      <c r="F523" s="60"/>
    </row>
    <row r="524" spans="1:6">
      <c r="A524" s="60"/>
      <c r="B524" s="60"/>
      <c r="C524" s="60"/>
      <c r="D524" s="60"/>
      <c r="E524" s="60"/>
      <c r="F524" s="60"/>
    </row>
    <row r="525" spans="1:6">
      <c r="A525" s="60"/>
      <c r="B525" s="60"/>
      <c r="C525" s="60"/>
      <c r="D525" s="60"/>
      <c r="E525" s="60"/>
      <c r="F525" s="60"/>
    </row>
    <row r="526" spans="1:6">
      <c r="A526" s="60"/>
      <c r="B526" s="60"/>
      <c r="C526" s="60"/>
      <c r="D526" s="60"/>
      <c r="E526" s="60"/>
      <c r="F526" s="60"/>
    </row>
    <row r="527" spans="1:6">
      <c r="A527" s="60"/>
      <c r="B527" s="60"/>
      <c r="C527" s="60"/>
      <c r="D527" s="60"/>
      <c r="E527" s="60"/>
      <c r="F527" s="60"/>
    </row>
    <row r="528" spans="1:6">
      <c r="A528" s="60"/>
      <c r="B528" s="60"/>
      <c r="C528" s="60"/>
      <c r="D528" s="60"/>
      <c r="E528" s="60"/>
      <c r="F528" s="60"/>
    </row>
    <row r="529" spans="1:6">
      <c r="A529" s="60"/>
      <c r="B529" s="60"/>
      <c r="C529" s="60"/>
      <c r="D529" s="60"/>
      <c r="E529" s="60"/>
      <c r="F529" s="60"/>
    </row>
    <row r="530" spans="1:6">
      <c r="A530" s="60"/>
      <c r="B530" s="60"/>
      <c r="C530" s="60"/>
      <c r="D530" s="60"/>
      <c r="E530" s="60"/>
      <c r="F530" s="60"/>
    </row>
    <row r="531" spans="1:6">
      <c r="A531" s="60"/>
      <c r="B531" s="60"/>
      <c r="C531" s="60"/>
      <c r="D531" s="60"/>
      <c r="E531" s="60"/>
      <c r="F531" s="60"/>
    </row>
    <row r="532" spans="1:6">
      <c r="A532" s="60"/>
      <c r="B532" s="60"/>
      <c r="C532" s="60"/>
      <c r="D532" s="60"/>
      <c r="E532" s="60"/>
      <c r="F532" s="60"/>
    </row>
    <row r="533" spans="1:6">
      <c r="A533" s="60"/>
      <c r="B533" s="60"/>
      <c r="C533" s="60"/>
      <c r="D533" s="60"/>
      <c r="E533" s="60"/>
      <c r="F533" s="60"/>
    </row>
    <row r="534" spans="1:6">
      <c r="A534" s="60"/>
      <c r="B534" s="60"/>
      <c r="C534" s="60"/>
      <c r="D534" s="60"/>
      <c r="E534" s="60"/>
      <c r="F534" s="60"/>
    </row>
    <row r="535" spans="1:6">
      <c r="A535" s="60"/>
      <c r="B535" s="60"/>
      <c r="C535" s="60"/>
      <c r="D535" s="60"/>
      <c r="E535" s="60"/>
      <c r="F535" s="60"/>
    </row>
    <row r="536" spans="1:6">
      <c r="A536" s="60"/>
      <c r="B536" s="60"/>
      <c r="C536" s="60"/>
      <c r="D536" s="60"/>
      <c r="E536" s="60"/>
      <c r="F536" s="60"/>
    </row>
    <row r="537" spans="1:6">
      <c r="A537" s="60"/>
      <c r="B537" s="60"/>
      <c r="C537" s="60"/>
      <c r="D537" s="60"/>
      <c r="E537" s="60"/>
      <c r="F537" s="60"/>
    </row>
    <row r="538" spans="1:6">
      <c r="A538" s="60"/>
      <c r="B538" s="60"/>
      <c r="C538" s="60"/>
      <c r="D538" s="60"/>
      <c r="E538" s="60"/>
      <c r="F538" s="60"/>
    </row>
    <row r="539" spans="1:6">
      <c r="A539" s="60"/>
      <c r="B539" s="60"/>
      <c r="C539" s="60"/>
      <c r="D539" s="60"/>
      <c r="E539" s="60"/>
      <c r="F539" s="60"/>
    </row>
    <row r="540" spans="1:6">
      <c r="A540" s="60"/>
      <c r="B540" s="60"/>
      <c r="C540" s="60"/>
      <c r="D540" s="60"/>
      <c r="E540" s="60"/>
      <c r="F540" s="60"/>
    </row>
    <row r="541" spans="1:6">
      <c r="A541" s="60"/>
      <c r="B541" s="60"/>
      <c r="C541" s="60"/>
      <c r="D541" s="60"/>
      <c r="E541" s="60"/>
      <c r="F541" s="60"/>
    </row>
    <row r="542" spans="1:6">
      <c r="A542" s="60"/>
      <c r="B542" s="60"/>
      <c r="C542" s="60"/>
      <c r="D542" s="60"/>
      <c r="E542" s="60"/>
      <c r="F542" s="60"/>
    </row>
    <row r="543" spans="1:6">
      <c r="A543" s="60"/>
      <c r="B543" s="60"/>
      <c r="C543" s="60"/>
      <c r="D543" s="60"/>
      <c r="E543" s="60"/>
      <c r="F543" s="60"/>
    </row>
    <row r="544" spans="1:6">
      <c r="A544" s="60"/>
      <c r="B544" s="60"/>
      <c r="C544" s="60"/>
      <c r="D544" s="60"/>
      <c r="E544" s="60"/>
      <c r="F544" s="60"/>
    </row>
    <row r="545" spans="1:6">
      <c r="A545" s="60"/>
      <c r="B545" s="60"/>
      <c r="C545" s="60"/>
      <c r="D545" s="60"/>
      <c r="E545" s="60"/>
      <c r="F545" s="60"/>
    </row>
    <row r="546" spans="1:6">
      <c r="A546" s="60"/>
      <c r="B546" s="60"/>
      <c r="C546" s="60"/>
      <c r="D546" s="60"/>
      <c r="E546" s="60"/>
      <c r="F546" s="60"/>
    </row>
    <row r="547" spans="1:6">
      <c r="A547" s="60"/>
      <c r="B547" s="60"/>
      <c r="C547" s="60"/>
      <c r="D547" s="60"/>
      <c r="E547" s="60"/>
      <c r="F547" s="60"/>
    </row>
    <row r="548" spans="1:6">
      <c r="A548" s="60"/>
      <c r="B548" s="60"/>
      <c r="C548" s="60"/>
      <c r="D548" s="60"/>
      <c r="E548" s="60"/>
      <c r="F548" s="60"/>
    </row>
    <row r="549" spans="1:6">
      <c r="A549" s="60"/>
      <c r="B549" s="60"/>
      <c r="C549" s="60"/>
      <c r="D549" s="60"/>
      <c r="E549" s="60"/>
      <c r="F549" s="60"/>
    </row>
    <row r="550" spans="1:6">
      <c r="A550" s="60"/>
      <c r="B550" s="60"/>
      <c r="C550" s="60"/>
      <c r="D550" s="60"/>
      <c r="E550" s="60"/>
      <c r="F550" s="60"/>
    </row>
    <row r="551" spans="1:6">
      <c r="A551" s="60"/>
      <c r="B551" s="60"/>
      <c r="C551" s="60"/>
      <c r="D551" s="60"/>
      <c r="E551" s="60"/>
      <c r="F551" s="60"/>
    </row>
    <row r="552" spans="1:6">
      <c r="A552" s="60"/>
      <c r="B552" s="60"/>
      <c r="C552" s="60"/>
      <c r="D552" s="60"/>
      <c r="E552" s="60"/>
      <c r="F552" s="60"/>
    </row>
    <row r="553" spans="1:6">
      <c r="A553" s="60"/>
      <c r="B553" s="60"/>
      <c r="C553" s="60"/>
      <c r="D553" s="60"/>
      <c r="E553" s="60"/>
      <c r="F553" s="60"/>
    </row>
    <row r="554" spans="1:6">
      <c r="A554" s="60"/>
      <c r="B554" s="60"/>
      <c r="C554" s="60"/>
      <c r="D554" s="60"/>
      <c r="E554" s="60"/>
      <c r="F554" s="60"/>
    </row>
    <row r="555" spans="1:6">
      <c r="A555" s="60"/>
      <c r="B555" s="60"/>
      <c r="C555" s="60"/>
      <c r="D555" s="60"/>
      <c r="E555" s="60"/>
      <c r="F555" s="60"/>
    </row>
    <row r="556" spans="1:6">
      <c r="A556" s="60"/>
      <c r="B556" s="60"/>
      <c r="C556" s="60"/>
      <c r="D556" s="60"/>
      <c r="E556" s="60"/>
      <c r="F556" s="60"/>
    </row>
    <row r="557" spans="1:6">
      <c r="A557" s="60"/>
      <c r="B557" s="60"/>
      <c r="C557" s="60"/>
      <c r="D557" s="60"/>
      <c r="E557" s="60"/>
      <c r="F557" s="60"/>
    </row>
    <row r="558" spans="1:6">
      <c r="A558" s="60"/>
      <c r="B558" s="60"/>
      <c r="C558" s="60"/>
      <c r="D558" s="60"/>
      <c r="E558" s="60"/>
      <c r="F558" s="60"/>
    </row>
    <row r="559" spans="1:6">
      <c r="A559" s="60"/>
      <c r="B559" s="60"/>
      <c r="C559" s="60"/>
      <c r="D559" s="60"/>
      <c r="E559" s="60"/>
      <c r="F559" s="60"/>
    </row>
    <row r="560" spans="1:6">
      <c r="A560" s="60"/>
      <c r="B560" s="60"/>
      <c r="C560" s="60"/>
      <c r="D560" s="60"/>
      <c r="E560" s="60"/>
      <c r="F560" s="60"/>
    </row>
    <row r="561" spans="1:6">
      <c r="A561" s="60"/>
      <c r="B561" s="60"/>
      <c r="C561" s="60"/>
      <c r="D561" s="60"/>
      <c r="E561" s="60"/>
      <c r="F561" s="60"/>
    </row>
    <row r="562" spans="1:6">
      <c r="A562" s="60"/>
      <c r="B562" s="60"/>
      <c r="C562" s="60"/>
      <c r="D562" s="60"/>
      <c r="E562" s="60"/>
      <c r="F562" s="60"/>
    </row>
    <row r="563" spans="1:6">
      <c r="A563" s="60"/>
      <c r="B563" s="60"/>
      <c r="C563" s="60"/>
      <c r="D563" s="60"/>
      <c r="E563" s="60"/>
      <c r="F563" s="60"/>
    </row>
    <row r="564" spans="1:6">
      <c r="A564" s="60"/>
      <c r="B564" s="60"/>
      <c r="C564" s="60"/>
      <c r="D564" s="60"/>
      <c r="E564" s="60"/>
      <c r="F564" s="60"/>
    </row>
    <row r="565" spans="1:6">
      <c r="A565" s="60"/>
      <c r="B565" s="60"/>
      <c r="C565" s="60"/>
      <c r="D565" s="60"/>
      <c r="E565" s="60"/>
      <c r="F565" s="60"/>
    </row>
    <row r="566" spans="1:6">
      <c r="A566" s="60"/>
      <c r="B566" s="60"/>
      <c r="C566" s="60"/>
      <c r="D566" s="60"/>
      <c r="E566" s="60"/>
      <c r="F566" s="60"/>
    </row>
    <row r="567" spans="1:6">
      <c r="A567" s="60"/>
      <c r="B567" s="60"/>
      <c r="C567" s="60"/>
      <c r="D567" s="60"/>
      <c r="E567" s="60"/>
      <c r="F567" s="60"/>
    </row>
    <row r="568" spans="1:6">
      <c r="A568" s="60"/>
      <c r="B568" s="60"/>
      <c r="C568" s="60"/>
      <c r="D568" s="60"/>
      <c r="E568" s="60"/>
      <c r="F568" s="60"/>
    </row>
    <row r="569" spans="1:6">
      <c r="A569" s="60"/>
      <c r="B569" s="60"/>
      <c r="C569" s="60"/>
      <c r="D569" s="60"/>
      <c r="E569" s="60"/>
      <c r="F569" s="60"/>
    </row>
    <row r="570" spans="1:6">
      <c r="A570" s="60"/>
      <c r="B570" s="60"/>
      <c r="C570" s="60"/>
      <c r="D570" s="60"/>
      <c r="E570" s="60"/>
      <c r="F570" s="60"/>
    </row>
    <row r="571" spans="1:6">
      <c r="A571" s="60"/>
      <c r="B571" s="60"/>
      <c r="C571" s="60"/>
      <c r="D571" s="60"/>
      <c r="E571" s="60"/>
      <c r="F571" s="60"/>
    </row>
    <row r="572" spans="1:6">
      <c r="A572" s="60"/>
      <c r="B572" s="60"/>
      <c r="C572" s="60"/>
      <c r="D572" s="60"/>
      <c r="E572" s="60"/>
      <c r="F572" s="60"/>
    </row>
    <row r="573" spans="1:6">
      <c r="A573" s="60"/>
      <c r="B573" s="60"/>
      <c r="C573" s="60"/>
      <c r="D573" s="60"/>
      <c r="E573" s="60"/>
      <c r="F573" s="60"/>
    </row>
    <row r="574" spans="1:6">
      <c r="A574" s="60"/>
      <c r="B574" s="60"/>
      <c r="C574" s="60"/>
      <c r="D574" s="60"/>
      <c r="E574" s="60"/>
      <c r="F574" s="60"/>
    </row>
    <row r="575" spans="1:6">
      <c r="A575" s="60"/>
      <c r="B575" s="60"/>
      <c r="C575" s="60"/>
      <c r="D575" s="60"/>
      <c r="E575" s="60"/>
      <c r="F575" s="60"/>
    </row>
    <row r="576" spans="1:6">
      <c r="A576" s="60"/>
      <c r="B576" s="60"/>
      <c r="C576" s="60"/>
      <c r="D576" s="60"/>
      <c r="E576" s="60"/>
      <c r="F576" s="60"/>
    </row>
    <row r="577" spans="1:6">
      <c r="A577" s="60"/>
      <c r="B577" s="60"/>
      <c r="C577" s="60"/>
      <c r="D577" s="60"/>
      <c r="E577" s="60"/>
      <c r="F577" s="60"/>
    </row>
    <row r="578" spans="1:6">
      <c r="A578" s="60"/>
      <c r="B578" s="60"/>
      <c r="C578" s="60"/>
      <c r="D578" s="60"/>
      <c r="E578" s="60"/>
      <c r="F578" s="60"/>
    </row>
    <row r="579" spans="1:6">
      <c r="A579" s="60"/>
      <c r="B579" s="60"/>
      <c r="C579" s="60"/>
      <c r="D579" s="60"/>
      <c r="E579" s="60"/>
      <c r="F579" s="60"/>
    </row>
    <row r="580" spans="1:6">
      <c r="A580" s="60"/>
      <c r="B580" s="60"/>
      <c r="C580" s="60"/>
      <c r="D580" s="60"/>
      <c r="E580" s="60"/>
      <c r="F580" s="60"/>
    </row>
    <row r="581" spans="1:6">
      <c r="A581" s="60"/>
      <c r="B581" s="60"/>
      <c r="C581" s="60"/>
      <c r="D581" s="60"/>
      <c r="E581" s="60"/>
      <c r="F581" s="60"/>
    </row>
    <row r="582" spans="1:6">
      <c r="A582" s="60"/>
      <c r="B582" s="60"/>
      <c r="C582" s="60"/>
      <c r="D582" s="60"/>
      <c r="E582" s="60"/>
      <c r="F582" s="60"/>
    </row>
    <row r="583" spans="1:6">
      <c r="A583" s="60"/>
      <c r="B583" s="60"/>
      <c r="C583" s="60"/>
      <c r="D583" s="60"/>
      <c r="E583" s="60"/>
      <c r="F583" s="60"/>
    </row>
    <row r="584" spans="1:6">
      <c r="A584" s="60"/>
      <c r="B584" s="60"/>
      <c r="C584" s="60"/>
      <c r="D584" s="60"/>
      <c r="E584" s="60"/>
      <c r="F584" s="60"/>
    </row>
    <row r="585" spans="1:6">
      <c r="A585" s="60"/>
      <c r="B585" s="60"/>
      <c r="C585" s="60"/>
      <c r="D585" s="60"/>
      <c r="E585" s="60"/>
      <c r="F585" s="60"/>
    </row>
    <row r="586" spans="1:6">
      <c r="A586" s="60"/>
      <c r="B586" s="60"/>
      <c r="C586" s="60"/>
      <c r="D586" s="60"/>
      <c r="E586" s="60"/>
      <c r="F586" s="60"/>
    </row>
    <row r="587" spans="1:6">
      <c r="A587" s="60"/>
      <c r="B587" s="60"/>
      <c r="C587" s="60"/>
      <c r="D587" s="60"/>
      <c r="E587" s="60"/>
      <c r="F587" s="60"/>
    </row>
    <row r="588" spans="1:6">
      <c r="A588" s="60"/>
      <c r="B588" s="60"/>
      <c r="C588" s="60"/>
      <c r="D588" s="60"/>
      <c r="E588" s="60"/>
      <c r="F588" s="60"/>
    </row>
    <row r="589" spans="1:6">
      <c r="A589" s="60"/>
      <c r="B589" s="60"/>
      <c r="C589" s="60"/>
      <c r="D589" s="60"/>
      <c r="E589" s="60"/>
      <c r="F589" s="60"/>
    </row>
    <row r="590" spans="1:6">
      <c r="A590" s="60"/>
      <c r="B590" s="60"/>
      <c r="C590" s="60"/>
      <c r="D590" s="60"/>
      <c r="E590" s="60"/>
      <c r="F590" s="60"/>
    </row>
    <row r="591" spans="1:6">
      <c r="A591" s="60"/>
      <c r="B591" s="60"/>
      <c r="C591" s="60"/>
      <c r="D591" s="60"/>
      <c r="E591" s="60"/>
      <c r="F591" s="60"/>
    </row>
    <row r="592" spans="1:6">
      <c r="A592" s="60"/>
      <c r="B592" s="60"/>
      <c r="C592" s="60"/>
      <c r="D592" s="60"/>
      <c r="E592" s="60"/>
      <c r="F592" s="60"/>
    </row>
    <row r="593" spans="1:6">
      <c r="A593" s="60"/>
      <c r="B593" s="60"/>
      <c r="C593" s="60"/>
      <c r="D593" s="60"/>
      <c r="E593" s="60"/>
      <c r="F593" s="60"/>
    </row>
    <row r="594" spans="1:6">
      <c r="A594" s="60"/>
      <c r="B594" s="60"/>
      <c r="C594" s="60"/>
      <c r="D594" s="60"/>
      <c r="E594" s="60"/>
      <c r="F594" s="60"/>
    </row>
    <row r="595" spans="1:6">
      <c r="A595" s="60"/>
      <c r="B595" s="60"/>
      <c r="C595" s="60"/>
      <c r="D595" s="60"/>
      <c r="E595" s="60"/>
      <c r="F595" s="60"/>
    </row>
    <row r="596" spans="1:6">
      <c r="A596" s="60"/>
      <c r="B596" s="60"/>
      <c r="C596" s="60"/>
      <c r="D596" s="60"/>
      <c r="E596" s="60"/>
      <c r="F596" s="60"/>
    </row>
    <row r="597" spans="1:6">
      <c r="A597" s="60"/>
      <c r="B597" s="60"/>
      <c r="C597" s="60"/>
      <c r="D597" s="60"/>
      <c r="E597" s="60"/>
      <c r="F597" s="60"/>
    </row>
    <row r="598" spans="1:6">
      <c r="A598" s="60"/>
      <c r="B598" s="60"/>
      <c r="C598" s="60"/>
      <c r="D598" s="60"/>
      <c r="E598" s="60"/>
      <c r="F598" s="60"/>
    </row>
    <row r="599" spans="1:6">
      <c r="A599" s="60"/>
      <c r="B599" s="60"/>
      <c r="C599" s="60"/>
      <c r="D599" s="60"/>
      <c r="E599" s="60"/>
      <c r="F599" s="60"/>
    </row>
    <row r="600" spans="1:6">
      <c r="A600" s="60"/>
      <c r="B600" s="60"/>
      <c r="C600" s="60"/>
      <c r="D600" s="60"/>
      <c r="E600" s="60"/>
      <c r="F600" s="60"/>
    </row>
    <row r="601" spans="1:6">
      <c r="A601" s="60"/>
      <c r="B601" s="60"/>
      <c r="C601" s="60"/>
      <c r="D601" s="60"/>
      <c r="E601" s="60"/>
      <c r="F601" s="60"/>
    </row>
    <row r="602" spans="1:6">
      <c r="A602" s="60"/>
      <c r="B602" s="60"/>
      <c r="C602" s="60"/>
      <c r="D602" s="60"/>
      <c r="E602" s="60"/>
      <c r="F602" s="60"/>
    </row>
    <row r="603" spans="1:6">
      <c r="A603" s="60"/>
      <c r="B603" s="60"/>
      <c r="C603" s="60"/>
      <c r="D603" s="60"/>
      <c r="E603" s="60"/>
      <c r="F603" s="60"/>
    </row>
    <row r="604" spans="1:6">
      <c r="A604" s="60"/>
      <c r="B604" s="60"/>
      <c r="C604" s="60"/>
      <c r="D604" s="60"/>
      <c r="E604" s="60"/>
      <c r="F604" s="60"/>
    </row>
    <row r="605" spans="1:6">
      <c r="A605" s="60"/>
      <c r="B605" s="60"/>
      <c r="C605" s="60"/>
      <c r="D605" s="60"/>
      <c r="E605" s="60"/>
      <c r="F605" s="60"/>
    </row>
    <row r="606" spans="1:6">
      <c r="A606" s="60"/>
      <c r="B606" s="60"/>
      <c r="C606" s="60"/>
      <c r="D606" s="60"/>
      <c r="E606" s="60"/>
      <c r="F606" s="60"/>
    </row>
    <row r="607" spans="1:6">
      <c r="A607" s="60"/>
      <c r="B607" s="60"/>
      <c r="C607" s="60"/>
      <c r="D607" s="60"/>
      <c r="E607" s="60"/>
      <c r="F607" s="60"/>
    </row>
    <row r="608" spans="1:6">
      <c r="A608" s="60"/>
      <c r="B608" s="60"/>
      <c r="C608" s="60"/>
      <c r="D608" s="60"/>
      <c r="E608" s="60"/>
      <c r="F608" s="60"/>
    </row>
    <row r="609" spans="1:6">
      <c r="A609" s="60"/>
      <c r="B609" s="60"/>
      <c r="C609" s="60"/>
      <c r="D609" s="60"/>
      <c r="E609" s="60"/>
      <c r="F609" s="60"/>
    </row>
    <row r="610" spans="1:6">
      <c r="A610" s="60"/>
      <c r="B610" s="60"/>
      <c r="C610" s="60"/>
      <c r="D610" s="60"/>
      <c r="E610" s="60"/>
      <c r="F610" s="60"/>
    </row>
    <row r="611" spans="1:6">
      <c r="A611" s="60"/>
      <c r="B611" s="60"/>
      <c r="C611" s="60"/>
      <c r="D611" s="60"/>
      <c r="E611" s="60"/>
      <c r="F611" s="60"/>
    </row>
    <row r="612" spans="1:6">
      <c r="A612" s="60"/>
      <c r="B612" s="60"/>
      <c r="C612" s="60"/>
      <c r="D612" s="60"/>
      <c r="E612" s="60"/>
      <c r="F612" s="60"/>
    </row>
    <row r="613" spans="1:6">
      <c r="A613" s="60"/>
      <c r="B613" s="60"/>
      <c r="C613" s="60"/>
      <c r="D613" s="60"/>
      <c r="E613" s="60"/>
      <c r="F613" s="60"/>
    </row>
    <row r="614" spans="1:6">
      <c r="A614" s="60"/>
      <c r="B614" s="60"/>
      <c r="C614" s="60"/>
      <c r="D614" s="60"/>
      <c r="E614" s="60"/>
      <c r="F614" s="60"/>
    </row>
    <row r="615" spans="1:6">
      <c r="A615" s="60"/>
      <c r="B615" s="60"/>
      <c r="C615" s="60"/>
      <c r="D615" s="60"/>
      <c r="E615" s="60"/>
      <c r="F615" s="60"/>
    </row>
    <row r="616" spans="1:6">
      <c r="A616" s="60"/>
      <c r="B616" s="60"/>
      <c r="C616" s="60"/>
      <c r="D616" s="60"/>
      <c r="E616" s="60"/>
      <c r="F616" s="60"/>
    </row>
    <row r="617" spans="1:6">
      <c r="A617" s="60"/>
      <c r="B617" s="60"/>
      <c r="C617" s="60"/>
      <c r="D617" s="60"/>
      <c r="E617" s="60"/>
      <c r="F617" s="60"/>
    </row>
    <row r="618" spans="1:6">
      <c r="A618" s="60"/>
      <c r="B618" s="60"/>
      <c r="C618" s="60"/>
      <c r="D618" s="60"/>
      <c r="E618" s="60"/>
      <c r="F618" s="60"/>
    </row>
    <row r="619" spans="1:6">
      <c r="A619" s="60"/>
      <c r="B619" s="60"/>
      <c r="C619" s="60"/>
      <c r="D619" s="60"/>
      <c r="E619" s="60"/>
      <c r="F619" s="60"/>
    </row>
    <row r="620" spans="1:6">
      <c r="A620" s="60"/>
      <c r="B620" s="60"/>
      <c r="C620" s="60"/>
      <c r="D620" s="60"/>
      <c r="E620" s="60"/>
      <c r="F620" s="60"/>
    </row>
    <row r="621" spans="1:6">
      <c r="A621" s="60"/>
      <c r="B621" s="60"/>
      <c r="C621" s="60"/>
      <c r="D621" s="60"/>
      <c r="E621" s="60"/>
      <c r="F621" s="60"/>
    </row>
    <row r="622" spans="1:6">
      <c r="A622" s="60"/>
      <c r="B622" s="60"/>
      <c r="C622" s="60"/>
      <c r="D622" s="60"/>
      <c r="E622" s="60"/>
      <c r="F622" s="60"/>
    </row>
    <row r="623" spans="1:6">
      <c r="A623" s="60"/>
      <c r="B623" s="60"/>
      <c r="C623" s="60"/>
      <c r="D623" s="60"/>
      <c r="E623" s="60"/>
      <c r="F623" s="60"/>
    </row>
    <row r="624" spans="1:6">
      <c r="A624" s="60"/>
      <c r="B624" s="60"/>
      <c r="C624" s="60"/>
      <c r="D624" s="60"/>
      <c r="E624" s="60"/>
      <c r="F624" s="60"/>
    </row>
    <row r="625" spans="1:6">
      <c r="A625" s="60"/>
      <c r="B625" s="60"/>
      <c r="C625" s="60"/>
      <c r="D625" s="60"/>
      <c r="E625" s="60"/>
      <c r="F625" s="60"/>
    </row>
    <row r="626" spans="1:6">
      <c r="A626" s="60"/>
      <c r="B626" s="60"/>
      <c r="C626" s="60"/>
      <c r="D626" s="60"/>
      <c r="E626" s="60"/>
      <c r="F626" s="60"/>
    </row>
    <row r="627" spans="1:6">
      <c r="A627" s="60"/>
      <c r="B627" s="60"/>
      <c r="C627" s="60"/>
      <c r="D627" s="60"/>
      <c r="E627" s="60"/>
      <c r="F627" s="60"/>
    </row>
    <row r="628" spans="1:6">
      <c r="A628" s="60"/>
      <c r="B628" s="60"/>
      <c r="C628" s="60"/>
      <c r="D628" s="60"/>
      <c r="E628" s="60"/>
      <c r="F628" s="60"/>
    </row>
    <row r="629" spans="1:6">
      <c r="A629" s="60"/>
      <c r="B629" s="60"/>
      <c r="C629" s="60"/>
      <c r="D629" s="60"/>
      <c r="E629" s="60"/>
      <c r="F629" s="60"/>
    </row>
    <row r="630" spans="1:6">
      <c r="A630" s="60"/>
      <c r="B630" s="60"/>
      <c r="C630" s="60"/>
      <c r="D630" s="60"/>
      <c r="E630" s="60"/>
      <c r="F630" s="60"/>
    </row>
    <row r="631" spans="1:6">
      <c r="A631" s="60"/>
      <c r="B631" s="60"/>
      <c r="C631" s="60"/>
      <c r="D631" s="60"/>
      <c r="E631" s="60"/>
      <c r="F631" s="60"/>
    </row>
    <row r="632" spans="1:6">
      <c r="A632" s="60"/>
      <c r="B632" s="60"/>
      <c r="C632" s="60"/>
      <c r="D632" s="60"/>
      <c r="E632" s="60"/>
      <c r="F632" s="60"/>
    </row>
    <row r="633" spans="1:6">
      <c r="A633" s="60"/>
      <c r="B633" s="60"/>
      <c r="C633" s="60"/>
      <c r="D633" s="60"/>
      <c r="E633" s="60"/>
      <c r="F633" s="60"/>
    </row>
    <row r="634" spans="1:6">
      <c r="A634" s="60"/>
      <c r="B634" s="60"/>
      <c r="C634" s="60"/>
      <c r="D634" s="60"/>
      <c r="E634" s="60"/>
      <c r="F634" s="60"/>
    </row>
    <row r="635" spans="1:6">
      <c r="A635" s="60"/>
      <c r="B635" s="60"/>
      <c r="C635" s="60"/>
      <c r="D635" s="60"/>
      <c r="E635" s="60"/>
      <c r="F635" s="60"/>
    </row>
    <row r="636" spans="1:6">
      <c r="A636" s="60"/>
      <c r="B636" s="60"/>
      <c r="C636" s="60"/>
      <c r="D636" s="60"/>
      <c r="E636" s="60"/>
      <c r="F636" s="60"/>
    </row>
    <row r="637" spans="1:6">
      <c r="A637" s="60"/>
      <c r="B637" s="60"/>
      <c r="C637" s="60"/>
      <c r="D637" s="60"/>
      <c r="E637" s="60"/>
      <c r="F637" s="60"/>
    </row>
    <row r="638" spans="1:6">
      <c r="A638" s="60"/>
      <c r="B638" s="60"/>
      <c r="C638" s="60"/>
      <c r="D638" s="60"/>
      <c r="E638" s="60"/>
      <c r="F638" s="60"/>
    </row>
    <row r="639" spans="1:6">
      <c r="A639" s="60"/>
      <c r="B639" s="60"/>
      <c r="C639" s="60"/>
      <c r="D639" s="60"/>
      <c r="E639" s="60"/>
      <c r="F639" s="60"/>
    </row>
    <row r="640" spans="1:6">
      <c r="A640" s="60"/>
      <c r="B640" s="60"/>
      <c r="C640" s="60"/>
      <c r="D640" s="60"/>
      <c r="E640" s="60"/>
      <c r="F640" s="60"/>
    </row>
    <row r="641" spans="1:6">
      <c r="A641" s="60"/>
      <c r="B641" s="60"/>
      <c r="C641" s="60"/>
      <c r="D641" s="60"/>
      <c r="E641" s="60"/>
      <c r="F641" s="60"/>
    </row>
    <row r="642" spans="1:6">
      <c r="A642" s="60"/>
      <c r="B642" s="60"/>
      <c r="C642" s="60"/>
      <c r="D642" s="60"/>
      <c r="E642" s="60"/>
      <c r="F642" s="60"/>
    </row>
    <row r="643" spans="1:6">
      <c r="A643" s="60"/>
      <c r="B643" s="60"/>
      <c r="C643" s="60"/>
      <c r="D643" s="60"/>
      <c r="E643" s="60"/>
      <c r="F643" s="60"/>
    </row>
    <row r="644" spans="1:6">
      <c r="A644" s="60"/>
      <c r="B644" s="60"/>
      <c r="C644" s="60"/>
      <c r="D644" s="60"/>
      <c r="E644" s="60"/>
      <c r="F644" s="60"/>
    </row>
    <row r="645" spans="1:6">
      <c r="A645" s="60"/>
      <c r="B645" s="60"/>
      <c r="C645" s="60"/>
      <c r="D645" s="60"/>
      <c r="E645" s="60"/>
      <c r="F645" s="60"/>
    </row>
    <row r="646" spans="1:6">
      <c r="A646" s="60"/>
      <c r="B646" s="60"/>
      <c r="C646" s="60"/>
      <c r="D646" s="60"/>
      <c r="E646" s="60"/>
      <c r="F646" s="60"/>
    </row>
    <row r="647" spans="1:6">
      <c r="A647" s="60"/>
      <c r="B647" s="60"/>
      <c r="C647" s="60"/>
      <c r="D647" s="60"/>
      <c r="E647" s="60"/>
      <c r="F647" s="60"/>
    </row>
    <row r="648" spans="1:6">
      <c r="A648" s="60"/>
      <c r="B648" s="60"/>
      <c r="C648" s="60"/>
      <c r="D648" s="60"/>
      <c r="E648" s="60"/>
      <c r="F648" s="60"/>
    </row>
    <row r="649" spans="1:6">
      <c r="A649" s="60"/>
      <c r="B649" s="60"/>
      <c r="C649" s="60"/>
      <c r="D649" s="60"/>
      <c r="E649" s="60"/>
      <c r="F649" s="60"/>
    </row>
    <row r="650" spans="1:6">
      <c r="A650" s="60"/>
      <c r="B650" s="60"/>
      <c r="C650" s="60"/>
      <c r="D650" s="60"/>
      <c r="E650" s="60"/>
      <c r="F650" s="60"/>
    </row>
    <row r="651" spans="1:6">
      <c r="A651" s="60"/>
      <c r="B651" s="60"/>
      <c r="C651" s="60"/>
      <c r="D651" s="60"/>
      <c r="E651" s="60"/>
      <c r="F651" s="60"/>
    </row>
    <row r="652" spans="1:6">
      <c r="A652" s="60"/>
      <c r="B652" s="60"/>
      <c r="C652" s="60"/>
      <c r="D652" s="60"/>
      <c r="E652" s="60"/>
      <c r="F652" s="60"/>
    </row>
    <row r="653" spans="1:6">
      <c r="A653" s="60"/>
      <c r="B653" s="60"/>
      <c r="C653" s="60"/>
      <c r="D653" s="60"/>
      <c r="E653" s="60"/>
      <c r="F653" s="60"/>
    </row>
    <row r="654" spans="1:6">
      <c r="A654" s="60"/>
      <c r="B654" s="60"/>
      <c r="C654" s="60"/>
      <c r="D654" s="60"/>
      <c r="E654" s="60"/>
      <c r="F654" s="60"/>
    </row>
    <row r="655" spans="1:6">
      <c r="A655" s="60"/>
      <c r="B655" s="60"/>
      <c r="C655" s="60"/>
      <c r="D655" s="60"/>
      <c r="E655" s="60"/>
      <c r="F655" s="60"/>
    </row>
    <row r="656" spans="1:6">
      <c r="A656" s="60"/>
      <c r="B656" s="60"/>
      <c r="C656" s="60"/>
      <c r="D656" s="60"/>
      <c r="E656" s="60"/>
      <c r="F656" s="60"/>
    </row>
    <row r="657" spans="1:6">
      <c r="A657" s="60"/>
      <c r="B657" s="60"/>
      <c r="C657" s="60"/>
      <c r="D657" s="60"/>
      <c r="E657" s="60"/>
      <c r="F657" s="60"/>
    </row>
    <row r="658" spans="1:6">
      <c r="A658" s="60"/>
      <c r="B658" s="60"/>
      <c r="C658" s="60"/>
      <c r="D658" s="60"/>
      <c r="E658" s="60"/>
      <c r="F658" s="60"/>
    </row>
    <row r="659" spans="1:6">
      <c r="A659" s="60"/>
      <c r="B659" s="60"/>
      <c r="C659" s="60"/>
      <c r="D659" s="60"/>
      <c r="E659" s="60"/>
      <c r="F659" s="60"/>
    </row>
    <row r="660" spans="1:6">
      <c r="A660" s="60"/>
      <c r="B660" s="60"/>
      <c r="C660" s="60"/>
      <c r="D660" s="60"/>
      <c r="E660" s="60"/>
      <c r="F660" s="60"/>
    </row>
    <row r="661" spans="1:6">
      <c r="A661" s="60"/>
      <c r="B661" s="60"/>
      <c r="C661" s="60"/>
      <c r="D661" s="60"/>
      <c r="E661" s="60"/>
      <c r="F661" s="60"/>
    </row>
    <row r="662" spans="1:6">
      <c r="A662" s="60"/>
      <c r="B662" s="60"/>
      <c r="C662" s="60"/>
      <c r="D662" s="60"/>
      <c r="E662" s="60"/>
      <c r="F662" s="60"/>
    </row>
    <row r="663" spans="1:6">
      <c r="A663" s="60"/>
      <c r="B663" s="60"/>
      <c r="C663" s="60"/>
      <c r="D663" s="60"/>
      <c r="E663" s="60"/>
      <c r="F663" s="60"/>
    </row>
    <row r="664" spans="1:6">
      <c r="A664" s="60"/>
      <c r="B664" s="60"/>
      <c r="C664" s="60"/>
      <c r="D664" s="60"/>
      <c r="E664" s="60"/>
      <c r="F664" s="60"/>
    </row>
    <row r="665" spans="1:6">
      <c r="A665" s="60"/>
      <c r="B665" s="60"/>
      <c r="C665" s="60"/>
      <c r="D665" s="60"/>
      <c r="E665" s="60"/>
      <c r="F665" s="60"/>
    </row>
    <row r="666" spans="1:6">
      <c r="A666" s="60"/>
      <c r="B666" s="60"/>
      <c r="C666" s="60"/>
      <c r="D666" s="60"/>
      <c r="E666" s="60"/>
      <c r="F666" s="60"/>
    </row>
    <row r="667" spans="1:6">
      <c r="A667" s="60"/>
      <c r="B667" s="60"/>
      <c r="C667" s="60"/>
      <c r="D667" s="60"/>
      <c r="E667" s="60"/>
      <c r="F667" s="60"/>
    </row>
    <row r="668" spans="1:6">
      <c r="A668" s="60"/>
      <c r="B668" s="60"/>
      <c r="C668" s="60"/>
      <c r="D668" s="60"/>
      <c r="E668" s="60"/>
      <c r="F668" s="60"/>
    </row>
    <row r="669" spans="1:6">
      <c r="A669" s="60"/>
      <c r="B669" s="60"/>
      <c r="C669" s="60"/>
      <c r="D669" s="60"/>
      <c r="E669" s="60"/>
      <c r="F669" s="60"/>
    </row>
    <row r="670" spans="1:6">
      <c r="A670" s="60"/>
      <c r="B670" s="60"/>
      <c r="C670" s="60"/>
      <c r="D670" s="60"/>
      <c r="E670" s="60"/>
      <c r="F670" s="60"/>
    </row>
    <row r="671" spans="1:6">
      <c r="A671" s="60"/>
      <c r="B671" s="60"/>
      <c r="C671" s="60"/>
      <c r="D671" s="60"/>
      <c r="E671" s="60"/>
      <c r="F671" s="60"/>
    </row>
    <row r="672" spans="1:6">
      <c r="A672" s="60"/>
      <c r="B672" s="60"/>
      <c r="C672" s="60"/>
      <c r="D672" s="60"/>
      <c r="E672" s="60"/>
      <c r="F672" s="60"/>
    </row>
    <row r="673" spans="1:6">
      <c r="A673" s="60"/>
      <c r="B673" s="60"/>
      <c r="C673" s="60"/>
      <c r="D673" s="60"/>
      <c r="E673" s="60"/>
      <c r="F673" s="60"/>
    </row>
    <row r="674" spans="1:6">
      <c r="A674" s="60"/>
      <c r="B674" s="60"/>
      <c r="C674" s="60"/>
      <c r="D674" s="60"/>
      <c r="E674" s="60"/>
      <c r="F674" s="60"/>
    </row>
    <row r="675" spans="1:6">
      <c r="A675" s="60"/>
      <c r="B675" s="60"/>
      <c r="C675" s="60"/>
      <c r="D675" s="60"/>
      <c r="E675" s="60"/>
      <c r="F675" s="60"/>
    </row>
    <row r="676" spans="1:6">
      <c r="A676" s="60"/>
      <c r="B676" s="60"/>
      <c r="C676" s="60"/>
      <c r="D676" s="60"/>
      <c r="E676" s="60"/>
      <c r="F676" s="60"/>
    </row>
    <row r="677" spans="1:6">
      <c r="A677" s="60"/>
      <c r="B677" s="60"/>
      <c r="C677" s="60"/>
      <c r="D677" s="60"/>
      <c r="E677" s="60"/>
      <c r="F677" s="60"/>
    </row>
    <row r="678" spans="1:6">
      <c r="A678" s="60"/>
      <c r="B678" s="60"/>
      <c r="C678" s="60"/>
      <c r="D678" s="60"/>
      <c r="E678" s="60"/>
      <c r="F678" s="60"/>
    </row>
    <row r="679" spans="1:6">
      <c r="A679" s="60"/>
      <c r="B679" s="60"/>
      <c r="C679" s="60"/>
      <c r="D679" s="60"/>
      <c r="E679" s="60"/>
      <c r="F679" s="60"/>
    </row>
    <row r="680" spans="1:6">
      <c r="A680" s="60"/>
      <c r="B680" s="60"/>
      <c r="C680" s="60"/>
      <c r="D680" s="60"/>
      <c r="E680" s="60"/>
      <c r="F680" s="60"/>
    </row>
    <row r="681" spans="1:6">
      <c r="A681" s="60"/>
      <c r="B681" s="60"/>
      <c r="C681" s="60"/>
      <c r="D681" s="60"/>
      <c r="E681" s="60"/>
      <c r="F681" s="60"/>
    </row>
    <row r="682" spans="1:6">
      <c r="A682" s="60"/>
      <c r="B682" s="60"/>
      <c r="C682" s="60"/>
      <c r="D682" s="60"/>
      <c r="E682" s="60"/>
      <c r="F682" s="60"/>
    </row>
    <row r="683" spans="1:6">
      <c r="A683" s="60"/>
      <c r="B683" s="60"/>
      <c r="C683" s="60"/>
      <c r="D683" s="60"/>
      <c r="E683" s="60"/>
      <c r="F683" s="60"/>
    </row>
    <row r="684" spans="1:6">
      <c r="A684" s="60"/>
      <c r="B684" s="60"/>
      <c r="C684" s="60"/>
      <c r="D684" s="60"/>
      <c r="E684" s="60"/>
      <c r="F684" s="60"/>
    </row>
    <row r="685" spans="1:6">
      <c r="A685" s="60"/>
      <c r="B685" s="60"/>
      <c r="C685" s="60"/>
      <c r="D685" s="60"/>
      <c r="E685" s="60"/>
      <c r="F685" s="60"/>
    </row>
    <row r="686" spans="1:6">
      <c r="A686" s="60"/>
      <c r="B686" s="60"/>
      <c r="C686" s="60"/>
      <c r="D686" s="60"/>
      <c r="E686" s="60"/>
      <c r="F686" s="60"/>
    </row>
    <row r="687" spans="1:6">
      <c r="A687" s="60"/>
      <c r="B687" s="60"/>
      <c r="C687" s="60"/>
      <c r="D687" s="60"/>
      <c r="E687" s="60"/>
      <c r="F687" s="60"/>
    </row>
    <row r="688" spans="1:6">
      <c r="A688" s="60"/>
      <c r="B688" s="60"/>
      <c r="C688" s="60"/>
      <c r="D688" s="60"/>
      <c r="E688" s="60"/>
      <c r="F688" s="60"/>
    </row>
    <row r="689" spans="1:6">
      <c r="A689" s="60"/>
      <c r="B689" s="60"/>
      <c r="C689" s="60"/>
      <c r="D689" s="60"/>
      <c r="E689" s="60"/>
      <c r="F689" s="60"/>
    </row>
    <row r="690" spans="1:6">
      <c r="A690" s="60"/>
      <c r="B690" s="60"/>
      <c r="C690" s="60"/>
      <c r="D690" s="60"/>
      <c r="E690" s="60"/>
      <c r="F690" s="60"/>
    </row>
    <row r="691" spans="1:6">
      <c r="A691" s="60"/>
      <c r="B691" s="60"/>
      <c r="C691" s="60"/>
      <c r="D691" s="60"/>
      <c r="E691" s="60"/>
      <c r="F691" s="60"/>
    </row>
    <row r="692" spans="1:6">
      <c r="A692" s="60"/>
      <c r="B692" s="60"/>
      <c r="C692" s="60"/>
      <c r="D692" s="60"/>
      <c r="E692" s="60"/>
      <c r="F692" s="60"/>
    </row>
    <row r="693" spans="1:6">
      <c r="A693" s="60"/>
      <c r="B693" s="60"/>
      <c r="C693" s="60"/>
      <c r="D693" s="60"/>
      <c r="E693" s="60"/>
      <c r="F693" s="60"/>
    </row>
    <row r="694" spans="1:6">
      <c r="A694" s="60"/>
      <c r="B694" s="60"/>
      <c r="C694" s="60"/>
      <c r="D694" s="60"/>
      <c r="E694" s="60"/>
      <c r="F694" s="60"/>
    </row>
    <row r="695" spans="1:6">
      <c r="A695" s="60"/>
      <c r="B695" s="60"/>
      <c r="C695" s="60"/>
      <c r="D695" s="60"/>
      <c r="E695" s="60"/>
      <c r="F695" s="60"/>
    </row>
    <row r="696" spans="1:6">
      <c r="A696" s="60"/>
      <c r="B696" s="60"/>
      <c r="C696" s="60"/>
      <c r="D696" s="60"/>
      <c r="E696" s="60"/>
      <c r="F696" s="60"/>
    </row>
    <row r="697" spans="1:6">
      <c r="A697" s="60"/>
      <c r="B697" s="60"/>
      <c r="C697" s="60"/>
      <c r="D697" s="60"/>
      <c r="E697" s="60"/>
      <c r="F697" s="60"/>
    </row>
    <row r="698" spans="1:6">
      <c r="A698" s="60"/>
      <c r="B698" s="60"/>
      <c r="C698" s="60"/>
      <c r="D698" s="60"/>
      <c r="E698" s="60"/>
      <c r="F698" s="60"/>
    </row>
    <row r="699" spans="1:6">
      <c r="A699" s="60"/>
      <c r="B699" s="60"/>
      <c r="C699" s="60"/>
      <c r="D699" s="60"/>
      <c r="E699" s="60"/>
      <c r="F699" s="60"/>
    </row>
    <row r="700" spans="1:6">
      <c r="A700" s="60"/>
      <c r="B700" s="60"/>
      <c r="C700" s="60"/>
      <c r="D700" s="60"/>
      <c r="E700" s="60"/>
      <c r="F700" s="60"/>
    </row>
    <row r="701" spans="1:6">
      <c r="A701" s="60"/>
      <c r="B701" s="60"/>
      <c r="C701" s="60"/>
      <c r="D701" s="60"/>
      <c r="E701" s="60"/>
      <c r="F701" s="60"/>
    </row>
    <row r="702" spans="1:6">
      <c r="A702" s="60"/>
      <c r="B702" s="60"/>
      <c r="C702" s="60"/>
      <c r="D702" s="60"/>
      <c r="E702" s="60"/>
      <c r="F702" s="60"/>
    </row>
    <row r="703" spans="1:6">
      <c r="A703" s="60"/>
      <c r="B703" s="60"/>
      <c r="C703" s="60"/>
      <c r="D703" s="60"/>
      <c r="E703" s="60"/>
      <c r="F703" s="60"/>
    </row>
    <row r="704" spans="1:6">
      <c r="A704" s="60"/>
      <c r="B704" s="60"/>
      <c r="C704" s="60"/>
      <c r="D704" s="60"/>
      <c r="E704" s="60"/>
      <c r="F704" s="60"/>
    </row>
    <row r="705" spans="1:6">
      <c r="A705" s="60"/>
      <c r="B705" s="60"/>
      <c r="C705" s="60"/>
      <c r="D705" s="60"/>
      <c r="E705" s="60"/>
      <c r="F705" s="60"/>
    </row>
    <row r="706" spans="1:6">
      <c r="A706" s="60"/>
      <c r="B706" s="60"/>
      <c r="C706" s="60"/>
      <c r="D706" s="60"/>
      <c r="E706" s="60"/>
      <c r="F706" s="60"/>
    </row>
    <row r="707" spans="1:6">
      <c r="A707" s="60"/>
      <c r="B707" s="60"/>
      <c r="C707" s="60"/>
      <c r="D707" s="60"/>
      <c r="E707" s="60"/>
      <c r="F707" s="60"/>
    </row>
    <row r="708" spans="1:6">
      <c r="A708" s="60"/>
      <c r="B708" s="60"/>
      <c r="C708" s="60"/>
      <c r="D708" s="60"/>
      <c r="E708" s="60"/>
      <c r="F708" s="60"/>
    </row>
    <row r="709" spans="1:6">
      <c r="A709" s="60"/>
      <c r="B709" s="60"/>
      <c r="C709" s="60"/>
      <c r="D709" s="60"/>
      <c r="E709" s="60"/>
      <c r="F709" s="60"/>
    </row>
    <row r="710" spans="1:6">
      <c r="A710" s="60"/>
      <c r="B710" s="60"/>
      <c r="C710" s="60"/>
      <c r="D710" s="60"/>
      <c r="E710" s="60"/>
      <c r="F710" s="60"/>
    </row>
    <row r="711" spans="1:6">
      <c r="A711" s="60"/>
      <c r="B711" s="60"/>
      <c r="C711" s="60"/>
      <c r="D711" s="60"/>
      <c r="E711" s="60"/>
      <c r="F711" s="60"/>
    </row>
    <row r="712" spans="1:6">
      <c r="A712" s="60"/>
      <c r="B712" s="60"/>
      <c r="C712" s="60"/>
      <c r="D712" s="60"/>
      <c r="E712" s="60"/>
      <c r="F712" s="60"/>
    </row>
    <row r="713" spans="1:6">
      <c r="A713" s="60"/>
      <c r="B713" s="60"/>
      <c r="C713" s="60"/>
      <c r="D713" s="60"/>
      <c r="E713" s="60"/>
      <c r="F713" s="60"/>
    </row>
    <row r="714" spans="1:6">
      <c r="A714" s="60"/>
      <c r="B714" s="60"/>
      <c r="C714" s="60"/>
      <c r="D714" s="60"/>
      <c r="E714" s="60"/>
      <c r="F714" s="60"/>
    </row>
    <row r="715" spans="1:6">
      <c r="A715" s="60"/>
      <c r="B715" s="60"/>
      <c r="C715" s="60"/>
      <c r="D715" s="60"/>
      <c r="E715" s="60"/>
      <c r="F715" s="60"/>
    </row>
    <row r="716" spans="1:6">
      <c r="A716" s="60"/>
      <c r="B716" s="60"/>
      <c r="C716" s="60"/>
      <c r="D716" s="60"/>
      <c r="E716" s="60"/>
      <c r="F716" s="60"/>
    </row>
    <row r="717" spans="1:6">
      <c r="A717" s="60"/>
      <c r="B717" s="60"/>
      <c r="C717" s="60"/>
      <c r="D717" s="60"/>
      <c r="E717" s="60"/>
      <c r="F717" s="60"/>
    </row>
    <row r="718" spans="1:6">
      <c r="A718" s="60"/>
      <c r="B718" s="60"/>
      <c r="C718" s="60"/>
      <c r="D718" s="60"/>
      <c r="E718" s="60"/>
      <c r="F718" s="60"/>
    </row>
    <row r="719" spans="1:6">
      <c r="A719" s="60"/>
      <c r="B719" s="60"/>
      <c r="C719" s="60"/>
      <c r="D719" s="60"/>
      <c r="E719" s="60"/>
      <c r="F719" s="60"/>
    </row>
    <row r="720" spans="1:6">
      <c r="A720" s="60"/>
      <c r="B720" s="60"/>
      <c r="C720" s="60"/>
      <c r="D720" s="60"/>
      <c r="E720" s="60"/>
      <c r="F720" s="60"/>
    </row>
    <row r="721" spans="1:6">
      <c r="A721" s="60"/>
      <c r="B721" s="60"/>
      <c r="C721" s="60"/>
      <c r="D721" s="60"/>
      <c r="E721" s="60"/>
      <c r="F721" s="60"/>
    </row>
    <row r="722" spans="1:6">
      <c r="A722" s="60"/>
      <c r="B722" s="60"/>
      <c r="C722" s="60"/>
      <c r="D722" s="60"/>
      <c r="E722" s="60"/>
      <c r="F722" s="60"/>
    </row>
    <row r="723" spans="1:6">
      <c r="A723" s="60"/>
      <c r="B723" s="60"/>
      <c r="C723" s="60"/>
      <c r="D723" s="60"/>
      <c r="E723" s="60"/>
      <c r="F723" s="60"/>
    </row>
    <row r="724" spans="1:6">
      <c r="A724" s="60"/>
      <c r="B724" s="60"/>
      <c r="C724" s="60"/>
      <c r="D724" s="60"/>
      <c r="E724" s="60"/>
      <c r="F724" s="60"/>
    </row>
    <row r="725" spans="1:6">
      <c r="A725" s="60"/>
      <c r="B725" s="60"/>
      <c r="C725" s="60"/>
      <c r="D725" s="60"/>
      <c r="E725" s="60"/>
      <c r="F725" s="60"/>
    </row>
    <row r="726" spans="1:6">
      <c r="A726" s="60"/>
      <c r="B726" s="60"/>
      <c r="C726" s="60"/>
      <c r="D726" s="60"/>
      <c r="E726" s="60"/>
      <c r="F726" s="60"/>
    </row>
    <row r="727" spans="1:6">
      <c r="A727" s="60"/>
      <c r="B727" s="60"/>
      <c r="C727" s="60"/>
      <c r="D727" s="60"/>
      <c r="E727" s="60"/>
      <c r="F727" s="60"/>
    </row>
    <row r="728" spans="1:6">
      <c r="A728" s="60"/>
      <c r="B728" s="60"/>
      <c r="C728" s="60"/>
      <c r="D728" s="60"/>
      <c r="E728" s="60"/>
      <c r="F728" s="60"/>
    </row>
    <row r="729" spans="1:6">
      <c r="A729" s="60"/>
      <c r="B729" s="60"/>
      <c r="C729" s="60"/>
      <c r="D729" s="60"/>
      <c r="E729" s="60"/>
      <c r="F729" s="60"/>
    </row>
    <row r="730" spans="1:6">
      <c r="A730" s="60"/>
      <c r="B730" s="60"/>
      <c r="C730" s="60"/>
      <c r="D730" s="60"/>
      <c r="E730" s="60"/>
      <c r="F730" s="60"/>
    </row>
    <row r="731" spans="1:6">
      <c r="A731" s="60"/>
      <c r="B731" s="60"/>
      <c r="C731" s="60"/>
      <c r="D731" s="60"/>
      <c r="E731" s="60"/>
      <c r="F731" s="60"/>
    </row>
    <row r="732" spans="1:6">
      <c r="A732" s="60"/>
      <c r="B732" s="60"/>
      <c r="C732" s="60"/>
      <c r="D732" s="60"/>
      <c r="E732" s="60"/>
      <c r="F732" s="60"/>
    </row>
    <row r="733" spans="1:6">
      <c r="A733" s="60"/>
      <c r="B733" s="60"/>
      <c r="C733" s="60"/>
      <c r="D733" s="60"/>
      <c r="E733" s="60"/>
      <c r="F733" s="60"/>
    </row>
    <row r="734" spans="1:6">
      <c r="A734" s="60"/>
      <c r="B734" s="60"/>
      <c r="C734" s="60"/>
      <c r="D734" s="60"/>
      <c r="E734" s="60"/>
      <c r="F734" s="60"/>
    </row>
    <row r="735" spans="1:6">
      <c r="A735" s="60"/>
      <c r="B735" s="60"/>
      <c r="C735" s="60"/>
      <c r="D735" s="60"/>
      <c r="E735" s="60"/>
      <c r="F735" s="60"/>
    </row>
    <row r="736" spans="1:6">
      <c r="A736" s="60"/>
      <c r="B736" s="60"/>
      <c r="C736" s="60"/>
      <c r="D736" s="60"/>
      <c r="E736" s="60"/>
      <c r="F736" s="60"/>
    </row>
    <row r="737" spans="1:6">
      <c r="A737" s="60"/>
      <c r="B737" s="60"/>
      <c r="C737" s="60"/>
      <c r="D737" s="60"/>
      <c r="E737" s="60"/>
      <c r="F737" s="60"/>
    </row>
    <row r="738" spans="1:6">
      <c r="A738" s="60"/>
      <c r="B738" s="60"/>
      <c r="C738" s="60"/>
      <c r="D738" s="60"/>
      <c r="E738" s="60"/>
      <c r="F738" s="60"/>
    </row>
    <row r="739" spans="1:6">
      <c r="A739" s="60"/>
      <c r="B739" s="60"/>
      <c r="C739" s="60"/>
      <c r="D739" s="60"/>
      <c r="E739" s="60"/>
      <c r="F739" s="60"/>
    </row>
    <row r="740" spans="1:6">
      <c r="A740" s="60"/>
      <c r="B740" s="60"/>
      <c r="C740" s="60"/>
      <c r="D740" s="60"/>
      <c r="E740" s="60"/>
      <c r="F740" s="60"/>
    </row>
    <row r="741" spans="1:6">
      <c r="A741" s="60"/>
      <c r="B741" s="60"/>
      <c r="C741" s="60"/>
      <c r="D741" s="60"/>
      <c r="E741" s="60"/>
      <c r="F741" s="60"/>
    </row>
    <row r="742" spans="1:6">
      <c r="A742" s="60"/>
      <c r="B742" s="60"/>
      <c r="C742" s="60"/>
      <c r="D742" s="60"/>
      <c r="E742" s="60"/>
      <c r="F742" s="60"/>
    </row>
    <row r="743" spans="1:6">
      <c r="A743" s="60"/>
      <c r="B743" s="60"/>
      <c r="C743" s="60"/>
      <c r="D743" s="60"/>
      <c r="E743" s="60"/>
      <c r="F743" s="60"/>
    </row>
    <row r="744" spans="1:6">
      <c r="A744" s="60"/>
      <c r="B744" s="60"/>
      <c r="C744" s="60"/>
      <c r="D744" s="60"/>
      <c r="E744" s="60"/>
      <c r="F744" s="60"/>
    </row>
    <row r="745" spans="1:6">
      <c r="A745" s="60"/>
      <c r="B745" s="60"/>
      <c r="C745" s="60"/>
      <c r="D745" s="60"/>
      <c r="E745" s="60"/>
      <c r="F745" s="60"/>
    </row>
    <row r="746" spans="1:6">
      <c r="A746" s="60"/>
      <c r="B746" s="60"/>
      <c r="C746" s="60"/>
      <c r="D746" s="60"/>
      <c r="E746" s="60"/>
      <c r="F746" s="60"/>
    </row>
    <row r="747" spans="1:6">
      <c r="A747" s="60"/>
      <c r="B747" s="60"/>
      <c r="C747" s="60"/>
      <c r="D747" s="60"/>
      <c r="E747" s="60"/>
      <c r="F747" s="60"/>
    </row>
    <row r="748" spans="1:6">
      <c r="A748" s="60"/>
      <c r="B748" s="60"/>
      <c r="C748" s="60"/>
      <c r="D748" s="60"/>
      <c r="E748" s="60"/>
      <c r="F748" s="60"/>
    </row>
    <row r="749" spans="1:6">
      <c r="A749" s="60"/>
      <c r="B749" s="60"/>
      <c r="C749" s="60"/>
      <c r="D749" s="60"/>
      <c r="E749" s="60"/>
      <c r="F749" s="60"/>
    </row>
    <row r="750" spans="1:6">
      <c r="A750" s="60"/>
      <c r="B750" s="60"/>
      <c r="C750" s="60"/>
      <c r="D750" s="60"/>
      <c r="E750" s="60"/>
      <c r="F750" s="60"/>
    </row>
    <row r="751" spans="1:6">
      <c r="A751" s="60"/>
      <c r="B751" s="60"/>
      <c r="C751" s="60"/>
      <c r="D751" s="60"/>
      <c r="E751" s="60"/>
      <c r="F751" s="60"/>
    </row>
    <row r="752" spans="1:6">
      <c r="A752" s="60"/>
      <c r="B752" s="60"/>
      <c r="C752" s="60"/>
      <c r="D752" s="60"/>
      <c r="E752" s="60"/>
      <c r="F752" s="60"/>
    </row>
    <row r="753" spans="1:6">
      <c r="A753" s="60"/>
      <c r="B753" s="60"/>
      <c r="C753" s="60"/>
      <c r="D753" s="60"/>
      <c r="E753" s="60"/>
      <c r="F753" s="60"/>
    </row>
    <row r="754" spans="1:6">
      <c r="A754" s="60"/>
      <c r="B754" s="60"/>
      <c r="C754" s="60"/>
      <c r="D754" s="60"/>
      <c r="E754" s="60"/>
      <c r="F754" s="60"/>
    </row>
    <row r="755" spans="1:6">
      <c r="A755" s="60"/>
      <c r="B755" s="60"/>
      <c r="C755" s="60"/>
      <c r="D755" s="60"/>
      <c r="E755" s="60"/>
      <c r="F755" s="60"/>
    </row>
    <row r="756" spans="1:6">
      <c r="A756" s="60"/>
      <c r="B756" s="60"/>
      <c r="C756" s="60"/>
      <c r="D756" s="60"/>
      <c r="E756" s="60"/>
      <c r="F756" s="60"/>
    </row>
    <row r="757" spans="1:6">
      <c r="A757" s="60"/>
      <c r="B757" s="60"/>
      <c r="C757" s="60"/>
      <c r="D757" s="60"/>
      <c r="E757" s="60"/>
      <c r="F757" s="60"/>
    </row>
    <row r="758" spans="1:6">
      <c r="A758" s="60"/>
      <c r="B758" s="60"/>
      <c r="C758" s="60"/>
      <c r="D758" s="60"/>
      <c r="E758" s="60"/>
      <c r="F758" s="60"/>
    </row>
    <row r="759" spans="1:6">
      <c r="A759" s="60"/>
      <c r="B759" s="60"/>
      <c r="C759" s="60"/>
      <c r="D759" s="60"/>
      <c r="E759" s="60"/>
      <c r="F759" s="60"/>
    </row>
    <row r="760" spans="1:6">
      <c r="A760" s="60"/>
      <c r="B760" s="60"/>
      <c r="C760" s="60"/>
      <c r="D760" s="60"/>
      <c r="E760" s="60"/>
      <c r="F760" s="60"/>
    </row>
    <row r="761" spans="1:6">
      <c r="A761" s="60"/>
      <c r="B761" s="60"/>
      <c r="C761" s="60"/>
      <c r="D761" s="60"/>
      <c r="E761" s="60"/>
      <c r="F761" s="60"/>
    </row>
    <row r="762" spans="1:6">
      <c r="A762" s="60"/>
      <c r="B762" s="60"/>
      <c r="C762" s="60"/>
      <c r="D762" s="60"/>
      <c r="E762" s="60"/>
      <c r="F762" s="60"/>
    </row>
    <row r="763" spans="1:6">
      <c r="A763" s="60"/>
      <c r="B763" s="60"/>
      <c r="C763" s="60"/>
      <c r="D763" s="60"/>
      <c r="E763" s="60"/>
      <c r="F763" s="60"/>
    </row>
    <row r="764" spans="1:6">
      <c r="A764" s="60"/>
      <c r="B764" s="60"/>
      <c r="C764" s="60"/>
      <c r="D764" s="60"/>
      <c r="E764" s="60"/>
      <c r="F764" s="60"/>
    </row>
    <row r="765" spans="1:6">
      <c r="A765" s="60"/>
      <c r="B765" s="60"/>
      <c r="C765" s="60"/>
      <c r="D765" s="60"/>
      <c r="E765" s="60"/>
      <c r="F765" s="60"/>
    </row>
    <row r="766" spans="1:6">
      <c r="A766" s="60"/>
      <c r="B766" s="60"/>
      <c r="C766" s="60"/>
      <c r="D766" s="60"/>
      <c r="E766" s="60"/>
      <c r="F766" s="60"/>
    </row>
    <row r="767" spans="1:6">
      <c r="A767" s="60"/>
      <c r="B767" s="60"/>
      <c r="C767" s="60"/>
      <c r="D767" s="60"/>
      <c r="E767" s="60"/>
      <c r="F767" s="60"/>
    </row>
    <row r="768" spans="1:6">
      <c r="A768" s="60"/>
      <c r="B768" s="60"/>
      <c r="C768" s="60"/>
      <c r="D768" s="60"/>
      <c r="E768" s="60"/>
      <c r="F768" s="60"/>
    </row>
    <row r="769" spans="1:6">
      <c r="A769" s="60"/>
      <c r="B769" s="60"/>
      <c r="C769" s="60"/>
      <c r="D769" s="60"/>
      <c r="E769" s="60"/>
      <c r="F769" s="60"/>
    </row>
    <row r="770" spans="1:6">
      <c r="A770" s="60"/>
      <c r="B770" s="60"/>
      <c r="C770" s="60"/>
      <c r="D770" s="60"/>
      <c r="E770" s="60"/>
      <c r="F770" s="60"/>
    </row>
    <row r="771" spans="1:6">
      <c r="A771" s="60"/>
      <c r="B771" s="60"/>
      <c r="C771" s="60"/>
      <c r="D771" s="60"/>
      <c r="E771" s="60"/>
      <c r="F771" s="60"/>
    </row>
    <row r="772" spans="1:6">
      <c r="A772" s="60"/>
      <c r="B772" s="60"/>
      <c r="C772" s="60"/>
      <c r="D772" s="60"/>
      <c r="E772" s="60"/>
      <c r="F772" s="60"/>
    </row>
    <row r="773" spans="1:6">
      <c r="A773" s="60"/>
      <c r="B773" s="60"/>
      <c r="C773" s="60"/>
      <c r="D773" s="60"/>
      <c r="E773" s="60"/>
      <c r="F773" s="60"/>
    </row>
    <row r="774" spans="1:6">
      <c r="A774" s="60"/>
      <c r="B774" s="60"/>
      <c r="C774" s="60"/>
      <c r="D774" s="60"/>
      <c r="E774" s="60"/>
      <c r="F774" s="60"/>
    </row>
    <row r="775" spans="1:6">
      <c r="A775" s="60"/>
      <c r="B775" s="60"/>
      <c r="C775" s="60"/>
      <c r="D775" s="60"/>
      <c r="E775" s="60"/>
      <c r="F775" s="60"/>
    </row>
    <row r="776" spans="1:6">
      <c r="A776" s="60"/>
      <c r="B776" s="60"/>
      <c r="C776" s="60"/>
      <c r="D776" s="60"/>
      <c r="E776" s="60"/>
      <c r="F776" s="60"/>
    </row>
    <row r="777" spans="1:6">
      <c r="A777" s="60"/>
      <c r="B777" s="60"/>
      <c r="C777" s="60"/>
      <c r="D777" s="60"/>
      <c r="E777" s="60"/>
      <c r="F777" s="60"/>
    </row>
    <row r="778" spans="1:6">
      <c r="A778" s="60"/>
      <c r="B778" s="60"/>
      <c r="C778" s="60"/>
      <c r="D778" s="60"/>
      <c r="E778" s="60"/>
      <c r="F778" s="60"/>
    </row>
    <row r="779" spans="1:6">
      <c r="A779" s="60"/>
      <c r="B779" s="60"/>
      <c r="C779" s="60"/>
      <c r="D779" s="60"/>
      <c r="E779" s="60"/>
      <c r="F779" s="60"/>
    </row>
    <row r="780" spans="1:6">
      <c r="A780" s="60"/>
      <c r="B780" s="60"/>
      <c r="C780" s="60"/>
      <c r="D780" s="60"/>
      <c r="E780" s="60"/>
      <c r="F780" s="60"/>
    </row>
    <row r="781" spans="1:6">
      <c r="A781" s="60"/>
      <c r="B781" s="60"/>
      <c r="C781" s="60"/>
      <c r="D781" s="60"/>
      <c r="E781" s="60"/>
      <c r="F781" s="60"/>
    </row>
    <row r="782" spans="1:6">
      <c r="A782" s="60"/>
      <c r="B782" s="60"/>
      <c r="C782" s="60"/>
      <c r="D782" s="60"/>
      <c r="E782" s="60"/>
      <c r="F782" s="60"/>
    </row>
    <row r="783" spans="1:6">
      <c r="A783" s="60"/>
      <c r="B783" s="60"/>
      <c r="C783" s="60"/>
      <c r="D783" s="60"/>
      <c r="E783" s="60"/>
      <c r="F783" s="60"/>
    </row>
    <row r="784" spans="1:6">
      <c r="A784" s="60"/>
      <c r="B784" s="60"/>
      <c r="C784" s="60"/>
      <c r="D784" s="60"/>
      <c r="E784" s="60"/>
      <c r="F784" s="60"/>
    </row>
    <row r="785" spans="1:6">
      <c r="A785" s="60"/>
      <c r="B785" s="60"/>
      <c r="C785" s="60"/>
      <c r="D785" s="60"/>
      <c r="E785" s="60"/>
      <c r="F785" s="60"/>
    </row>
    <row r="786" spans="1:6">
      <c r="A786" s="60"/>
      <c r="B786" s="60"/>
      <c r="C786" s="60"/>
      <c r="D786" s="60"/>
      <c r="E786" s="60"/>
      <c r="F786" s="60"/>
    </row>
    <row r="787" spans="1:6">
      <c r="A787" s="60"/>
      <c r="B787" s="60"/>
      <c r="C787" s="60"/>
      <c r="D787" s="60"/>
      <c r="E787" s="60"/>
      <c r="F787" s="60"/>
    </row>
    <row r="788" spans="1:6">
      <c r="A788" s="60"/>
      <c r="B788" s="60"/>
      <c r="C788" s="60"/>
      <c r="D788" s="60"/>
      <c r="E788" s="60"/>
      <c r="F788" s="60"/>
    </row>
    <row r="789" spans="1:6">
      <c r="A789" s="60"/>
      <c r="B789" s="60"/>
      <c r="C789" s="60"/>
      <c r="D789" s="60"/>
      <c r="E789" s="60"/>
      <c r="F789" s="60"/>
    </row>
    <row r="790" spans="1:6">
      <c r="A790" s="60"/>
      <c r="B790" s="60"/>
      <c r="C790" s="60"/>
      <c r="D790" s="60"/>
      <c r="E790" s="60"/>
      <c r="F790" s="60"/>
    </row>
    <row r="791" spans="1:6">
      <c r="A791" s="60"/>
      <c r="B791" s="60"/>
      <c r="C791" s="60"/>
      <c r="D791" s="60"/>
      <c r="E791" s="60"/>
      <c r="F791" s="60"/>
    </row>
    <row r="792" spans="1:6">
      <c r="A792" s="60"/>
      <c r="B792" s="60"/>
      <c r="C792" s="60"/>
      <c r="D792" s="60"/>
      <c r="E792" s="60"/>
      <c r="F792" s="60"/>
    </row>
    <row r="793" spans="1:6">
      <c r="A793" s="60"/>
      <c r="B793" s="60"/>
      <c r="C793" s="60"/>
      <c r="D793" s="60"/>
      <c r="E793" s="60"/>
      <c r="F793" s="60"/>
    </row>
    <row r="794" spans="1:6">
      <c r="A794" s="60"/>
      <c r="B794" s="60"/>
      <c r="C794" s="60"/>
      <c r="D794" s="60"/>
      <c r="E794" s="60"/>
      <c r="F794" s="60"/>
    </row>
    <row r="795" spans="1:6">
      <c r="A795" s="60"/>
      <c r="B795" s="60"/>
      <c r="C795" s="60"/>
      <c r="D795" s="60"/>
      <c r="E795" s="60"/>
      <c r="F795" s="60"/>
    </row>
    <row r="796" spans="1:6">
      <c r="A796" s="60"/>
      <c r="B796" s="60"/>
      <c r="C796" s="60"/>
      <c r="D796" s="60"/>
      <c r="E796" s="60"/>
      <c r="F796" s="60"/>
    </row>
    <row r="797" spans="1:6">
      <c r="A797" s="60"/>
      <c r="B797" s="60"/>
      <c r="C797" s="60"/>
      <c r="D797" s="60"/>
      <c r="E797" s="60"/>
      <c r="F797" s="60"/>
    </row>
    <row r="798" spans="1:6">
      <c r="A798" s="60"/>
      <c r="B798" s="60"/>
      <c r="C798" s="60"/>
      <c r="D798" s="60"/>
      <c r="E798" s="60"/>
      <c r="F798" s="60"/>
    </row>
    <row r="799" spans="1:6">
      <c r="A799" s="60"/>
      <c r="B799" s="60"/>
      <c r="C799" s="60"/>
      <c r="D799" s="60"/>
      <c r="E799" s="60"/>
      <c r="F799" s="60"/>
    </row>
    <row r="800" spans="1:6">
      <c r="A800" s="60"/>
      <c r="B800" s="60"/>
      <c r="C800" s="60"/>
      <c r="D800" s="60"/>
      <c r="E800" s="60"/>
      <c r="F800" s="60"/>
    </row>
    <row r="801" spans="1:6">
      <c r="A801" s="60"/>
      <c r="B801" s="60"/>
      <c r="C801" s="60"/>
      <c r="D801" s="60"/>
      <c r="E801" s="60"/>
      <c r="F801" s="60"/>
    </row>
    <row r="802" spans="1:6">
      <c r="A802" s="60"/>
      <c r="B802" s="60"/>
      <c r="C802" s="60"/>
      <c r="D802" s="60"/>
      <c r="E802" s="60"/>
      <c r="F802" s="60"/>
    </row>
    <row r="803" spans="1:6">
      <c r="A803" s="60"/>
      <c r="B803" s="60"/>
      <c r="C803" s="60"/>
      <c r="D803" s="60"/>
      <c r="E803" s="60"/>
      <c r="F803" s="60"/>
    </row>
    <row r="804" spans="1:6">
      <c r="A804" s="60"/>
      <c r="B804" s="60"/>
      <c r="C804" s="60"/>
      <c r="D804" s="60"/>
      <c r="E804" s="60"/>
      <c r="F804" s="60"/>
    </row>
    <row r="805" spans="1:6">
      <c r="A805" s="60"/>
      <c r="B805" s="60"/>
      <c r="C805" s="60"/>
      <c r="D805" s="60"/>
      <c r="E805" s="60"/>
      <c r="F805" s="60"/>
    </row>
    <row r="806" spans="1:6">
      <c r="A806" s="60"/>
      <c r="B806" s="60"/>
      <c r="C806" s="60"/>
      <c r="D806" s="60"/>
      <c r="E806" s="60"/>
      <c r="F806" s="60"/>
    </row>
    <row r="807" spans="1:6">
      <c r="A807" s="60"/>
      <c r="B807" s="60"/>
      <c r="C807" s="60"/>
      <c r="D807" s="60"/>
      <c r="E807" s="60"/>
      <c r="F807" s="60"/>
    </row>
    <row r="808" spans="1:6">
      <c r="A808" s="60"/>
      <c r="B808" s="60"/>
      <c r="C808" s="60"/>
      <c r="D808" s="60"/>
      <c r="E808" s="60"/>
      <c r="F808" s="60"/>
    </row>
    <row r="809" spans="1:6">
      <c r="A809" s="60"/>
      <c r="B809" s="60"/>
      <c r="C809" s="60"/>
      <c r="D809" s="60"/>
      <c r="E809" s="60"/>
      <c r="F809" s="60"/>
    </row>
    <row r="810" spans="1:6">
      <c r="A810" s="60"/>
      <c r="B810" s="60"/>
      <c r="C810" s="60"/>
      <c r="D810" s="60"/>
      <c r="E810" s="60"/>
      <c r="F810" s="60"/>
    </row>
    <row r="811" spans="1:6">
      <c r="A811" s="60"/>
      <c r="B811" s="60"/>
      <c r="C811" s="60"/>
      <c r="D811" s="60"/>
      <c r="E811" s="60"/>
      <c r="F811" s="60"/>
    </row>
    <row r="812" spans="1:6">
      <c r="A812" s="60"/>
      <c r="B812" s="60"/>
      <c r="C812" s="60"/>
      <c r="D812" s="60"/>
      <c r="E812" s="60"/>
      <c r="F812" s="60"/>
    </row>
    <row r="813" spans="1:6">
      <c r="A813" s="60"/>
      <c r="B813" s="60"/>
      <c r="C813" s="60"/>
      <c r="D813" s="60"/>
      <c r="E813" s="60"/>
      <c r="F813" s="60"/>
    </row>
    <row r="814" spans="1:6">
      <c r="A814" s="60"/>
      <c r="B814" s="60"/>
      <c r="C814" s="60"/>
      <c r="D814" s="60"/>
      <c r="E814" s="60"/>
      <c r="F814" s="60"/>
    </row>
    <row r="815" spans="1:6">
      <c r="A815" s="60"/>
      <c r="B815" s="60"/>
      <c r="C815" s="60"/>
      <c r="D815" s="60"/>
      <c r="E815" s="60"/>
      <c r="F815" s="60"/>
    </row>
    <row r="816" spans="1:6">
      <c r="A816" s="60"/>
      <c r="B816" s="60"/>
      <c r="C816" s="60"/>
      <c r="D816" s="60"/>
      <c r="E816" s="60"/>
      <c r="F816" s="60"/>
    </row>
    <row r="817" spans="1:6">
      <c r="A817" s="60"/>
      <c r="B817" s="60"/>
      <c r="C817" s="60"/>
      <c r="D817" s="60"/>
      <c r="E817" s="60"/>
      <c r="F817" s="60"/>
    </row>
    <row r="818" spans="1:6">
      <c r="A818" s="60"/>
      <c r="B818" s="60"/>
      <c r="C818" s="60"/>
      <c r="D818" s="60"/>
      <c r="E818" s="60"/>
      <c r="F818" s="60"/>
    </row>
    <row r="819" spans="1:6">
      <c r="A819" s="60"/>
      <c r="B819" s="60"/>
      <c r="C819" s="60"/>
      <c r="D819" s="60"/>
      <c r="E819" s="60"/>
      <c r="F819" s="60"/>
    </row>
    <row r="820" spans="1:6">
      <c r="A820" s="60"/>
      <c r="B820" s="60"/>
      <c r="C820" s="60"/>
      <c r="D820" s="60"/>
      <c r="E820" s="60"/>
      <c r="F820" s="60"/>
    </row>
    <row r="821" spans="1:6">
      <c r="A821" s="60"/>
      <c r="B821" s="60"/>
      <c r="C821" s="60"/>
      <c r="D821" s="60"/>
      <c r="E821" s="60"/>
      <c r="F821" s="60"/>
    </row>
    <row r="822" spans="1:6">
      <c r="A822" s="60"/>
      <c r="B822" s="60"/>
      <c r="C822" s="60"/>
      <c r="D822" s="60"/>
      <c r="E822" s="60"/>
      <c r="F822" s="60"/>
    </row>
    <row r="823" spans="1:6">
      <c r="A823" s="60"/>
      <c r="B823" s="60"/>
      <c r="C823" s="60"/>
      <c r="D823" s="60"/>
      <c r="E823" s="60"/>
      <c r="F823" s="60"/>
    </row>
    <row r="824" spans="1:6">
      <c r="A824" s="60"/>
      <c r="B824" s="60"/>
      <c r="C824" s="60"/>
      <c r="D824" s="60"/>
      <c r="E824" s="60"/>
      <c r="F824" s="60"/>
    </row>
    <row r="825" spans="1:6">
      <c r="A825" s="60"/>
      <c r="B825" s="60"/>
      <c r="C825" s="60"/>
      <c r="D825" s="60"/>
      <c r="E825" s="60"/>
      <c r="F825" s="60"/>
    </row>
    <row r="826" spans="1:6">
      <c r="A826" s="60"/>
      <c r="B826" s="60"/>
      <c r="C826" s="60"/>
      <c r="D826" s="60"/>
      <c r="E826" s="60"/>
      <c r="F826" s="60"/>
    </row>
    <row r="827" spans="1:6">
      <c r="A827" s="60"/>
      <c r="B827" s="60"/>
      <c r="C827" s="60"/>
      <c r="D827" s="60"/>
      <c r="E827" s="60"/>
      <c r="F827" s="60"/>
    </row>
    <row r="828" spans="1:6">
      <c r="A828" s="60"/>
      <c r="B828" s="60"/>
      <c r="C828" s="60"/>
      <c r="D828" s="60"/>
      <c r="E828" s="60"/>
      <c r="F828" s="60"/>
    </row>
    <row r="829" spans="1:6">
      <c r="A829" s="60"/>
      <c r="B829" s="60"/>
      <c r="C829" s="60"/>
      <c r="D829" s="60"/>
      <c r="E829" s="60"/>
      <c r="F829" s="60"/>
    </row>
    <row r="830" spans="1:6">
      <c r="A830" s="60"/>
      <c r="B830" s="60"/>
      <c r="C830" s="60"/>
      <c r="D830" s="60"/>
      <c r="E830" s="60"/>
      <c r="F830" s="60"/>
    </row>
    <row r="831" spans="1:6">
      <c r="A831" s="60"/>
      <c r="B831" s="60"/>
      <c r="C831" s="60"/>
      <c r="D831" s="60"/>
      <c r="E831" s="60"/>
      <c r="F831" s="60"/>
    </row>
    <row r="832" spans="1:6">
      <c r="A832" s="60"/>
      <c r="B832" s="60"/>
      <c r="C832" s="60"/>
      <c r="D832" s="60"/>
      <c r="E832" s="60"/>
      <c r="F832" s="60"/>
    </row>
    <row r="833" spans="1:6">
      <c r="A833" s="60"/>
      <c r="B833" s="60"/>
      <c r="C833" s="60"/>
      <c r="D833" s="60"/>
      <c r="E833" s="60"/>
      <c r="F833" s="60"/>
    </row>
    <row r="834" spans="1:6">
      <c r="A834" s="60"/>
      <c r="B834" s="60"/>
      <c r="C834" s="60"/>
      <c r="D834" s="60"/>
      <c r="E834" s="60"/>
      <c r="F834" s="60"/>
    </row>
    <row r="835" spans="1:6">
      <c r="A835" s="60"/>
      <c r="B835" s="60"/>
      <c r="C835" s="60"/>
      <c r="D835" s="60"/>
      <c r="E835" s="60"/>
      <c r="F835" s="60"/>
    </row>
    <row r="836" spans="1:6">
      <c r="A836" s="60"/>
      <c r="B836" s="60"/>
      <c r="C836" s="60"/>
      <c r="D836" s="60"/>
      <c r="E836" s="60"/>
      <c r="F836" s="60"/>
    </row>
    <row r="837" spans="1:6">
      <c r="A837" s="60"/>
      <c r="B837" s="60"/>
      <c r="C837" s="60"/>
      <c r="D837" s="60"/>
      <c r="E837" s="60"/>
      <c r="F837" s="60"/>
    </row>
    <row r="838" spans="1:6">
      <c r="A838" s="60"/>
      <c r="B838" s="60"/>
      <c r="C838" s="60"/>
      <c r="D838" s="60"/>
      <c r="E838" s="60"/>
      <c r="F838" s="60"/>
    </row>
    <row r="839" spans="1:6">
      <c r="A839" s="60"/>
      <c r="B839" s="60"/>
      <c r="C839" s="60"/>
      <c r="D839" s="60"/>
      <c r="E839" s="60"/>
      <c r="F839" s="60"/>
    </row>
    <row r="840" spans="1:6">
      <c r="A840" s="60"/>
      <c r="B840" s="60"/>
      <c r="C840" s="60"/>
      <c r="D840" s="60"/>
      <c r="E840" s="60"/>
      <c r="F840" s="60"/>
    </row>
    <row r="841" spans="1:6">
      <c r="A841" s="60"/>
      <c r="B841" s="60"/>
      <c r="C841" s="60"/>
      <c r="D841" s="60"/>
      <c r="E841" s="60"/>
      <c r="F841" s="60"/>
    </row>
    <row r="842" spans="1:6">
      <c r="A842" s="60"/>
      <c r="B842" s="60"/>
      <c r="C842" s="60"/>
      <c r="D842" s="60"/>
      <c r="E842" s="60"/>
      <c r="F842" s="60"/>
    </row>
    <row r="843" spans="1:6">
      <c r="A843" s="60"/>
      <c r="B843" s="60"/>
      <c r="C843" s="60"/>
      <c r="D843" s="60"/>
      <c r="E843" s="60"/>
      <c r="F843" s="60"/>
    </row>
    <row r="844" spans="1:6">
      <c r="A844" s="60"/>
      <c r="B844" s="60"/>
      <c r="C844" s="60"/>
      <c r="D844" s="60"/>
      <c r="E844" s="60"/>
      <c r="F844" s="60"/>
    </row>
    <row r="845" spans="1:6">
      <c r="A845" s="60"/>
      <c r="B845" s="60"/>
      <c r="C845" s="60"/>
      <c r="D845" s="60"/>
      <c r="E845" s="60"/>
      <c r="F845" s="60"/>
    </row>
    <row r="846" spans="1:6">
      <c r="A846" s="60"/>
      <c r="B846" s="60"/>
      <c r="C846" s="60"/>
      <c r="D846" s="60"/>
      <c r="E846" s="60"/>
      <c r="F846" s="60"/>
    </row>
    <row r="847" spans="1:6">
      <c r="A847" s="60"/>
      <c r="B847" s="60"/>
      <c r="C847" s="60"/>
      <c r="D847" s="60"/>
      <c r="E847" s="60"/>
      <c r="F847" s="60"/>
    </row>
    <row r="848" spans="1:6">
      <c r="A848" s="60"/>
      <c r="B848" s="60"/>
      <c r="C848" s="60"/>
      <c r="D848" s="60"/>
      <c r="E848" s="60"/>
      <c r="F848" s="60"/>
    </row>
    <row r="849" spans="1:6">
      <c r="A849" s="60"/>
      <c r="B849" s="60"/>
      <c r="C849" s="60"/>
      <c r="D849" s="60"/>
      <c r="E849" s="60"/>
      <c r="F849" s="60"/>
    </row>
    <row r="850" spans="1:6">
      <c r="A850" s="60"/>
      <c r="B850" s="60"/>
      <c r="C850" s="60"/>
      <c r="D850" s="60"/>
      <c r="E850" s="60"/>
      <c r="F850" s="60"/>
    </row>
    <row r="851" spans="1:6">
      <c r="A851" s="60"/>
      <c r="B851" s="60"/>
      <c r="C851" s="60"/>
      <c r="D851" s="60"/>
      <c r="E851" s="60"/>
      <c r="F851" s="60"/>
    </row>
    <row r="852" spans="1:6">
      <c r="A852" s="60"/>
      <c r="B852" s="60"/>
      <c r="C852" s="60"/>
      <c r="D852" s="60"/>
      <c r="E852" s="60"/>
      <c r="F852" s="60"/>
    </row>
    <row r="853" spans="1:6">
      <c r="A853" s="60"/>
      <c r="B853" s="60"/>
      <c r="C853" s="60"/>
      <c r="D853" s="60"/>
      <c r="E853" s="60"/>
      <c r="F853" s="60"/>
    </row>
    <row r="854" spans="1:6">
      <c r="A854" s="60"/>
      <c r="B854" s="60"/>
      <c r="C854" s="60"/>
      <c r="D854" s="60"/>
      <c r="E854" s="60"/>
      <c r="F854" s="60"/>
    </row>
    <row r="855" spans="1:6">
      <c r="A855" s="60"/>
      <c r="B855" s="60"/>
      <c r="C855" s="60"/>
      <c r="D855" s="60"/>
      <c r="E855" s="60"/>
      <c r="F855" s="60"/>
    </row>
    <row r="856" spans="1:6">
      <c r="A856" s="60"/>
      <c r="B856" s="60"/>
      <c r="C856" s="60"/>
      <c r="D856" s="60"/>
      <c r="E856" s="60"/>
      <c r="F856" s="60"/>
    </row>
    <row r="857" spans="1:6">
      <c r="A857" s="60"/>
      <c r="B857" s="60"/>
      <c r="C857" s="60"/>
      <c r="D857" s="60"/>
      <c r="E857" s="60"/>
      <c r="F857" s="60"/>
    </row>
    <row r="858" spans="1:6">
      <c r="A858" s="60"/>
      <c r="B858" s="60"/>
      <c r="C858" s="60"/>
      <c r="D858" s="60"/>
      <c r="E858" s="60"/>
      <c r="F858" s="60"/>
    </row>
    <row r="859" spans="1:6">
      <c r="A859" s="60"/>
      <c r="B859" s="60"/>
      <c r="C859" s="60"/>
      <c r="D859" s="60"/>
      <c r="E859" s="60"/>
      <c r="F859" s="60"/>
    </row>
    <row r="860" spans="1:6">
      <c r="A860" s="60"/>
      <c r="B860" s="60"/>
      <c r="C860" s="60"/>
      <c r="D860" s="60"/>
      <c r="E860" s="60"/>
      <c r="F860" s="60"/>
    </row>
    <row r="861" spans="1:6">
      <c r="A861" s="60"/>
      <c r="B861" s="60"/>
      <c r="C861" s="60"/>
      <c r="D861" s="60"/>
      <c r="E861" s="60"/>
      <c r="F861" s="60"/>
    </row>
    <row r="862" spans="1:6">
      <c r="A862" s="60"/>
      <c r="B862" s="60"/>
      <c r="C862" s="60"/>
      <c r="D862" s="60"/>
      <c r="E862" s="60"/>
      <c r="F862" s="60"/>
    </row>
    <row r="863" spans="1:6">
      <c r="A863" s="60"/>
      <c r="B863" s="60"/>
      <c r="C863" s="60"/>
      <c r="D863" s="60"/>
      <c r="E863" s="60"/>
      <c r="F863" s="60"/>
    </row>
    <row r="864" spans="1:6">
      <c r="A864" s="60"/>
      <c r="B864" s="60"/>
      <c r="C864" s="60"/>
      <c r="D864" s="60"/>
      <c r="E864" s="60"/>
      <c r="F864" s="60"/>
    </row>
    <row r="865" spans="1:6">
      <c r="A865" s="60"/>
      <c r="B865" s="60"/>
      <c r="C865" s="60"/>
      <c r="D865" s="60"/>
      <c r="E865" s="60"/>
      <c r="F865" s="60"/>
    </row>
    <row r="866" spans="1:6">
      <c r="A866" s="60"/>
      <c r="B866" s="60"/>
      <c r="C866" s="60"/>
      <c r="D866" s="60"/>
      <c r="E866" s="60"/>
      <c r="F866" s="60"/>
    </row>
    <row r="867" spans="1:6">
      <c r="A867" s="60"/>
      <c r="B867" s="60"/>
      <c r="C867" s="60"/>
      <c r="D867" s="60"/>
      <c r="E867" s="60"/>
      <c r="F867" s="60"/>
    </row>
    <row r="868" spans="1:6">
      <c r="A868" s="60"/>
      <c r="B868" s="60"/>
      <c r="C868" s="60"/>
      <c r="D868" s="60"/>
      <c r="E868" s="60"/>
      <c r="F868" s="60"/>
    </row>
    <row r="869" spans="1:6">
      <c r="A869" s="60"/>
      <c r="B869" s="60"/>
      <c r="C869" s="60"/>
      <c r="D869" s="60"/>
      <c r="E869" s="60"/>
      <c r="F869" s="60"/>
    </row>
    <row r="870" spans="1:6">
      <c r="A870" s="60"/>
      <c r="B870" s="60"/>
      <c r="C870" s="60"/>
      <c r="D870" s="60"/>
      <c r="E870" s="60"/>
      <c r="F870" s="60"/>
    </row>
    <row r="871" spans="1:6">
      <c r="A871" s="60"/>
      <c r="B871" s="60"/>
      <c r="C871" s="60"/>
      <c r="D871" s="60"/>
      <c r="E871" s="60"/>
      <c r="F871" s="60"/>
    </row>
    <row r="872" spans="1:6">
      <c r="A872" s="60"/>
      <c r="B872" s="60"/>
      <c r="C872" s="60"/>
      <c r="D872" s="60"/>
      <c r="E872" s="60"/>
      <c r="F872" s="60"/>
    </row>
    <row r="873" spans="1:6">
      <c r="A873" s="60"/>
      <c r="B873" s="60"/>
      <c r="C873" s="60"/>
      <c r="D873" s="60"/>
      <c r="E873" s="60"/>
      <c r="F873" s="60"/>
    </row>
    <row r="874" spans="1:6">
      <c r="A874" s="60"/>
      <c r="B874" s="60"/>
      <c r="C874" s="60"/>
      <c r="D874" s="60"/>
      <c r="E874" s="60"/>
      <c r="F874" s="60"/>
    </row>
    <row r="875" spans="1:6">
      <c r="A875" s="60"/>
      <c r="B875" s="60"/>
      <c r="C875" s="60"/>
      <c r="D875" s="60"/>
      <c r="E875" s="60"/>
      <c r="F875" s="60"/>
    </row>
    <row r="876" spans="1:6">
      <c r="A876" s="60"/>
      <c r="B876" s="60"/>
      <c r="C876" s="60"/>
      <c r="D876" s="60"/>
      <c r="E876" s="60"/>
      <c r="F876" s="60"/>
    </row>
    <row r="877" spans="1:6">
      <c r="A877" s="60"/>
      <c r="B877" s="60"/>
      <c r="C877" s="60"/>
      <c r="D877" s="60"/>
      <c r="E877" s="60"/>
      <c r="F877" s="60"/>
    </row>
    <row r="878" spans="1:6">
      <c r="A878" s="60"/>
      <c r="B878" s="60"/>
      <c r="C878" s="60"/>
      <c r="D878" s="60"/>
      <c r="E878" s="60"/>
      <c r="F878" s="60"/>
    </row>
    <row r="879" spans="1:6">
      <c r="A879" s="60"/>
      <c r="B879" s="60"/>
      <c r="C879" s="60"/>
      <c r="D879" s="60"/>
      <c r="E879" s="60"/>
      <c r="F879" s="60"/>
    </row>
    <row r="880" spans="1:6">
      <c r="A880" s="60"/>
      <c r="B880" s="60"/>
      <c r="C880" s="60"/>
      <c r="D880" s="60"/>
      <c r="E880" s="60"/>
      <c r="F880" s="60"/>
    </row>
    <row r="881" spans="1:6">
      <c r="A881" s="60"/>
      <c r="B881" s="60"/>
      <c r="C881" s="60"/>
      <c r="D881" s="60"/>
      <c r="E881" s="60"/>
      <c r="F881" s="60"/>
    </row>
    <row r="882" spans="1:6">
      <c r="A882" s="60"/>
      <c r="B882" s="60"/>
      <c r="C882" s="60"/>
      <c r="D882" s="60"/>
      <c r="E882" s="60"/>
      <c r="F882" s="60"/>
    </row>
    <row r="883" spans="1:6">
      <c r="A883" s="60"/>
      <c r="B883" s="60"/>
      <c r="C883" s="60"/>
      <c r="D883" s="60"/>
      <c r="E883" s="60"/>
      <c r="F883" s="60"/>
    </row>
    <row r="884" spans="1:6">
      <c r="A884" s="60"/>
      <c r="B884" s="60"/>
      <c r="C884" s="60"/>
      <c r="D884" s="60"/>
      <c r="E884" s="60"/>
      <c r="F884" s="60"/>
    </row>
    <row r="885" spans="1:6">
      <c r="A885" s="60"/>
      <c r="B885" s="60"/>
      <c r="C885" s="60"/>
      <c r="D885" s="60"/>
      <c r="E885" s="60"/>
      <c r="F885" s="60"/>
    </row>
    <row r="886" spans="1:6">
      <c r="A886" s="60"/>
      <c r="B886" s="60"/>
      <c r="C886" s="60"/>
      <c r="D886" s="60"/>
      <c r="E886" s="60"/>
      <c r="F886" s="60"/>
    </row>
    <row r="887" spans="1:6">
      <c r="A887" s="60"/>
      <c r="B887" s="60"/>
      <c r="C887" s="60"/>
      <c r="D887" s="60"/>
      <c r="E887" s="60"/>
      <c r="F887" s="60"/>
    </row>
    <row r="888" spans="1:6">
      <c r="A888" s="60"/>
      <c r="B888" s="60"/>
      <c r="C888" s="60"/>
      <c r="D888" s="60"/>
      <c r="E888" s="60"/>
      <c r="F888" s="60"/>
    </row>
    <row r="889" spans="1:6">
      <c r="A889" s="60"/>
      <c r="B889" s="60"/>
      <c r="C889" s="60"/>
      <c r="D889" s="60"/>
      <c r="E889" s="60"/>
      <c r="F889" s="60"/>
    </row>
    <row r="890" spans="1:6">
      <c r="A890" s="60"/>
      <c r="B890" s="60"/>
      <c r="C890" s="60"/>
      <c r="D890" s="60"/>
      <c r="E890" s="60"/>
      <c r="F890" s="60"/>
    </row>
    <row r="891" spans="1:6">
      <c r="A891" s="60"/>
      <c r="B891" s="60"/>
      <c r="C891" s="60"/>
      <c r="D891" s="60"/>
      <c r="E891" s="60"/>
      <c r="F891" s="60"/>
    </row>
    <row r="892" spans="1:6">
      <c r="A892" s="60"/>
      <c r="B892" s="60"/>
      <c r="C892" s="60"/>
      <c r="D892" s="60"/>
      <c r="E892" s="60"/>
      <c r="F892" s="60"/>
    </row>
    <row r="893" spans="1:6">
      <c r="A893" s="60"/>
      <c r="B893" s="60"/>
      <c r="C893" s="60"/>
      <c r="D893" s="60"/>
      <c r="E893" s="60"/>
      <c r="F893" s="60"/>
    </row>
    <row r="894" spans="1:6">
      <c r="A894" s="60"/>
      <c r="B894" s="60"/>
      <c r="C894" s="60"/>
      <c r="D894" s="60"/>
      <c r="E894" s="60"/>
      <c r="F894" s="60"/>
    </row>
    <row r="895" spans="1:6">
      <c r="A895" s="60"/>
      <c r="B895" s="60"/>
      <c r="C895" s="60"/>
      <c r="D895" s="60"/>
      <c r="E895" s="60"/>
      <c r="F895" s="60"/>
    </row>
    <row r="896" spans="1:6">
      <c r="A896" s="60"/>
      <c r="B896" s="60"/>
      <c r="C896" s="60"/>
      <c r="D896" s="60"/>
      <c r="E896" s="60"/>
      <c r="F896" s="60"/>
    </row>
    <row r="897" spans="1:6">
      <c r="A897" s="60"/>
      <c r="B897" s="60"/>
      <c r="C897" s="60"/>
      <c r="D897" s="60"/>
      <c r="E897" s="60"/>
      <c r="F897" s="60"/>
    </row>
    <row r="898" spans="1:6">
      <c r="A898" s="60"/>
      <c r="B898" s="60"/>
      <c r="C898" s="60"/>
      <c r="D898" s="60"/>
      <c r="E898" s="60"/>
      <c r="F898" s="60"/>
    </row>
    <row r="899" spans="1:6">
      <c r="A899" s="60"/>
      <c r="B899" s="60"/>
      <c r="C899" s="60"/>
      <c r="D899" s="60"/>
      <c r="E899" s="60"/>
      <c r="F899" s="60"/>
    </row>
    <row r="900" spans="1:6">
      <c r="A900" s="60"/>
      <c r="B900" s="60"/>
      <c r="C900" s="60"/>
      <c r="D900" s="60"/>
      <c r="E900" s="60"/>
      <c r="F900" s="60"/>
    </row>
    <row r="901" spans="1:6">
      <c r="A901" s="60"/>
      <c r="B901" s="60"/>
      <c r="C901" s="60"/>
      <c r="D901" s="60"/>
      <c r="E901" s="60"/>
      <c r="F901" s="60"/>
    </row>
    <row r="902" spans="1:6">
      <c r="A902" s="60"/>
      <c r="B902" s="60"/>
      <c r="C902" s="60"/>
      <c r="D902" s="60"/>
      <c r="E902" s="60"/>
      <c r="F902" s="60"/>
    </row>
    <row r="903" spans="1:6">
      <c r="A903" s="60"/>
      <c r="B903" s="60"/>
      <c r="C903" s="60"/>
      <c r="D903" s="60"/>
      <c r="E903" s="60"/>
      <c r="F903" s="60"/>
    </row>
    <row r="904" spans="1:6">
      <c r="A904" s="60"/>
      <c r="B904" s="60"/>
      <c r="C904" s="60"/>
      <c r="D904" s="60"/>
      <c r="E904" s="60"/>
      <c r="F904" s="60"/>
    </row>
    <row r="905" spans="1:6">
      <c r="A905" s="60"/>
      <c r="B905" s="60"/>
      <c r="C905" s="60"/>
      <c r="D905" s="60"/>
      <c r="E905" s="60"/>
      <c r="F905" s="60"/>
    </row>
    <row r="906" spans="1:6">
      <c r="A906" s="60"/>
      <c r="B906" s="60"/>
      <c r="C906" s="60"/>
      <c r="D906" s="60"/>
      <c r="E906" s="60"/>
      <c r="F906" s="60"/>
    </row>
    <row r="907" spans="1:6">
      <c r="A907" s="60"/>
      <c r="B907" s="60"/>
      <c r="C907" s="60"/>
      <c r="D907" s="60"/>
      <c r="E907" s="60"/>
      <c r="F907" s="60"/>
    </row>
    <row r="908" spans="1:6">
      <c r="A908" s="60"/>
      <c r="B908" s="60"/>
      <c r="C908" s="60"/>
      <c r="D908" s="60"/>
      <c r="E908" s="60"/>
      <c r="F908" s="60"/>
    </row>
    <row r="909" spans="1:6">
      <c r="A909" s="60"/>
      <c r="B909" s="60"/>
      <c r="C909" s="60"/>
      <c r="D909" s="60"/>
      <c r="E909" s="60"/>
      <c r="F909" s="60"/>
    </row>
    <row r="910" spans="1:6">
      <c r="A910" s="60"/>
      <c r="B910" s="60"/>
      <c r="C910" s="60"/>
      <c r="D910" s="60"/>
      <c r="E910" s="60"/>
      <c r="F910" s="60"/>
    </row>
    <row r="911" spans="1:6">
      <c r="A911" s="60"/>
      <c r="B911" s="60"/>
      <c r="C911" s="60"/>
      <c r="D911" s="60"/>
      <c r="E911" s="60"/>
      <c r="F911" s="60"/>
    </row>
    <row r="912" spans="1:6">
      <c r="A912" s="60"/>
      <c r="B912" s="60"/>
      <c r="C912" s="60"/>
      <c r="D912" s="60"/>
      <c r="E912" s="60"/>
      <c r="F912" s="60"/>
    </row>
    <row r="913" spans="1:6">
      <c r="A913" s="60"/>
      <c r="B913" s="60"/>
      <c r="C913" s="60"/>
      <c r="D913" s="60"/>
      <c r="E913" s="60"/>
      <c r="F913" s="60"/>
    </row>
    <row r="914" spans="1:6">
      <c r="A914" s="60"/>
      <c r="B914" s="60"/>
      <c r="C914" s="60"/>
      <c r="D914" s="60"/>
      <c r="E914" s="60"/>
      <c r="F914" s="60"/>
    </row>
    <row r="915" spans="1:6">
      <c r="A915" s="60"/>
      <c r="B915" s="60"/>
      <c r="C915" s="60"/>
      <c r="D915" s="60"/>
      <c r="E915" s="60"/>
      <c r="F915" s="60"/>
    </row>
    <row r="916" spans="1:6">
      <c r="A916" s="60"/>
      <c r="B916" s="60"/>
      <c r="C916" s="60"/>
      <c r="D916" s="60"/>
      <c r="E916" s="60"/>
      <c r="F916" s="60"/>
    </row>
    <row r="917" spans="1:6">
      <c r="A917" s="60"/>
      <c r="B917" s="60"/>
      <c r="C917" s="60"/>
      <c r="D917" s="60"/>
      <c r="E917" s="60"/>
      <c r="F917" s="60"/>
    </row>
    <row r="918" spans="1:6">
      <c r="A918" s="60"/>
      <c r="B918" s="60"/>
      <c r="C918" s="60"/>
      <c r="D918" s="60"/>
      <c r="E918" s="60"/>
      <c r="F918" s="60"/>
    </row>
    <row r="919" spans="1:6">
      <c r="A919" s="60"/>
      <c r="B919" s="60"/>
      <c r="C919" s="60"/>
      <c r="D919" s="60"/>
      <c r="E919" s="60"/>
      <c r="F919" s="60"/>
    </row>
    <row r="920" spans="1:6">
      <c r="A920" s="60"/>
      <c r="B920" s="60"/>
      <c r="C920" s="60"/>
      <c r="D920" s="60"/>
      <c r="E920" s="60"/>
      <c r="F920" s="60"/>
    </row>
    <row r="921" spans="1:6">
      <c r="A921" s="60"/>
      <c r="B921" s="60"/>
      <c r="C921" s="60"/>
      <c r="D921" s="60"/>
      <c r="E921" s="60"/>
      <c r="F921" s="60"/>
    </row>
    <row r="922" spans="1:6">
      <c r="A922" s="60"/>
      <c r="B922" s="60"/>
      <c r="C922" s="60"/>
      <c r="D922" s="60"/>
      <c r="E922" s="60"/>
      <c r="F922" s="60"/>
    </row>
    <row r="923" spans="1:6">
      <c r="A923" s="60"/>
      <c r="B923" s="60"/>
      <c r="C923" s="60"/>
      <c r="D923" s="60"/>
      <c r="E923" s="60"/>
      <c r="F923" s="60"/>
    </row>
    <row r="924" spans="1:6">
      <c r="A924" s="60"/>
      <c r="B924" s="60"/>
      <c r="C924" s="60"/>
      <c r="D924" s="60"/>
      <c r="E924" s="60"/>
      <c r="F924" s="60"/>
    </row>
    <row r="925" spans="1:6">
      <c r="A925" s="60"/>
      <c r="B925" s="60"/>
      <c r="C925" s="60"/>
      <c r="D925" s="60"/>
      <c r="E925" s="60"/>
      <c r="F925" s="60"/>
    </row>
    <row r="926" spans="1:6">
      <c r="A926" s="60"/>
      <c r="B926" s="60"/>
      <c r="C926" s="60"/>
      <c r="D926" s="60"/>
      <c r="E926" s="60"/>
      <c r="F926" s="60"/>
    </row>
    <row r="927" spans="1:6">
      <c r="A927" s="60"/>
      <c r="B927" s="60"/>
      <c r="C927" s="60"/>
      <c r="D927" s="60"/>
      <c r="E927" s="60"/>
      <c r="F927" s="60"/>
    </row>
    <row r="928" spans="1:6">
      <c r="A928" s="60"/>
      <c r="B928" s="60"/>
      <c r="C928" s="60"/>
      <c r="D928" s="60"/>
      <c r="E928" s="60"/>
      <c r="F928" s="60"/>
    </row>
    <row r="929" spans="1:6">
      <c r="A929" s="60"/>
      <c r="B929" s="60"/>
      <c r="C929" s="60"/>
      <c r="D929" s="60"/>
      <c r="E929" s="60"/>
      <c r="F929" s="60"/>
    </row>
    <row r="930" spans="1:6">
      <c r="A930" s="60"/>
      <c r="B930" s="60"/>
      <c r="C930" s="60"/>
      <c r="D930" s="60"/>
      <c r="E930" s="60"/>
      <c r="F930" s="60"/>
    </row>
    <row r="931" spans="1:6">
      <c r="A931" s="60"/>
      <c r="B931" s="60"/>
      <c r="C931" s="60"/>
      <c r="D931" s="60"/>
      <c r="E931" s="60"/>
      <c r="F931" s="60"/>
    </row>
    <row r="932" spans="1:6">
      <c r="A932" s="60"/>
      <c r="B932" s="60"/>
      <c r="C932" s="60"/>
      <c r="D932" s="60"/>
      <c r="E932" s="60"/>
      <c r="F932" s="60"/>
    </row>
    <row r="933" spans="1:6">
      <c r="A933" s="60"/>
      <c r="B933" s="60"/>
      <c r="C933" s="60"/>
      <c r="D933" s="60"/>
      <c r="E933" s="60"/>
      <c r="F933" s="60"/>
    </row>
    <row r="934" spans="1:6">
      <c r="A934" s="60"/>
      <c r="B934" s="60"/>
      <c r="C934" s="60"/>
      <c r="D934" s="60"/>
      <c r="E934" s="60"/>
      <c r="F934" s="60"/>
    </row>
    <row r="935" spans="1:6">
      <c r="A935" s="60"/>
      <c r="B935" s="60"/>
      <c r="C935" s="60"/>
      <c r="D935" s="60"/>
      <c r="E935" s="60"/>
      <c r="F935" s="60"/>
    </row>
    <row r="936" spans="1:6">
      <c r="A936" s="60"/>
      <c r="B936" s="60"/>
      <c r="C936" s="60"/>
      <c r="D936" s="60"/>
      <c r="E936" s="60"/>
      <c r="F936" s="60"/>
    </row>
    <row r="937" spans="1:6">
      <c r="A937" s="60"/>
      <c r="B937" s="60"/>
      <c r="C937" s="60"/>
      <c r="D937" s="60"/>
      <c r="E937" s="60"/>
      <c r="F937" s="60"/>
    </row>
    <row r="938" spans="1:6">
      <c r="A938" s="60"/>
      <c r="B938" s="60"/>
      <c r="C938" s="60"/>
      <c r="D938" s="60"/>
      <c r="E938" s="60"/>
      <c r="F938" s="60"/>
    </row>
    <row r="939" spans="1:6">
      <c r="A939" s="60"/>
      <c r="B939" s="60"/>
      <c r="C939" s="60"/>
      <c r="D939" s="60"/>
      <c r="E939" s="60"/>
      <c r="F939" s="60"/>
    </row>
    <row r="940" spans="1:6">
      <c r="A940" s="60"/>
      <c r="B940" s="60"/>
      <c r="C940" s="60"/>
      <c r="D940" s="60"/>
      <c r="E940" s="60"/>
      <c r="F940" s="60"/>
    </row>
    <row r="941" spans="1:6">
      <c r="A941" s="60"/>
      <c r="B941" s="60"/>
      <c r="C941" s="60"/>
      <c r="D941" s="60"/>
      <c r="E941" s="60"/>
      <c r="F941" s="60"/>
    </row>
    <row r="942" spans="1:6">
      <c r="A942" s="60"/>
      <c r="B942" s="60"/>
      <c r="C942" s="60"/>
      <c r="D942" s="60"/>
      <c r="E942" s="60"/>
      <c r="F942" s="60"/>
    </row>
    <row r="943" spans="1:6">
      <c r="A943" s="60"/>
      <c r="B943" s="60"/>
      <c r="C943" s="60"/>
      <c r="D943" s="60"/>
      <c r="E943" s="60"/>
      <c r="F943" s="60"/>
    </row>
    <row r="944" spans="1:6">
      <c r="A944" s="60"/>
      <c r="B944" s="60"/>
      <c r="C944" s="60"/>
      <c r="D944" s="60"/>
      <c r="E944" s="60"/>
      <c r="F944" s="60"/>
    </row>
    <row r="945" spans="1:6">
      <c r="A945" s="60"/>
      <c r="B945" s="60"/>
      <c r="C945" s="60"/>
      <c r="D945" s="60"/>
      <c r="E945" s="60"/>
      <c r="F945" s="60"/>
    </row>
    <row r="946" spans="1:6">
      <c r="A946" s="60"/>
      <c r="B946" s="60"/>
      <c r="C946" s="60"/>
      <c r="D946" s="60"/>
      <c r="E946" s="60"/>
      <c r="F946" s="60"/>
    </row>
    <row r="947" spans="1:6">
      <c r="A947" s="60"/>
      <c r="B947" s="60"/>
      <c r="C947" s="60"/>
      <c r="D947" s="60"/>
      <c r="E947" s="60"/>
      <c r="F947" s="60"/>
    </row>
    <row r="948" spans="1:6">
      <c r="A948" s="60"/>
      <c r="B948" s="60"/>
      <c r="C948" s="60"/>
      <c r="D948" s="60"/>
      <c r="E948" s="60"/>
      <c r="F948" s="60"/>
    </row>
    <row r="949" spans="1:6">
      <c r="A949" s="60"/>
      <c r="B949" s="60"/>
      <c r="C949" s="60"/>
      <c r="D949" s="60"/>
      <c r="E949" s="60"/>
      <c r="F949" s="60"/>
    </row>
    <row r="950" spans="1:6">
      <c r="A950" s="60"/>
      <c r="B950" s="60"/>
      <c r="C950" s="60"/>
      <c r="D950" s="60"/>
      <c r="E950" s="60"/>
      <c r="F950" s="60"/>
    </row>
    <row r="951" spans="1:6">
      <c r="A951" s="60"/>
      <c r="B951" s="60"/>
      <c r="C951" s="60"/>
      <c r="D951" s="60"/>
      <c r="E951" s="60"/>
      <c r="F951" s="60"/>
    </row>
    <row r="952" spans="1:6">
      <c r="A952" s="60"/>
      <c r="B952" s="60"/>
      <c r="C952" s="60"/>
      <c r="D952" s="60"/>
      <c r="E952" s="60"/>
      <c r="F952" s="60"/>
    </row>
    <row r="953" spans="1:6">
      <c r="A953" s="60"/>
      <c r="B953" s="60"/>
      <c r="C953" s="60"/>
      <c r="D953" s="60"/>
      <c r="E953" s="60"/>
      <c r="F953" s="60"/>
    </row>
    <row r="954" spans="1:6">
      <c r="A954" s="60"/>
      <c r="B954" s="60"/>
      <c r="C954" s="60"/>
      <c r="D954" s="60"/>
      <c r="E954" s="60"/>
      <c r="F954" s="60"/>
    </row>
    <row r="955" spans="1:6">
      <c r="A955" s="60"/>
      <c r="B955" s="60"/>
      <c r="C955" s="60"/>
      <c r="D955" s="60"/>
      <c r="E955" s="60"/>
      <c r="F955" s="60"/>
    </row>
    <row r="956" spans="1:6">
      <c r="A956" s="60"/>
      <c r="B956" s="60"/>
      <c r="C956" s="60"/>
      <c r="D956" s="60"/>
      <c r="E956" s="60"/>
      <c r="F956" s="60"/>
    </row>
    <row r="957" spans="1:6">
      <c r="A957" s="60"/>
      <c r="B957" s="60"/>
      <c r="C957" s="60"/>
      <c r="D957" s="60"/>
      <c r="E957" s="60"/>
      <c r="F957" s="60"/>
    </row>
    <row r="958" spans="1:6">
      <c r="A958" s="60"/>
      <c r="B958" s="60"/>
      <c r="C958" s="60"/>
      <c r="D958" s="60"/>
      <c r="E958" s="60"/>
      <c r="F958" s="60"/>
    </row>
    <row r="959" spans="1:6">
      <c r="A959" s="60"/>
      <c r="B959" s="60"/>
      <c r="C959" s="60"/>
      <c r="D959" s="60"/>
      <c r="E959" s="60"/>
      <c r="F959" s="60"/>
    </row>
    <row r="960" spans="1:6">
      <c r="A960" s="60"/>
      <c r="B960" s="60"/>
      <c r="C960" s="60"/>
      <c r="D960" s="60"/>
      <c r="E960" s="60"/>
      <c r="F960" s="60"/>
    </row>
    <row r="961" spans="1:6">
      <c r="A961" s="60"/>
      <c r="B961" s="60"/>
      <c r="C961" s="60"/>
      <c r="D961" s="60"/>
      <c r="E961" s="60"/>
      <c r="F961" s="60"/>
    </row>
    <row r="962" spans="1:6">
      <c r="A962" s="60"/>
      <c r="B962" s="60"/>
      <c r="C962" s="60"/>
      <c r="D962" s="60"/>
      <c r="E962" s="60"/>
      <c r="F962" s="60"/>
    </row>
    <row r="963" spans="1:6">
      <c r="A963" s="60"/>
      <c r="B963" s="60"/>
      <c r="C963" s="60"/>
      <c r="D963" s="60"/>
      <c r="E963" s="60"/>
      <c r="F963" s="60"/>
    </row>
    <row r="964" spans="1:6">
      <c r="A964" s="60"/>
      <c r="B964" s="60"/>
      <c r="C964" s="60"/>
      <c r="D964" s="60"/>
      <c r="E964" s="60"/>
      <c r="F964" s="60"/>
    </row>
    <row r="965" spans="1:6">
      <c r="A965" s="60"/>
      <c r="B965" s="60"/>
      <c r="C965" s="60"/>
      <c r="D965" s="60"/>
      <c r="E965" s="60"/>
      <c r="F965" s="60"/>
    </row>
    <row r="966" spans="1:6">
      <c r="A966" s="60"/>
      <c r="B966" s="60"/>
      <c r="C966" s="60"/>
      <c r="D966" s="60"/>
      <c r="E966" s="60"/>
      <c r="F966" s="60"/>
    </row>
    <row r="967" spans="1:6">
      <c r="A967" s="60"/>
      <c r="B967" s="60"/>
      <c r="C967" s="60"/>
      <c r="D967" s="60"/>
      <c r="E967" s="60"/>
      <c r="F967" s="60"/>
    </row>
    <row r="968" spans="1:6">
      <c r="A968" s="60"/>
      <c r="B968" s="60"/>
      <c r="C968" s="60"/>
      <c r="D968" s="60"/>
      <c r="E968" s="60"/>
      <c r="F968" s="60"/>
    </row>
    <row r="969" spans="1:6">
      <c r="A969" s="60"/>
      <c r="B969" s="60"/>
      <c r="C969" s="60"/>
      <c r="D969" s="60"/>
      <c r="E969" s="60"/>
      <c r="F969" s="60"/>
    </row>
    <row r="970" spans="1:6">
      <c r="A970" s="60"/>
      <c r="B970" s="60"/>
      <c r="C970" s="60"/>
      <c r="D970" s="60"/>
      <c r="E970" s="60"/>
      <c r="F970" s="60"/>
    </row>
    <row r="971" spans="1:6">
      <c r="A971" s="60"/>
      <c r="B971" s="60"/>
      <c r="C971" s="60"/>
      <c r="D971" s="60"/>
      <c r="E971" s="60"/>
      <c r="F971" s="60"/>
    </row>
    <row r="972" spans="1:6">
      <c r="A972" s="60"/>
      <c r="B972" s="60"/>
      <c r="C972" s="60"/>
      <c r="D972" s="60"/>
      <c r="E972" s="60"/>
      <c r="F972" s="60"/>
    </row>
    <row r="973" spans="1:6">
      <c r="A973" s="60"/>
      <c r="B973" s="60"/>
      <c r="C973" s="60"/>
      <c r="D973" s="60"/>
      <c r="E973" s="60"/>
      <c r="F973" s="60"/>
    </row>
    <row r="974" spans="1:6">
      <c r="A974" s="60"/>
      <c r="B974" s="60"/>
      <c r="C974" s="60"/>
      <c r="D974" s="60"/>
      <c r="E974" s="60"/>
      <c r="F974" s="60"/>
    </row>
    <row r="975" spans="1:6">
      <c r="A975" s="60"/>
      <c r="B975" s="60"/>
      <c r="C975" s="60"/>
      <c r="D975" s="60"/>
      <c r="E975" s="60"/>
      <c r="F975" s="60"/>
    </row>
    <row r="976" spans="1:6">
      <c r="A976" s="60"/>
      <c r="B976" s="60"/>
      <c r="C976" s="60"/>
      <c r="D976" s="60"/>
      <c r="E976" s="60"/>
      <c r="F976" s="60"/>
    </row>
    <row r="977" spans="1:6">
      <c r="A977" s="60"/>
      <c r="B977" s="60"/>
      <c r="C977" s="60"/>
      <c r="D977" s="60"/>
      <c r="E977" s="60"/>
      <c r="F977" s="60"/>
    </row>
    <row r="978" spans="1:6">
      <c r="A978" s="60"/>
      <c r="B978" s="60"/>
      <c r="C978" s="60"/>
      <c r="D978" s="60"/>
      <c r="E978" s="60"/>
      <c r="F978" s="60"/>
    </row>
    <row r="979" spans="1:6">
      <c r="A979" s="60"/>
      <c r="B979" s="60"/>
      <c r="C979" s="60"/>
      <c r="D979" s="60"/>
      <c r="E979" s="60"/>
      <c r="F979" s="60"/>
    </row>
    <row r="980" spans="1:6">
      <c r="A980" s="60"/>
      <c r="B980" s="60"/>
      <c r="C980" s="60"/>
      <c r="D980" s="60"/>
      <c r="E980" s="60"/>
      <c r="F980" s="60"/>
    </row>
    <row r="981" spans="1:6">
      <c r="A981" s="60"/>
      <c r="B981" s="60"/>
      <c r="C981" s="60"/>
      <c r="D981" s="60"/>
      <c r="E981" s="60"/>
      <c r="F981" s="60"/>
    </row>
    <row r="982" spans="1:6">
      <c r="A982" s="60"/>
      <c r="B982" s="60"/>
      <c r="C982" s="60"/>
      <c r="D982" s="60"/>
      <c r="E982" s="60"/>
      <c r="F982" s="60"/>
    </row>
    <row r="983" spans="1:6">
      <c r="A983" s="60"/>
      <c r="B983" s="60"/>
      <c r="C983" s="60"/>
      <c r="D983" s="60"/>
      <c r="E983" s="60"/>
      <c r="F983" s="60"/>
    </row>
    <row r="984" spans="1:6">
      <c r="A984" s="60"/>
      <c r="B984" s="60"/>
      <c r="C984" s="60"/>
      <c r="D984" s="60"/>
      <c r="E984" s="60"/>
      <c r="F984" s="60"/>
    </row>
    <row r="985" spans="1:6">
      <c r="A985" s="60"/>
      <c r="B985" s="60"/>
      <c r="C985" s="60"/>
      <c r="D985" s="60"/>
      <c r="E985" s="60"/>
      <c r="F985" s="60"/>
    </row>
  </sheetData>
  <mergeCells count="1">
    <mergeCell ref="A1:F1"/>
  </mergeCells>
  <hyperlinks>
    <hyperlink ref="E29" r:id="rId1" xr:uid="{00000000-0004-0000-0C00-000000000000}"/>
    <hyperlink ref="F29" r:id="rId2" xr:uid="{00000000-0004-0000-0C00-000001000000}"/>
    <hyperlink ref="E30" r:id="rId3" xr:uid="{00000000-0004-0000-0C00-000002000000}"/>
    <hyperlink ref="F30" r:id="rId4" xr:uid="{00000000-0004-0000-0C00-000003000000}"/>
    <hyperlink ref="E27" r:id="rId5" xr:uid="{00000000-0004-0000-0C00-000004000000}"/>
    <hyperlink ref="F27" r:id="rId6" xr:uid="{00000000-0004-0000-0C00-000005000000}"/>
    <hyperlink ref="E28" r:id="rId7" xr:uid="{00000000-0004-0000-0C00-000006000000}"/>
    <hyperlink ref="F28" r:id="rId8" xr:uid="{00000000-0004-0000-0C00-000007000000}"/>
    <hyperlink ref="E21" r:id="rId9" xr:uid="{00000000-0004-0000-0C00-000008000000}"/>
    <hyperlink ref="F21" r:id="rId10" xr:uid="{00000000-0004-0000-0C00-000009000000}"/>
    <hyperlink ref="E4" r:id="rId11" xr:uid="{00000000-0004-0000-0C00-00000A000000}"/>
    <hyperlink ref="F4" r:id="rId12" xr:uid="{00000000-0004-0000-0C00-00000B000000}"/>
    <hyperlink ref="E5" r:id="rId13" xr:uid="{00000000-0004-0000-0C00-00000C000000}"/>
    <hyperlink ref="E6" r:id="rId14" xr:uid="{00000000-0004-0000-0C00-00000D000000}"/>
    <hyperlink ref="F6" r:id="rId15" xr:uid="{00000000-0004-0000-0C00-00000E000000}"/>
    <hyperlink ref="E7" r:id="rId16" xr:uid="{00000000-0004-0000-0C00-00000F000000}"/>
    <hyperlink ref="F7" r:id="rId17" xr:uid="{00000000-0004-0000-0C00-000010000000}"/>
    <hyperlink ref="E8" r:id="rId18" xr:uid="{00000000-0004-0000-0C00-000011000000}"/>
    <hyperlink ref="F8" r:id="rId19" xr:uid="{00000000-0004-0000-0C00-000012000000}"/>
    <hyperlink ref="E9" r:id="rId20" xr:uid="{00000000-0004-0000-0C00-000013000000}"/>
    <hyperlink ref="F9" r:id="rId21" xr:uid="{00000000-0004-0000-0C00-000014000000}"/>
    <hyperlink ref="E10" r:id="rId22" xr:uid="{00000000-0004-0000-0C00-000015000000}"/>
    <hyperlink ref="F10" r:id="rId23" xr:uid="{00000000-0004-0000-0C00-000016000000}"/>
    <hyperlink ref="E11" r:id="rId24" xr:uid="{00000000-0004-0000-0C00-000017000000}"/>
    <hyperlink ref="F11" r:id="rId25" xr:uid="{00000000-0004-0000-0C00-000018000000}"/>
    <hyperlink ref="E12" r:id="rId26" xr:uid="{00000000-0004-0000-0C00-000019000000}"/>
    <hyperlink ref="F12" r:id="rId27" xr:uid="{00000000-0004-0000-0C00-00001A000000}"/>
    <hyperlink ref="E17" r:id="rId28" xr:uid="{00000000-0004-0000-0C00-00001B000000}"/>
    <hyperlink ref="E18" r:id="rId29" xr:uid="{00000000-0004-0000-0C00-00001D000000}"/>
    <hyperlink ref="F18" r:id="rId30" xr:uid="{00000000-0004-0000-0C00-00001E000000}"/>
    <hyperlink ref="E19" r:id="rId31" xr:uid="{00000000-0004-0000-0C00-00001F000000}"/>
    <hyperlink ref="F19" r:id="rId32" xr:uid="{00000000-0004-0000-0C00-000020000000}"/>
    <hyperlink ref="E20" r:id="rId33" xr:uid="{00000000-0004-0000-0C00-000021000000}"/>
    <hyperlink ref="F20" r:id="rId34" xr:uid="{00000000-0004-0000-0C00-000022000000}"/>
    <hyperlink ref="E22" r:id="rId35" xr:uid="{00000000-0004-0000-0C00-000023000000}"/>
    <hyperlink ref="F22" r:id="rId36" xr:uid="{00000000-0004-0000-0C00-000024000000}"/>
    <hyperlink ref="E23" r:id="rId37" xr:uid="{00000000-0004-0000-0C00-000025000000}"/>
    <hyperlink ref="F23" r:id="rId38" xr:uid="{00000000-0004-0000-0C00-000026000000}"/>
    <hyperlink ref="E25" r:id="rId39" xr:uid="{00000000-0004-0000-0C00-000027000000}"/>
    <hyperlink ref="F25" r:id="rId40" xr:uid="{00000000-0004-0000-0C00-000028000000}"/>
    <hyperlink ref="E26" r:id="rId41" xr:uid="{00000000-0004-0000-0C00-000029000000}"/>
    <hyperlink ref="F26" r:id="rId42" xr:uid="{00000000-0004-0000-0C00-00002A000000}"/>
    <hyperlink ref="E24" r:id="rId43" xr:uid="{00000000-0004-0000-0C00-00002B000000}"/>
    <hyperlink ref="F24" r:id="rId44" xr:uid="{00000000-0004-0000-0C00-00002C000000}"/>
    <hyperlink ref="E14" r:id="rId45" xr:uid="{F7D19D31-E4C2-AA45-BB3F-60884FB74050}"/>
    <hyperlink ref="E13" r:id="rId46" xr:uid="{79D55C84-D7AC-8D4F-8958-EFCA66D98D8C}"/>
    <hyperlink ref="E15" r:id="rId47" xr:uid="{61F9A5A7-4049-4240-96E1-E330FBE3E4A5}"/>
    <hyperlink ref="E16" r:id="rId48" xr:uid="{3FC3E875-F87C-E84D-BA9C-EADE59F31253}"/>
    <hyperlink ref="F17" r:id="rId49" xr:uid="{00000000-0004-0000-0C00-00001C000000}"/>
  </hyperlinks>
  <pageMargins left="0.7" right="0.7" top="0.75" bottom="0.75" header="0.3" footer="0.3"/>
  <pageSetup paperSize="9" orientation="portrait" horizontalDpi="1200" verticalDpi="1200" r:id="rId5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3"/>
  <sheetViews>
    <sheetView workbookViewId="0">
      <selection sqref="A1:I1"/>
    </sheetView>
  </sheetViews>
  <sheetFormatPr baseColWidth="10" defaultColWidth="8.83203125" defaultRowHeight="15"/>
  <cols>
    <col min="1" max="1" width="9.83203125" customWidth="1"/>
    <col min="3" max="3" width="10.33203125" customWidth="1"/>
    <col min="4" max="4" width="10.6640625" customWidth="1"/>
  </cols>
  <sheetData>
    <row r="1" spans="1:11" ht="64" customHeight="1">
      <c r="A1" s="240" t="s">
        <v>633</v>
      </c>
      <c r="B1" s="240"/>
      <c r="C1" s="240"/>
      <c r="D1" s="240"/>
      <c r="E1" s="240"/>
      <c r="F1" s="240"/>
      <c r="G1" s="240"/>
      <c r="H1" s="240"/>
      <c r="I1" s="240"/>
      <c r="J1" s="42"/>
      <c r="K1" s="42"/>
    </row>
    <row r="2" spans="1:1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6" thickBot="1">
      <c r="A3" s="47" t="s">
        <v>152</v>
      </c>
      <c r="B3" s="47" t="s">
        <v>153</v>
      </c>
      <c r="C3" s="47" t="s">
        <v>154</v>
      </c>
      <c r="D3" s="47" t="s">
        <v>155</v>
      </c>
      <c r="E3" s="47" t="s">
        <v>156</v>
      </c>
      <c r="F3" s="47" t="s">
        <v>157</v>
      </c>
      <c r="G3" s="47" t="s">
        <v>117</v>
      </c>
      <c r="H3" s="47" t="s">
        <v>158</v>
      </c>
      <c r="I3" s="47" t="s">
        <v>159</v>
      </c>
      <c r="J3" s="43"/>
      <c r="K3" s="44"/>
    </row>
    <row r="4" spans="1:11">
      <c r="A4" s="206" t="s">
        <v>382</v>
      </c>
      <c r="B4" s="206">
        <v>7</v>
      </c>
      <c r="C4" s="206">
        <v>75398851</v>
      </c>
      <c r="D4" s="206">
        <v>75419214</v>
      </c>
      <c r="E4" s="206">
        <v>68</v>
      </c>
      <c r="F4" s="206">
        <v>6</v>
      </c>
      <c r="G4" s="206">
        <v>91224</v>
      </c>
      <c r="H4" s="206">
        <v>4.3624000000000001</v>
      </c>
      <c r="I4" s="210">
        <v>6.4314E-6</v>
      </c>
      <c r="J4" s="43"/>
      <c r="K4" s="44"/>
    </row>
    <row r="5" spans="1:11">
      <c r="A5" s="206" t="s">
        <v>615</v>
      </c>
      <c r="B5" s="206">
        <v>17</v>
      </c>
      <c r="C5" s="206">
        <v>43471275</v>
      </c>
      <c r="D5" s="206">
        <v>43511787</v>
      </c>
      <c r="E5" s="206">
        <v>94</v>
      </c>
      <c r="F5" s="206">
        <v>6</v>
      </c>
      <c r="G5" s="206">
        <v>105289</v>
      </c>
      <c r="H5" s="206">
        <v>4.3219000000000003</v>
      </c>
      <c r="I5" s="210">
        <v>7.7333999999999995E-6</v>
      </c>
      <c r="J5" s="43"/>
      <c r="K5" s="44"/>
    </row>
    <row r="6" spans="1:11">
      <c r="A6" s="206" t="s">
        <v>383</v>
      </c>
      <c r="B6" s="206">
        <v>2</v>
      </c>
      <c r="C6" s="206">
        <v>25016005</v>
      </c>
      <c r="D6" s="206">
        <v>25045245</v>
      </c>
      <c r="E6" s="206">
        <v>53</v>
      </c>
      <c r="F6" s="206">
        <v>7</v>
      </c>
      <c r="G6" s="206">
        <v>121977</v>
      </c>
      <c r="H6" s="206">
        <v>4.2088999999999999</v>
      </c>
      <c r="I6" s="210">
        <v>1.2829E-5</v>
      </c>
    </row>
    <row r="7" spans="1:11">
      <c r="A7" s="206" t="s">
        <v>620</v>
      </c>
      <c r="B7" s="206">
        <v>13</v>
      </c>
      <c r="C7" s="206">
        <v>25338290</v>
      </c>
      <c r="D7" s="206">
        <v>25454059</v>
      </c>
      <c r="E7" s="206">
        <v>288</v>
      </c>
      <c r="F7" s="206">
        <v>14</v>
      </c>
      <c r="G7" s="206">
        <v>125625</v>
      </c>
      <c r="H7" s="206">
        <v>4.2004000000000001</v>
      </c>
      <c r="I7" s="210">
        <v>1.332E-5</v>
      </c>
    </row>
    <row r="8" spans="1:11">
      <c r="A8" s="206" t="s">
        <v>619</v>
      </c>
      <c r="B8" s="206">
        <v>17</v>
      </c>
      <c r="C8" s="206">
        <v>43513266</v>
      </c>
      <c r="D8" s="206">
        <v>43568115</v>
      </c>
      <c r="E8" s="206">
        <v>78</v>
      </c>
      <c r="F8" s="206">
        <v>4</v>
      </c>
      <c r="G8" s="206">
        <v>102143</v>
      </c>
      <c r="H8" s="206">
        <v>4.1418999999999997</v>
      </c>
      <c r="I8" s="210">
        <v>1.7224E-5</v>
      </c>
    </row>
    <row r="9" spans="1:11">
      <c r="A9" s="206" t="s">
        <v>618</v>
      </c>
      <c r="B9" s="206">
        <v>2</v>
      </c>
      <c r="C9" s="206">
        <v>25012603</v>
      </c>
      <c r="D9" s="206">
        <v>25016251</v>
      </c>
      <c r="E9" s="206">
        <v>9</v>
      </c>
      <c r="F9" s="206">
        <v>3</v>
      </c>
      <c r="G9" s="206">
        <v>127234</v>
      </c>
      <c r="H9" s="206">
        <v>4.1132999999999997</v>
      </c>
      <c r="I9" s="210">
        <v>1.9497999999999999E-5</v>
      </c>
    </row>
    <row r="10" spans="1:11">
      <c r="A10" s="206" t="s">
        <v>617</v>
      </c>
      <c r="B10" s="206">
        <v>13</v>
      </c>
      <c r="C10" s="206">
        <v>25457171</v>
      </c>
      <c r="D10" s="206">
        <v>25497018</v>
      </c>
      <c r="E10" s="206">
        <v>90</v>
      </c>
      <c r="F10" s="206">
        <v>12</v>
      </c>
      <c r="G10" s="206">
        <v>125402</v>
      </c>
      <c r="H10" s="206">
        <v>3.9077000000000002</v>
      </c>
      <c r="I10" s="210">
        <v>4.6584E-5</v>
      </c>
    </row>
    <row r="11" spans="1:11">
      <c r="A11" s="206" t="s">
        <v>616</v>
      </c>
      <c r="B11" s="206">
        <v>1</v>
      </c>
      <c r="C11" s="206">
        <v>78245309</v>
      </c>
      <c r="D11" s="206">
        <v>78344106</v>
      </c>
      <c r="E11" s="206">
        <v>51</v>
      </c>
      <c r="F11" s="206">
        <v>7</v>
      </c>
      <c r="G11" s="206">
        <v>112008</v>
      </c>
      <c r="H11" s="206">
        <v>3.7949000000000002</v>
      </c>
      <c r="I11" s="210">
        <v>7.3856000000000006E-5</v>
      </c>
      <c r="J11" s="45"/>
      <c r="K11" s="46"/>
    </row>
    <row r="12" spans="1:11">
      <c r="A12" s="206" t="s">
        <v>381</v>
      </c>
      <c r="B12" s="206">
        <v>17</v>
      </c>
      <c r="C12" s="206">
        <v>44839872</v>
      </c>
      <c r="D12" s="206">
        <v>44910520</v>
      </c>
      <c r="E12" s="206">
        <v>90</v>
      </c>
      <c r="F12" s="206">
        <v>13</v>
      </c>
      <c r="G12" s="206">
        <v>101004</v>
      </c>
      <c r="H12" s="206">
        <v>3.6071</v>
      </c>
      <c r="I12" s="210">
        <v>1.55E-4</v>
      </c>
    </row>
    <row r="13" spans="1:11">
      <c r="A13" s="206" t="s">
        <v>621</v>
      </c>
      <c r="B13" s="206">
        <v>6</v>
      </c>
      <c r="C13" s="206">
        <v>117073363</v>
      </c>
      <c r="D13" s="206">
        <v>117086886</v>
      </c>
      <c r="E13" s="206">
        <v>33</v>
      </c>
      <c r="F13" s="206">
        <v>6</v>
      </c>
      <c r="G13" s="206">
        <v>115633</v>
      </c>
      <c r="H13" s="206">
        <v>3.5847000000000002</v>
      </c>
      <c r="I13" s="210">
        <v>1.6899999999999999E-4</v>
      </c>
    </row>
  </sheetData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BF24-7FDE-0148-B290-1F4B353343A0}">
  <dimension ref="A1:H58"/>
  <sheetViews>
    <sheetView workbookViewId="0">
      <selection sqref="A1:H1"/>
    </sheetView>
  </sheetViews>
  <sheetFormatPr baseColWidth="10" defaultRowHeight="15"/>
  <cols>
    <col min="1" max="2" width="13.5" customWidth="1"/>
    <col min="4" max="4" width="11.33203125" customWidth="1"/>
    <col min="5" max="5" width="31.6640625" customWidth="1"/>
  </cols>
  <sheetData>
    <row r="1" spans="1:8" s="198" customFormat="1" ht="34" customHeight="1">
      <c r="A1" s="253" t="s">
        <v>622</v>
      </c>
      <c r="B1" s="253"/>
      <c r="C1" s="253"/>
      <c r="D1" s="253"/>
      <c r="E1" s="253"/>
      <c r="F1" s="253"/>
      <c r="G1" s="253"/>
      <c r="H1" s="253"/>
    </row>
    <row r="2" spans="1:8" s="2" customFormat="1"/>
    <row r="3" spans="1:8" s="4" customFormat="1">
      <c r="A3" s="254" t="s">
        <v>553</v>
      </c>
      <c r="B3" s="254"/>
      <c r="C3" s="254"/>
      <c r="D3" s="231"/>
      <c r="E3" s="254" t="s">
        <v>593</v>
      </c>
      <c r="F3" s="254"/>
      <c r="G3" s="254"/>
      <c r="H3" s="254"/>
    </row>
    <row r="4" spans="1:8" ht="16" thickBot="1">
      <c r="A4" s="211" t="s">
        <v>521</v>
      </c>
      <c r="B4" s="211" t="s">
        <v>522</v>
      </c>
      <c r="C4" s="211" t="s">
        <v>135</v>
      </c>
      <c r="D4" s="212" t="s">
        <v>159</v>
      </c>
      <c r="E4" s="211" t="s">
        <v>521</v>
      </c>
      <c r="F4" s="211" t="s">
        <v>522</v>
      </c>
      <c r="G4" s="211" t="s">
        <v>135</v>
      </c>
      <c r="H4" s="211" t="s">
        <v>159</v>
      </c>
    </row>
    <row r="5" spans="1:8">
      <c r="A5" s="206" t="s">
        <v>525</v>
      </c>
      <c r="B5" s="206">
        <v>1.5076000000000001E-2</v>
      </c>
      <c r="C5" s="206">
        <v>6.6204000000000002E-3</v>
      </c>
      <c r="D5" s="213">
        <v>1.1395000000000001E-2</v>
      </c>
      <c r="E5" s="214" t="s">
        <v>556</v>
      </c>
      <c r="F5" s="206">
        <v>1.8651000000000001E-2</v>
      </c>
      <c r="G5" s="206">
        <v>6.9528000000000003E-3</v>
      </c>
      <c r="H5" s="206">
        <v>3.6567000000000001E-3</v>
      </c>
    </row>
    <row r="6" spans="1:8">
      <c r="A6" s="206" t="s">
        <v>524</v>
      </c>
      <c r="B6" s="206">
        <v>2.0195000000000001E-2</v>
      </c>
      <c r="C6" s="206">
        <v>1.3162999999999999E-2</v>
      </c>
      <c r="D6" s="69">
        <v>6.2495000000000002E-2</v>
      </c>
      <c r="E6" s="206" t="s">
        <v>554</v>
      </c>
      <c r="F6" s="206">
        <v>1.6635E-2</v>
      </c>
      <c r="G6" s="206">
        <v>6.6165E-3</v>
      </c>
      <c r="H6" s="206">
        <v>5.9697999999999999E-3</v>
      </c>
    </row>
    <row r="7" spans="1:8">
      <c r="A7" s="206" t="s">
        <v>530</v>
      </c>
      <c r="B7" s="206">
        <v>9.3881999999999993E-3</v>
      </c>
      <c r="C7" s="206">
        <v>7.9842999999999997E-3</v>
      </c>
      <c r="D7" s="69">
        <v>0.11984</v>
      </c>
      <c r="E7" s="206" t="s">
        <v>558</v>
      </c>
      <c r="F7" s="206">
        <v>1.694E-2</v>
      </c>
      <c r="G7" s="206">
        <v>6.8567999999999997E-3</v>
      </c>
      <c r="H7" s="206">
        <v>6.7513E-3</v>
      </c>
    </row>
    <row r="8" spans="1:8">
      <c r="A8" s="206" t="s">
        <v>523</v>
      </c>
      <c r="B8" s="206">
        <v>1.7582E-2</v>
      </c>
      <c r="C8" s="206">
        <v>1.5429999999999999E-2</v>
      </c>
      <c r="D8" s="69">
        <v>0.12726999999999999</v>
      </c>
      <c r="E8" s="206" t="s">
        <v>560</v>
      </c>
      <c r="F8" s="206">
        <v>1.7201999999999999E-2</v>
      </c>
      <c r="G8" s="206">
        <v>7.5484000000000002E-3</v>
      </c>
      <c r="H8" s="206">
        <v>1.1344999999999999E-2</v>
      </c>
    </row>
    <row r="9" spans="1:8">
      <c r="A9" s="206" t="s">
        <v>542</v>
      </c>
      <c r="B9" s="206">
        <v>1.1474E-2</v>
      </c>
      <c r="C9" s="206">
        <v>1.1324000000000001E-2</v>
      </c>
      <c r="D9" s="69">
        <v>0.15547</v>
      </c>
      <c r="E9" s="206" t="s">
        <v>562</v>
      </c>
      <c r="F9" s="206">
        <v>1.5907999999999999E-2</v>
      </c>
      <c r="G9" s="206">
        <v>7.8101999999999998E-3</v>
      </c>
      <c r="H9" s="206">
        <v>2.0843E-2</v>
      </c>
    </row>
    <row r="10" spans="1:8">
      <c r="A10" s="206" t="s">
        <v>532</v>
      </c>
      <c r="B10" s="206">
        <v>1.2416999999999999E-2</v>
      </c>
      <c r="C10" s="206">
        <v>1.2881999999999999E-2</v>
      </c>
      <c r="D10" s="69">
        <v>0.16757</v>
      </c>
      <c r="E10" s="206" t="s">
        <v>559</v>
      </c>
      <c r="F10" s="206">
        <v>1.4838E-2</v>
      </c>
      <c r="G10" s="206">
        <v>7.3131999999999997E-3</v>
      </c>
      <c r="H10" s="206">
        <v>2.1243000000000001E-2</v>
      </c>
    </row>
    <row r="11" spans="1:8">
      <c r="A11" s="206" t="s">
        <v>526</v>
      </c>
      <c r="B11" s="206">
        <v>5.1780000000000003E-3</v>
      </c>
      <c r="C11" s="206">
        <v>5.4295000000000003E-3</v>
      </c>
      <c r="D11" s="69">
        <v>0.17013</v>
      </c>
      <c r="E11" s="206" t="s">
        <v>557</v>
      </c>
      <c r="F11" s="206">
        <v>1.2165E-2</v>
      </c>
      <c r="G11" s="206">
        <v>6.0642999999999999E-3</v>
      </c>
      <c r="H11" s="206">
        <v>2.2440000000000002E-2</v>
      </c>
    </row>
    <row r="12" spans="1:8">
      <c r="A12" s="206" t="s">
        <v>529</v>
      </c>
      <c r="B12" s="206">
        <v>4.3934000000000004E-3</v>
      </c>
      <c r="C12" s="206">
        <v>6.0019000000000001E-3</v>
      </c>
      <c r="D12" s="69">
        <v>0.23208999999999999</v>
      </c>
      <c r="E12" s="206" t="s">
        <v>555</v>
      </c>
      <c r="F12" s="206">
        <v>1.1349E-2</v>
      </c>
      <c r="G12" s="206">
        <v>5.8849000000000002E-3</v>
      </c>
      <c r="H12" s="206">
        <v>2.6905999999999999E-2</v>
      </c>
    </row>
    <row r="13" spans="1:8">
      <c r="A13" s="206" t="s">
        <v>534</v>
      </c>
      <c r="B13" s="206">
        <v>1.081E-2</v>
      </c>
      <c r="C13" s="206">
        <v>1.5224E-2</v>
      </c>
      <c r="D13" s="69">
        <v>0.23884</v>
      </c>
      <c r="E13" s="206" t="s">
        <v>565</v>
      </c>
      <c r="F13" s="206">
        <v>1.2704999999999999E-2</v>
      </c>
      <c r="G13" s="206">
        <v>7.6772999999999997E-3</v>
      </c>
      <c r="H13" s="206">
        <v>4.8987999999999997E-2</v>
      </c>
    </row>
    <row r="14" spans="1:8">
      <c r="A14" s="206" t="s">
        <v>540</v>
      </c>
      <c r="B14" s="206">
        <v>7.0020000000000004E-3</v>
      </c>
      <c r="C14" s="206">
        <v>9.9396999999999992E-3</v>
      </c>
      <c r="D14" s="69">
        <v>0.24057999999999999</v>
      </c>
      <c r="E14" s="206" t="s">
        <v>563</v>
      </c>
      <c r="F14" s="206">
        <v>1.0792E-2</v>
      </c>
      <c r="G14" s="206">
        <v>7.5715000000000001E-3</v>
      </c>
      <c r="H14" s="206">
        <v>7.7034000000000005E-2</v>
      </c>
    </row>
    <row r="15" spans="1:8">
      <c r="A15" s="206" t="s">
        <v>539</v>
      </c>
      <c r="B15" s="206">
        <v>6.2439000000000001E-3</v>
      </c>
      <c r="C15" s="206">
        <v>1.1603E-2</v>
      </c>
      <c r="D15" s="69">
        <v>0.29524</v>
      </c>
      <c r="E15" s="206" t="s">
        <v>564</v>
      </c>
      <c r="F15" s="206">
        <v>1.0145E-2</v>
      </c>
      <c r="G15" s="206">
        <v>7.6340000000000002E-3</v>
      </c>
      <c r="H15" s="206">
        <v>9.1944999999999999E-2</v>
      </c>
    </row>
    <row r="16" spans="1:8">
      <c r="A16" s="206" t="s">
        <v>533</v>
      </c>
      <c r="B16" s="206">
        <v>8.8292000000000006E-3</v>
      </c>
      <c r="C16" s="206">
        <v>1.6709999999999999E-2</v>
      </c>
      <c r="D16" s="69">
        <v>0.29862</v>
      </c>
      <c r="E16" s="206" t="s">
        <v>570</v>
      </c>
      <c r="F16" s="206">
        <v>9.2581999999999994E-3</v>
      </c>
      <c r="G16" s="206">
        <v>8.3017000000000004E-3</v>
      </c>
      <c r="H16" s="206">
        <v>0.13239000000000001</v>
      </c>
    </row>
    <row r="17" spans="1:8">
      <c r="A17" s="206" t="s">
        <v>543</v>
      </c>
      <c r="B17" s="206">
        <v>1.9138E-3</v>
      </c>
      <c r="C17" s="206">
        <v>9.9614999999999999E-3</v>
      </c>
      <c r="D17" s="69">
        <v>0.42382999999999998</v>
      </c>
      <c r="E17" s="206" t="s">
        <v>571</v>
      </c>
      <c r="F17" s="206">
        <v>8.0862E-3</v>
      </c>
      <c r="G17" s="206">
        <v>8.2644999999999993E-3</v>
      </c>
      <c r="H17" s="206">
        <v>0.16394</v>
      </c>
    </row>
    <row r="18" spans="1:8">
      <c r="A18" s="206" t="s">
        <v>528</v>
      </c>
      <c r="B18" s="206">
        <v>-1.3442E-4</v>
      </c>
      <c r="C18" s="206">
        <v>6.3286999999999996E-3</v>
      </c>
      <c r="D18" s="69">
        <v>0.50846999999999998</v>
      </c>
      <c r="E18" s="206" t="s">
        <v>526</v>
      </c>
      <c r="F18" s="206">
        <v>3.6998000000000001E-3</v>
      </c>
      <c r="G18" s="206">
        <v>5.4235999999999998E-3</v>
      </c>
      <c r="H18" s="206">
        <v>0.24757000000000001</v>
      </c>
    </row>
    <row r="19" spans="1:8">
      <c r="A19" s="206" t="s">
        <v>535</v>
      </c>
      <c r="B19" s="206">
        <v>-8.0141999999999995E-4</v>
      </c>
      <c r="C19" s="206">
        <v>1.0432E-2</v>
      </c>
      <c r="D19" s="69">
        <v>0.53061999999999998</v>
      </c>
      <c r="E19" s="206" t="s">
        <v>530</v>
      </c>
      <c r="F19" s="206">
        <v>5.4668E-3</v>
      </c>
      <c r="G19" s="206">
        <v>8.5720999999999992E-3</v>
      </c>
      <c r="H19" s="206">
        <v>0.26183000000000001</v>
      </c>
    </row>
    <row r="20" spans="1:8">
      <c r="A20" s="206" t="s">
        <v>537</v>
      </c>
      <c r="B20" s="206">
        <v>-1.8263999999999999E-3</v>
      </c>
      <c r="C20" s="206">
        <v>6.7092999999999996E-3</v>
      </c>
      <c r="D20" s="69">
        <v>0.60726999999999998</v>
      </c>
      <c r="E20" s="206" t="s">
        <v>569</v>
      </c>
      <c r="F20" s="208">
        <v>3.1159E-3</v>
      </c>
      <c r="G20" s="206">
        <v>5.4488000000000002E-3</v>
      </c>
      <c r="H20" s="206">
        <v>0.28372000000000003</v>
      </c>
    </row>
    <row r="21" spans="1:8">
      <c r="A21" s="206" t="s">
        <v>541</v>
      </c>
      <c r="B21" s="206">
        <v>-3.9227000000000003E-3</v>
      </c>
      <c r="C21" s="206">
        <v>1.3497E-2</v>
      </c>
      <c r="D21" s="69">
        <v>0.61433000000000004</v>
      </c>
      <c r="E21" s="206" t="s">
        <v>524</v>
      </c>
      <c r="F21" s="208">
        <v>5.8196999999999997E-3</v>
      </c>
      <c r="G21" s="206">
        <v>1.1537E-2</v>
      </c>
      <c r="H21" s="206">
        <v>0.30698999999999999</v>
      </c>
    </row>
    <row r="22" spans="1:8">
      <c r="A22" s="206" t="s">
        <v>536</v>
      </c>
      <c r="B22" s="206">
        <v>-4.8272000000000002E-3</v>
      </c>
      <c r="C22" s="206">
        <v>1.5741000000000002E-2</v>
      </c>
      <c r="D22" s="69">
        <v>0.62044999999999995</v>
      </c>
      <c r="E22" s="206" t="s">
        <v>584</v>
      </c>
      <c r="F22" s="206">
        <v>4.6420000000000003E-3</v>
      </c>
      <c r="G22" s="206">
        <v>9.6293999999999998E-3</v>
      </c>
      <c r="H22" s="206">
        <v>0.31487999999999999</v>
      </c>
    </row>
    <row r="23" spans="1:8">
      <c r="A23" s="206" t="s">
        <v>546</v>
      </c>
      <c r="B23" s="206">
        <v>-3.6457E-3</v>
      </c>
      <c r="C23" s="206">
        <v>9.7596999999999996E-3</v>
      </c>
      <c r="D23" s="69">
        <v>0.64563000000000004</v>
      </c>
      <c r="E23" s="206" t="s">
        <v>567</v>
      </c>
      <c r="F23" s="206">
        <v>2.5874000000000001E-3</v>
      </c>
      <c r="G23" s="206">
        <v>1.2134000000000001E-2</v>
      </c>
      <c r="H23" s="206">
        <v>0.41556999999999999</v>
      </c>
    </row>
    <row r="24" spans="1:8">
      <c r="A24" s="206" t="s">
        <v>545</v>
      </c>
      <c r="B24" s="206">
        <v>-5.6547000000000004E-3</v>
      </c>
      <c r="C24" s="206">
        <v>1.3728000000000001E-2</v>
      </c>
      <c r="D24" s="69">
        <v>0.65978999999999999</v>
      </c>
      <c r="E24" s="206" t="s">
        <v>573</v>
      </c>
      <c r="F24" s="206">
        <v>1.3068999999999999E-3</v>
      </c>
      <c r="G24" s="206">
        <v>1.2026E-2</v>
      </c>
      <c r="H24" s="206">
        <v>0.45673000000000002</v>
      </c>
    </row>
    <row r="25" spans="1:8">
      <c r="A25" s="206" t="s">
        <v>544</v>
      </c>
      <c r="B25" s="206">
        <v>-6.4647000000000003E-3</v>
      </c>
      <c r="C25" s="206">
        <v>1.2352E-2</v>
      </c>
      <c r="D25" s="69">
        <v>0.69964000000000004</v>
      </c>
      <c r="E25" s="206" t="s">
        <v>572</v>
      </c>
      <c r="F25" s="206">
        <v>8.8891999999999997E-4</v>
      </c>
      <c r="G25" s="206">
        <v>1.03E-2</v>
      </c>
      <c r="H25" s="206">
        <v>0.46561000000000002</v>
      </c>
    </row>
    <row r="26" spans="1:8">
      <c r="A26" s="206" t="s">
        <v>549</v>
      </c>
      <c r="B26" s="206">
        <v>-5.6959999999999997E-3</v>
      </c>
      <c r="C26" s="206">
        <v>8.4992999999999996E-3</v>
      </c>
      <c r="D26" s="69">
        <v>0.74861999999999995</v>
      </c>
      <c r="E26" s="206" t="s">
        <v>579</v>
      </c>
      <c r="F26" s="206">
        <v>-7.8394999999999995E-4</v>
      </c>
      <c r="G26" s="206">
        <v>1.2402E-2</v>
      </c>
      <c r="H26" s="206">
        <v>0.5252</v>
      </c>
    </row>
    <row r="27" spans="1:8">
      <c r="A27" s="206" t="s">
        <v>531</v>
      </c>
      <c r="B27" s="206">
        <v>-5.4980999999999997E-3</v>
      </c>
      <c r="C27" s="206">
        <v>7.6198000000000004E-3</v>
      </c>
      <c r="D27" s="69">
        <v>0.76471</v>
      </c>
      <c r="E27" s="206" t="s">
        <v>583</v>
      </c>
      <c r="F27" s="206">
        <v>-8.7839000000000005E-4</v>
      </c>
      <c r="G27" s="206">
        <v>9.6086999999999995E-3</v>
      </c>
      <c r="H27" s="206">
        <v>0.53642000000000001</v>
      </c>
    </row>
    <row r="28" spans="1:8">
      <c r="A28" s="206" t="s">
        <v>547</v>
      </c>
      <c r="B28" s="206">
        <v>-8.0747000000000006E-3</v>
      </c>
      <c r="C28" s="206">
        <v>1.0174000000000001E-2</v>
      </c>
      <c r="D28" s="69">
        <v>0.78629000000000004</v>
      </c>
      <c r="E28" s="206" t="s">
        <v>574</v>
      </c>
      <c r="F28" s="206">
        <v>-2.2859999999999998E-3</v>
      </c>
      <c r="G28" s="206">
        <v>1.0708000000000001E-2</v>
      </c>
      <c r="H28" s="206">
        <v>0.58452000000000004</v>
      </c>
    </row>
    <row r="29" spans="1:8">
      <c r="A29" s="206" t="s">
        <v>538</v>
      </c>
      <c r="B29" s="206">
        <v>-8.6463000000000009E-3</v>
      </c>
      <c r="C29" s="206">
        <v>9.1342999999999997E-3</v>
      </c>
      <c r="D29" s="69">
        <v>0.82806000000000002</v>
      </c>
      <c r="E29" s="206" t="s">
        <v>585</v>
      </c>
      <c r="F29" s="206">
        <v>-2.1256999999999999E-3</v>
      </c>
      <c r="G29" s="206">
        <v>9.8408999999999996E-3</v>
      </c>
      <c r="H29" s="206">
        <v>0.58550999999999997</v>
      </c>
    </row>
    <row r="30" spans="1:8">
      <c r="A30" s="206" t="s">
        <v>552</v>
      </c>
      <c r="B30" s="206">
        <v>-1.4411E-2</v>
      </c>
      <c r="C30" s="206">
        <v>1.0095E-2</v>
      </c>
      <c r="D30" s="69">
        <v>0.92327000000000004</v>
      </c>
      <c r="E30" s="206" t="s">
        <v>561</v>
      </c>
      <c r="F30" s="206">
        <v>-2.7239E-3</v>
      </c>
      <c r="G30" s="206">
        <v>1.1181999999999999E-2</v>
      </c>
      <c r="H30" s="206">
        <v>0.59623000000000004</v>
      </c>
    </row>
    <row r="31" spans="1:8">
      <c r="A31" s="206" t="s">
        <v>527</v>
      </c>
      <c r="B31" s="206">
        <v>-1.5483E-2</v>
      </c>
      <c r="C31" s="206">
        <v>1.0505E-2</v>
      </c>
      <c r="D31" s="69">
        <v>0.92971999999999999</v>
      </c>
      <c r="E31" s="206" t="s">
        <v>578</v>
      </c>
      <c r="F31" s="206">
        <v>-4.5120999999999998E-3</v>
      </c>
      <c r="G31" s="206">
        <v>1.2093E-2</v>
      </c>
      <c r="H31" s="206">
        <v>0.64546999999999999</v>
      </c>
    </row>
    <row r="32" spans="1:8">
      <c r="A32" s="206" t="s">
        <v>550</v>
      </c>
      <c r="B32" s="206">
        <v>-2.2928E-2</v>
      </c>
      <c r="C32" s="206">
        <v>1.3405E-2</v>
      </c>
      <c r="D32" s="69">
        <v>0.95640000000000003</v>
      </c>
      <c r="E32" s="206" t="s">
        <v>539</v>
      </c>
      <c r="F32" s="206">
        <v>-3.9259000000000004E-3</v>
      </c>
      <c r="G32" s="206">
        <v>1.0513E-2</v>
      </c>
      <c r="H32" s="206">
        <v>0.64558000000000004</v>
      </c>
    </row>
    <row r="33" spans="1:8">
      <c r="A33" s="206" t="s">
        <v>551</v>
      </c>
      <c r="B33" s="206">
        <v>-1.6299000000000001E-2</v>
      </c>
      <c r="C33" s="206">
        <v>9.2995000000000005E-3</v>
      </c>
      <c r="D33" s="69">
        <v>0.96016000000000001</v>
      </c>
      <c r="E33" s="206" t="s">
        <v>528</v>
      </c>
      <c r="F33" s="206">
        <v>-2.4463000000000002E-3</v>
      </c>
      <c r="G33" s="206">
        <v>6.1165999999999998E-3</v>
      </c>
      <c r="H33" s="206">
        <v>0.65539999999999998</v>
      </c>
    </row>
    <row r="34" spans="1:8">
      <c r="A34" s="206" t="s">
        <v>548</v>
      </c>
      <c r="B34" s="206">
        <v>-2.2235999999999999E-2</v>
      </c>
      <c r="C34" s="206">
        <v>1.048E-2</v>
      </c>
      <c r="D34" s="69">
        <v>0.98306000000000004</v>
      </c>
      <c r="E34" s="206" t="s">
        <v>576</v>
      </c>
      <c r="F34" s="206">
        <v>-3.5796000000000001E-3</v>
      </c>
      <c r="G34" s="206">
        <v>6.3727999999999996E-3</v>
      </c>
      <c r="H34" s="206">
        <v>0.71282999999999996</v>
      </c>
    </row>
    <row r="35" spans="1:8">
      <c r="A35" s="206"/>
      <c r="B35" s="206"/>
      <c r="C35" s="206"/>
      <c r="D35" s="69"/>
      <c r="E35" s="206" t="s">
        <v>566</v>
      </c>
      <c r="F35" s="206">
        <v>-2.6727000000000001E-3</v>
      </c>
      <c r="G35" s="206">
        <v>4.7083000000000003E-3</v>
      </c>
      <c r="H35" s="206">
        <v>0.71486000000000005</v>
      </c>
    </row>
    <row r="36" spans="1:8">
      <c r="A36" s="206"/>
      <c r="B36" s="206"/>
      <c r="C36" s="206"/>
      <c r="D36" s="69"/>
      <c r="E36" s="206" t="s">
        <v>543</v>
      </c>
      <c r="F36" s="206">
        <v>-5.3277000000000003E-3</v>
      </c>
      <c r="G36" s="206">
        <v>9.3425999999999995E-3</v>
      </c>
      <c r="H36" s="206">
        <v>0.71575</v>
      </c>
    </row>
    <row r="37" spans="1:8">
      <c r="A37" s="206"/>
      <c r="B37" s="206"/>
      <c r="C37" s="206"/>
      <c r="D37" s="69"/>
      <c r="E37" s="206" t="s">
        <v>586</v>
      </c>
      <c r="F37" s="206">
        <v>-7.8347999999999994E-3</v>
      </c>
      <c r="G37" s="206">
        <v>1.1417999999999999E-2</v>
      </c>
      <c r="H37" s="206">
        <v>0.75370000000000004</v>
      </c>
    </row>
    <row r="38" spans="1:8">
      <c r="A38" s="206"/>
      <c r="B38" s="206"/>
      <c r="C38" s="206"/>
      <c r="D38" s="69"/>
      <c r="E38" s="206" t="s">
        <v>577</v>
      </c>
      <c r="F38" s="206">
        <v>-6.7584000000000003E-3</v>
      </c>
      <c r="G38" s="206">
        <v>9.2146999999999993E-3</v>
      </c>
      <c r="H38" s="206">
        <v>0.76834999999999998</v>
      </c>
    </row>
    <row r="39" spans="1:8">
      <c r="A39" s="206"/>
      <c r="B39" s="206"/>
      <c r="C39" s="206"/>
      <c r="D39" s="69"/>
      <c r="E39" s="206" t="s">
        <v>581</v>
      </c>
      <c r="F39" s="206">
        <v>-5.0746000000000003E-3</v>
      </c>
      <c r="G39" s="206">
        <v>6.7315999999999999E-3</v>
      </c>
      <c r="H39" s="206">
        <v>0.77451999999999999</v>
      </c>
    </row>
    <row r="40" spans="1:8">
      <c r="A40" s="206"/>
      <c r="B40" s="206"/>
      <c r="C40" s="206"/>
      <c r="D40" s="69"/>
      <c r="E40" s="206" t="s">
        <v>589</v>
      </c>
      <c r="F40" s="206">
        <v>-6.7165000000000002E-3</v>
      </c>
      <c r="G40" s="206">
        <v>7.4428000000000003E-3</v>
      </c>
      <c r="H40" s="206">
        <v>0.81657999999999997</v>
      </c>
    </row>
    <row r="41" spans="1:8">
      <c r="A41" s="206"/>
      <c r="B41" s="206"/>
      <c r="C41" s="206"/>
      <c r="D41" s="69"/>
      <c r="E41" s="206" t="s">
        <v>575</v>
      </c>
      <c r="F41" s="206">
        <v>-6.7248999999999998E-3</v>
      </c>
      <c r="G41" s="206">
        <v>7.3251999999999996E-3</v>
      </c>
      <c r="H41" s="206">
        <v>0.82069999999999999</v>
      </c>
    </row>
    <row r="42" spans="1:8">
      <c r="A42" s="206"/>
      <c r="B42" s="206"/>
      <c r="C42" s="206"/>
      <c r="D42" s="69"/>
      <c r="E42" s="206" t="s">
        <v>588</v>
      </c>
      <c r="F42" s="206">
        <v>-6.8849000000000002E-3</v>
      </c>
      <c r="G42" s="206">
        <v>7.4222999999999997E-3</v>
      </c>
      <c r="H42" s="206">
        <v>0.82318000000000002</v>
      </c>
    </row>
    <row r="43" spans="1:8">
      <c r="A43" s="206"/>
      <c r="B43" s="206"/>
      <c r="C43" s="206"/>
      <c r="D43" s="69"/>
      <c r="E43" s="206" t="s">
        <v>587</v>
      </c>
      <c r="F43" s="206">
        <v>-1.3103999999999999E-2</v>
      </c>
      <c r="G43" s="206">
        <v>1.1698E-2</v>
      </c>
      <c r="H43" s="206">
        <v>0.86868999999999996</v>
      </c>
    </row>
    <row r="44" spans="1:8">
      <c r="A44" s="206"/>
      <c r="B44" s="206"/>
      <c r="C44" s="206"/>
      <c r="D44" s="69"/>
      <c r="E44" s="206" t="s">
        <v>541</v>
      </c>
      <c r="F44" s="206">
        <v>-1.2932000000000001E-2</v>
      </c>
      <c r="G44" s="206">
        <v>1.1436E-2</v>
      </c>
      <c r="H44" s="206">
        <v>0.87092999999999998</v>
      </c>
    </row>
    <row r="45" spans="1:8">
      <c r="A45" s="206"/>
      <c r="B45" s="206"/>
      <c r="C45" s="206"/>
      <c r="D45" s="69"/>
      <c r="E45" s="206" t="s">
        <v>549</v>
      </c>
      <c r="F45" s="206">
        <v>-9.3439999999999999E-3</v>
      </c>
      <c r="G45" s="206">
        <v>8.1165999999999999E-3</v>
      </c>
      <c r="H45" s="206">
        <v>0.87517</v>
      </c>
    </row>
    <row r="46" spans="1:8">
      <c r="A46" s="206"/>
      <c r="B46" s="206"/>
      <c r="C46" s="206"/>
      <c r="D46" s="69"/>
      <c r="E46" s="206" t="s">
        <v>531</v>
      </c>
      <c r="F46" s="206">
        <v>-8.3809999999999996E-3</v>
      </c>
      <c r="G46" s="206">
        <v>7.0843E-3</v>
      </c>
      <c r="H46" s="206">
        <v>0.88160000000000005</v>
      </c>
    </row>
    <row r="47" spans="1:8">
      <c r="A47" s="206"/>
      <c r="B47" s="206"/>
      <c r="C47" s="206"/>
      <c r="D47" s="69"/>
      <c r="E47" s="206" t="s">
        <v>536</v>
      </c>
      <c r="F47" s="206">
        <v>-1.5890000000000001E-2</v>
      </c>
      <c r="G47" s="206">
        <v>1.2692999999999999E-2</v>
      </c>
      <c r="H47" s="206">
        <v>0.89468000000000003</v>
      </c>
    </row>
    <row r="48" spans="1:8">
      <c r="A48" s="206"/>
      <c r="B48" s="206"/>
      <c r="C48" s="206"/>
      <c r="D48" s="69"/>
      <c r="E48" s="206" t="s">
        <v>544</v>
      </c>
      <c r="F48" s="206">
        <v>-1.3492000000000001E-2</v>
      </c>
      <c r="G48" s="206">
        <v>1.0666E-2</v>
      </c>
      <c r="H48" s="206">
        <v>0.89703999999999995</v>
      </c>
    </row>
    <row r="49" spans="1:8">
      <c r="A49" s="206"/>
      <c r="B49" s="206"/>
      <c r="C49" s="206"/>
      <c r="D49" s="69"/>
      <c r="E49" s="206" t="s">
        <v>547</v>
      </c>
      <c r="F49" s="206">
        <v>-1.1759E-2</v>
      </c>
      <c r="G49" s="206">
        <v>8.7989999999999995E-3</v>
      </c>
      <c r="H49" s="206">
        <v>0.90927999999999998</v>
      </c>
    </row>
    <row r="50" spans="1:8">
      <c r="A50" s="206"/>
      <c r="B50" s="206"/>
      <c r="C50" s="206"/>
      <c r="D50" s="69"/>
      <c r="E50" s="206" t="s">
        <v>590</v>
      </c>
      <c r="F50" s="206">
        <v>-1.5008000000000001E-2</v>
      </c>
      <c r="G50" s="206">
        <v>1.1121000000000001E-2</v>
      </c>
      <c r="H50" s="206">
        <v>0.91141000000000005</v>
      </c>
    </row>
    <row r="51" spans="1:8">
      <c r="A51" s="206"/>
      <c r="B51" s="206"/>
      <c r="C51" s="206"/>
      <c r="D51" s="69"/>
      <c r="E51" s="206" t="s">
        <v>582</v>
      </c>
      <c r="F51" s="206">
        <v>-1.2666999999999999E-2</v>
      </c>
      <c r="G51" s="206">
        <v>8.6335000000000005E-3</v>
      </c>
      <c r="H51" s="206">
        <v>0.92883000000000004</v>
      </c>
    </row>
    <row r="52" spans="1:8">
      <c r="A52" s="206"/>
      <c r="B52" s="206"/>
      <c r="C52" s="206"/>
      <c r="D52" s="69"/>
      <c r="E52" s="206" t="s">
        <v>580</v>
      </c>
      <c r="F52" s="206">
        <v>-1.5263000000000001E-2</v>
      </c>
      <c r="G52" s="206">
        <v>8.8532999999999997E-3</v>
      </c>
      <c r="H52" s="206">
        <v>0.95764000000000005</v>
      </c>
    </row>
    <row r="53" spans="1:8">
      <c r="A53" s="206"/>
      <c r="B53" s="206"/>
      <c r="C53" s="206"/>
      <c r="D53" s="69"/>
      <c r="E53" s="206" t="s">
        <v>591</v>
      </c>
      <c r="F53" s="206">
        <v>-1.7038000000000001E-2</v>
      </c>
      <c r="G53" s="206">
        <v>8.8009999999999998E-3</v>
      </c>
      <c r="H53" s="206">
        <v>0.97355000000000003</v>
      </c>
    </row>
    <row r="54" spans="1:8">
      <c r="A54" s="206"/>
      <c r="B54" s="206"/>
      <c r="C54" s="206"/>
      <c r="D54" s="69"/>
      <c r="E54" s="206" t="s">
        <v>568</v>
      </c>
      <c r="F54" s="206">
        <v>-1.8117999999999999E-2</v>
      </c>
      <c r="G54" s="206">
        <v>9.2724000000000001E-3</v>
      </c>
      <c r="H54" s="206">
        <v>0.97463999999999995</v>
      </c>
    </row>
    <row r="55" spans="1:8">
      <c r="A55" s="206"/>
      <c r="B55" s="206"/>
      <c r="C55" s="206"/>
      <c r="D55" s="69"/>
      <c r="E55" s="206" t="s">
        <v>552</v>
      </c>
      <c r="F55" s="206">
        <v>-2.0882000000000001E-2</v>
      </c>
      <c r="G55" s="206">
        <v>9.7722999999999994E-3</v>
      </c>
      <c r="H55" s="206">
        <v>0.98368999999999995</v>
      </c>
    </row>
    <row r="56" spans="1:8">
      <c r="A56" s="206"/>
      <c r="B56" s="206"/>
      <c r="C56" s="206"/>
      <c r="D56" s="69"/>
      <c r="E56" s="206" t="s">
        <v>550</v>
      </c>
      <c r="F56" s="206">
        <v>-2.6998999999999999E-2</v>
      </c>
      <c r="G56" s="206">
        <v>1.153E-2</v>
      </c>
      <c r="H56" s="206">
        <v>0.99038999999999999</v>
      </c>
    </row>
    <row r="57" spans="1:8">
      <c r="A57" s="206"/>
      <c r="B57" s="206"/>
      <c r="C57" s="206"/>
      <c r="D57" s="69"/>
      <c r="E57" s="206" t="s">
        <v>548</v>
      </c>
      <c r="F57" s="206">
        <v>-2.4534E-2</v>
      </c>
      <c r="G57" s="206">
        <v>9.3667000000000004E-3</v>
      </c>
      <c r="H57" s="206">
        <v>0.99558999999999997</v>
      </c>
    </row>
    <row r="58" spans="1:8">
      <c r="A58" s="206"/>
      <c r="B58" s="206"/>
      <c r="C58" s="206"/>
      <c r="D58" s="69"/>
      <c r="E58" s="206" t="s">
        <v>592</v>
      </c>
      <c r="F58" s="206">
        <v>-2.5180999999999999E-2</v>
      </c>
      <c r="G58" s="206">
        <v>9.2355000000000007E-3</v>
      </c>
      <c r="H58" s="206">
        <v>0.99680000000000002</v>
      </c>
    </row>
  </sheetData>
  <mergeCells count="3">
    <mergeCell ref="A1:H1"/>
    <mergeCell ref="A3:D3"/>
    <mergeCell ref="E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979E-A4B4-344F-9DF4-61753E3BA0AC}">
  <dimension ref="A1:G73"/>
  <sheetViews>
    <sheetView workbookViewId="0">
      <selection sqref="A1:F1"/>
    </sheetView>
  </sheetViews>
  <sheetFormatPr baseColWidth="10" defaultRowHeight="15"/>
  <cols>
    <col min="1" max="1" width="54" style="200" customWidth="1"/>
    <col min="2" max="16384" width="10.83203125" style="200"/>
  </cols>
  <sheetData>
    <row r="1" spans="1:7" ht="36" customHeight="1">
      <c r="A1" s="255" t="s">
        <v>636</v>
      </c>
      <c r="B1" s="255"/>
      <c r="C1" s="255"/>
      <c r="D1" s="255"/>
      <c r="E1" s="255"/>
      <c r="F1" s="255"/>
      <c r="G1" s="199"/>
    </row>
    <row r="2" spans="1:7">
      <c r="A2" s="199"/>
      <c r="B2" s="199"/>
      <c r="C2" s="199"/>
      <c r="D2" s="199"/>
      <c r="E2" s="199"/>
      <c r="F2" s="199"/>
      <c r="G2" s="199"/>
    </row>
    <row r="3" spans="1:7" s="202" customFormat="1" ht="16" customHeight="1" thickBot="1">
      <c r="A3" s="219" t="s">
        <v>635</v>
      </c>
      <c r="B3" s="219" t="s">
        <v>597</v>
      </c>
      <c r="C3" s="219" t="s">
        <v>598</v>
      </c>
      <c r="D3" s="219" t="s">
        <v>599</v>
      </c>
      <c r="E3" s="219" t="s">
        <v>135</v>
      </c>
      <c r="F3" s="219" t="s">
        <v>159</v>
      </c>
      <c r="G3" s="201"/>
    </row>
    <row r="4" spans="1:7" s="202" customFormat="1" ht="16" customHeight="1">
      <c r="A4" s="207" t="s">
        <v>625</v>
      </c>
      <c r="B4" s="207">
        <v>15</v>
      </c>
      <c r="C4" s="207">
        <v>0.70132000000000005</v>
      </c>
      <c r="D4" s="207">
        <v>1.9913E-2</v>
      </c>
      <c r="E4" s="207">
        <v>0.19642000000000001</v>
      </c>
      <c r="F4" s="207">
        <v>1.7861E-4</v>
      </c>
      <c r="G4" s="201"/>
    </row>
    <row r="5" spans="1:7" s="202" customFormat="1" ht="16" customHeight="1">
      <c r="A5" s="207" t="s">
        <v>600</v>
      </c>
      <c r="B5" s="207">
        <v>33</v>
      </c>
      <c r="C5" s="207">
        <v>0.52195000000000003</v>
      </c>
      <c r="D5" s="207">
        <v>2.1971000000000001E-2</v>
      </c>
      <c r="E5" s="207">
        <v>0.14685000000000001</v>
      </c>
      <c r="F5" s="207">
        <v>1.9002999999999999E-4</v>
      </c>
      <c r="G5" s="201"/>
    </row>
    <row r="6" spans="1:7" s="202" customFormat="1" ht="16" customHeight="1">
      <c r="A6" s="207" t="s">
        <v>626</v>
      </c>
      <c r="B6" s="207">
        <v>209</v>
      </c>
      <c r="C6" s="207">
        <v>0.18604999999999999</v>
      </c>
      <c r="D6" s="207">
        <v>1.9616000000000001E-2</v>
      </c>
      <c r="E6" s="207">
        <v>5.3769999999999998E-2</v>
      </c>
      <c r="F6" s="207">
        <v>2.7060000000000002E-4</v>
      </c>
      <c r="G6" s="201"/>
    </row>
    <row r="7" spans="1:7" s="202" customFormat="1" ht="16" customHeight="1">
      <c r="A7" s="207" t="s">
        <v>627</v>
      </c>
      <c r="B7" s="207">
        <v>8</v>
      </c>
      <c r="C7" s="207">
        <v>0.89822000000000002</v>
      </c>
      <c r="D7" s="207">
        <v>1.8629E-2</v>
      </c>
      <c r="E7" s="207">
        <v>0.26307999999999998</v>
      </c>
      <c r="F7" s="207">
        <v>3.2050999999999998E-4</v>
      </c>
      <c r="G7" s="201"/>
    </row>
    <row r="8" spans="1:7" s="202" customFormat="1" ht="16" customHeight="1">
      <c r="A8" s="207" t="s">
        <v>628</v>
      </c>
      <c r="B8" s="207">
        <v>95</v>
      </c>
      <c r="C8" s="207">
        <v>0.28963</v>
      </c>
      <c r="D8" s="207">
        <v>2.0650999999999999E-2</v>
      </c>
      <c r="E8" s="207">
        <v>8.5014999999999993E-2</v>
      </c>
      <c r="F8" s="207">
        <v>3.2946000000000001E-4</v>
      </c>
      <c r="G8" s="201"/>
    </row>
    <row r="9" spans="1:7" s="202" customFormat="1" ht="16" customHeight="1">
      <c r="A9" s="207" t="s">
        <v>629</v>
      </c>
      <c r="B9" s="207">
        <v>27</v>
      </c>
      <c r="C9" s="207">
        <v>0.49469000000000002</v>
      </c>
      <c r="D9" s="207">
        <v>1.8839000000000002E-2</v>
      </c>
      <c r="E9" s="207">
        <v>0.1454</v>
      </c>
      <c r="F9" s="207">
        <v>3.3494999999999998E-4</v>
      </c>
      <c r="G9" s="201"/>
    </row>
    <row r="10" spans="1:7" s="202" customFormat="1" ht="16" customHeight="1">
      <c r="A10" s="207" t="s">
        <v>624</v>
      </c>
      <c r="B10" s="207">
        <v>11</v>
      </c>
      <c r="C10" s="207">
        <v>0.67666999999999999</v>
      </c>
      <c r="D10" s="207">
        <v>1.6455000000000001E-2</v>
      </c>
      <c r="E10" s="207">
        <v>0.20033999999999999</v>
      </c>
      <c r="F10" s="207">
        <v>3.6636999999999998E-4</v>
      </c>
      <c r="G10" s="201"/>
    </row>
    <row r="11" spans="1:7" s="202" customFormat="1" ht="16" customHeight="1">
      <c r="A11" s="207" t="s">
        <v>630</v>
      </c>
      <c r="B11" s="207">
        <v>9</v>
      </c>
      <c r="C11" s="207">
        <v>0.84650000000000003</v>
      </c>
      <c r="D11" s="207">
        <v>1.8620000000000001E-2</v>
      </c>
      <c r="E11" s="207">
        <v>0.25175999999999998</v>
      </c>
      <c r="F11" s="207">
        <v>3.8730999999999998E-4</v>
      </c>
      <c r="G11" s="201"/>
    </row>
    <row r="12" spans="1:7" s="202" customFormat="1" ht="16" customHeight="1">
      <c r="A12" s="207" t="s">
        <v>631</v>
      </c>
      <c r="B12" s="207">
        <v>12</v>
      </c>
      <c r="C12" s="207">
        <v>0.69833000000000001</v>
      </c>
      <c r="D12" s="207">
        <v>1.7735999999999998E-2</v>
      </c>
      <c r="E12" s="207">
        <v>0.21085999999999999</v>
      </c>
      <c r="F12" s="207">
        <v>4.6443E-4</v>
      </c>
      <c r="G12" s="201"/>
    </row>
    <row r="13" spans="1:7" s="202" customFormat="1" ht="16" customHeight="1">
      <c r="A13" s="207" t="s">
        <v>632</v>
      </c>
      <c r="B13" s="207">
        <v>7</v>
      </c>
      <c r="C13" s="207">
        <v>0.98204999999999998</v>
      </c>
      <c r="D13" s="207">
        <v>1.9051999999999999E-2</v>
      </c>
      <c r="E13" s="207">
        <v>0.29754999999999998</v>
      </c>
      <c r="F13" s="207">
        <v>4.8369999999999999E-4</v>
      </c>
      <c r="G13" s="201"/>
    </row>
    <row r="14" spans="1:7" s="202" customFormat="1" ht="16" customHeight="1">
      <c r="A14" s="201"/>
      <c r="B14" s="201"/>
      <c r="C14" s="201"/>
      <c r="D14" s="201"/>
      <c r="E14" s="201"/>
      <c r="F14" s="201"/>
      <c r="G14" s="201"/>
    </row>
    <row r="15" spans="1:7" s="202" customFormat="1" ht="16" customHeight="1">
      <c r="A15" s="201"/>
      <c r="B15" s="201"/>
      <c r="C15" s="201"/>
      <c r="D15" s="201"/>
      <c r="E15" s="201"/>
      <c r="F15" s="201"/>
      <c r="G15" s="201"/>
    </row>
    <row r="16" spans="1:7" s="202" customFormat="1" ht="16" customHeight="1">
      <c r="A16" s="201"/>
      <c r="B16" s="201"/>
      <c r="C16" s="201"/>
      <c r="D16" s="201"/>
      <c r="E16" s="201"/>
      <c r="F16" s="201"/>
      <c r="G16" s="201"/>
    </row>
    <row r="17" spans="1:7" s="202" customFormat="1" ht="16" customHeight="1">
      <c r="A17" s="201"/>
      <c r="B17" s="201"/>
      <c r="C17" s="201"/>
      <c r="D17" s="201"/>
      <c r="E17" s="201"/>
      <c r="F17" s="201"/>
      <c r="G17" s="201"/>
    </row>
    <row r="18" spans="1:7" s="202" customFormat="1" ht="16" customHeight="1"/>
    <row r="19" spans="1:7" s="202" customFormat="1" ht="16" customHeight="1"/>
    <row r="20" spans="1:7" s="202" customFormat="1" ht="16" customHeight="1"/>
    <row r="21" spans="1:7" s="202" customFormat="1" ht="16" customHeight="1"/>
    <row r="22" spans="1:7" s="202" customFormat="1" ht="16" customHeight="1"/>
    <row r="23" spans="1:7" s="202" customFormat="1" ht="16" customHeight="1"/>
    <row r="24" spans="1:7" s="202" customFormat="1" ht="16" customHeight="1"/>
    <row r="25" spans="1:7" s="202" customFormat="1" ht="16" customHeight="1"/>
    <row r="26" spans="1:7" s="202" customFormat="1" ht="16" customHeight="1"/>
    <row r="27" spans="1:7" s="202" customFormat="1" ht="16" customHeight="1"/>
    <row r="28" spans="1:7" s="202" customFormat="1" ht="16" customHeight="1"/>
    <row r="29" spans="1:7" s="202" customFormat="1" ht="16" customHeight="1"/>
    <row r="30" spans="1:7" s="202" customFormat="1" ht="16" customHeight="1"/>
    <row r="31" spans="1:7" s="202" customFormat="1" ht="16" customHeight="1"/>
    <row r="32" spans="1:7" s="202" customFormat="1" ht="16" customHeight="1"/>
    <row r="33" s="202" customFormat="1" ht="16" customHeight="1"/>
    <row r="34" s="202" customFormat="1" ht="16" customHeight="1"/>
    <row r="35" s="202" customFormat="1" ht="16" customHeight="1"/>
    <row r="36" s="202" customFormat="1" ht="16" customHeight="1"/>
    <row r="37" s="202" customFormat="1" ht="16" customHeight="1"/>
    <row r="38" s="202" customFormat="1" ht="16" customHeight="1"/>
    <row r="39" s="202" customFormat="1" ht="16" customHeight="1"/>
    <row r="40" s="202" customFormat="1" ht="16" customHeight="1"/>
    <row r="41" s="202" customFormat="1" ht="16" customHeight="1"/>
    <row r="42" s="202" customFormat="1" ht="16" customHeight="1"/>
    <row r="43" s="202" customFormat="1" ht="16" customHeight="1"/>
    <row r="44" s="202" customFormat="1" ht="16" customHeight="1"/>
    <row r="45" s="202" customFormat="1" ht="16" customHeight="1"/>
    <row r="46" s="202" customFormat="1" ht="16" customHeight="1"/>
    <row r="47" s="202" customFormat="1" ht="16" customHeight="1"/>
    <row r="48" s="202" customFormat="1" ht="16" customHeight="1"/>
    <row r="49" s="202" customFormat="1" ht="16" customHeight="1"/>
    <row r="50" s="202" customFormat="1" ht="16" customHeight="1"/>
    <row r="51" s="202" customFormat="1" ht="16" customHeight="1"/>
    <row r="52" s="202" customFormat="1" ht="16" customHeight="1"/>
    <row r="53" s="202" customFormat="1" ht="16" customHeight="1"/>
    <row r="54" s="202" customFormat="1" ht="16" customHeight="1"/>
    <row r="55" s="202" customFormat="1" ht="16" customHeight="1"/>
    <row r="56" s="202" customFormat="1" ht="16" customHeight="1"/>
    <row r="57" s="202" customFormat="1" ht="16" customHeight="1"/>
    <row r="58" s="202" customFormat="1" ht="16" customHeight="1"/>
    <row r="59" s="202" customFormat="1" ht="16" customHeight="1"/>
    <row r="60" s="202" customFormat="1" ht="16" customHeight="1"/>
    <row r="61" s="202" customFormat="1" ht="16" customHeight="1"/>
    <row r="62" s="202" customFormat="1" ht="16" customHeight="1"/>
    <row r="63" s="202" customFormat="1" ht="16" customHeight="1"/>
    <row r="64" s="202" customFormat="1" ht="16" customHeight="1"/>
    <row r="65" s="202" customFormat="1" ht="16" customHeight="1"/>
    <row r="66" s="202" customFormat="1" ht="16" customHeight="1"/>
    <row r="67" s="202" customFormat="1" ht="16" customHeight="1"/>
    <row r="68" s="202" customFormat="1" ht="16" customHeight="1"/>
    <row r="69" s="202" customFormat="1" ht="16" customHeight="1"/>
    <row r="70" s="202" customFormat="1" ht="16" customHeight="1"/>
    <row r="71" s="202" customFormat="1" ht="16" customHeight="1"/>
    <row r="72" s="202" customFormat="1" ht="16" customHeight="1"/>
    <row r="73" s="202" customFormat="1" ht="16" customHeight="1"/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8"/>
  <sheetViews>
    <sheetView zoomScaleNormal="100" workbookViewId="0">
      <selection sqref="A1:H1"/>
    </sheetView>
  </sheetViews>
  <sheetFormatPr baseColWidth="10" defaultColWidth="9.1640625" defaultRowHeight="15"/>
  <cols>
    <col min="1" max="1" width="17.6640625" style="66" customWidth="1"/>
    <col min="2" max="2" width="37.5" style="66" customWidth="1"/>
    <col min="3" max="3" width="10.1640625" style="66" customWidth="1"/>
    <col min="4" max="4" width="10" style="66" bestFit="1" customWidth="1"/>
    <col min="5" max="5" width="10.83203125" style="66" customWidth="1"/>
    <col min="6" max="6" width="12" style="66" customWidth="1"/>
    <col min="7" max="7" width="11.33203125" style="66" customWidth="1"/>
    <col min="8" max="8" width="11.6640625" style="66" customWidth="1"/>
    <col min="9" max="16384" width="9.1640625" style="66"/>
  </cols>
  <sheetData>
    <row r="1" spans="1:9" ht="67" customHeight="1">
      <c r="A1" s="253" t="s">
        <v>647</v>
      </c>
      <c r="B1" s="253"/>
      <c r="C1" s="253"/>
      <c r="D1" s="253"/>
      <c r="E1" s="253"/>
      <c r="F1" s="253"/>
      <c r="G1" s="253"/>
      <c r="H1" s="253"/>
    </row>
    <row r="3" spans="1:9" ht="17">
      <c r="A3" s="207"/>
      <c r="B3" s="207"/>
      <c r="C3" s="256" t="s">
        <v>638</v>
      </c>
      <c r="D3" s="254"/>
      <c r="E3" s="231"/>
      <c r="F3" s="256" t="s">
        <v>637</v>
      </c>
      <c r="G3" s="254"/>
      <c r="H3" s="254"/>
    </row>
    <row r="4" spans="1:9" ht="18" thickBot="1">
      <c r="A4" s="169" t="s">
        <v>385</v>
      </c>
      <c r="B4" s="169" t="s">
        <v>386</v>
      </c>
      <c r="C4" s="194" t="s">
        <v>607</v>
      </c>
      <c r="D4" s="169" t="s">
        <v>162</v>
      </c>
      <c r="E4" s="170" t="s">
        <v>176</v>
      </c>
      <c r="F4" s="194" t="s">
        <v>607</v>
      </c>
      <c r="G4" s="169" t="s">
        <v>162</v>
      </c>
      <c r="H4" s="169" t="s">
        <v>176</v>
      </c>
    </row>
    <row r="5" spans="1:9">
      <c r="A5" s="215" t="s">
        <v>438</v>
      </c>
      <c r="B5" s="216" t="s">
        <v>445</v>
      </c>
      <c r="C5" s="83">
        <v>-0.78610000000000002</v>
      </c>
      <c r="D5" s="83">
        <v>9.6600000000000005E-2</v>
      </c>
      <c r="E5" s="217">
        <v>4.0100000000000001E-16</v>
      </c>
      <c r="F5" s="83">
        <v>-0.63390000000000002</v>
      </c>
      <c r="G5" s="83">
        <v>8.0600000000000005E-2</v>
      </c>
      <c r="H5" s="154">
        <v>3.5900000000000004E-15</v>
      </c>
    </row>
    <row r="6" spans="1:9">
      <c r="A6" s="215" t="s">
        <v>410</v>
      </c>
      <c r="B6" s="218" t="s">
        <v>199</v>
      </c>
      <c r="C6" s="83">
        <v>0.76119999999999999</v>
      </c>
      <c r="D6" s="83">
        <v>0.1303</v>
      </c>
      <c r="E6" s="153">
        <v>5.1000000000000002E-9</v>
      </c>
      <c r="F6" s="83">
        <v>0.45639999999999997</v>
      </c>
      <c r="G6" s="83">
        <v>0.1062</v>
      </c>
      <c r="H6" s="154">
        <v>1.73E-5</v>
      </c>
    </row>
    <row r="7" spans="1:9">
      <c r="A7" s="215" t="s">
        <v>438</v>
      </c>
      <c r="B7" s="218" t="s">
        <v>169</v>
      </c>
      <c r="C7" s="83">
        <v>0.7581</v>
      </c>
      <c r="D7" s="83">
        <v>0.10150000000000001</v>
      </c>
      <c r="E7" s="153">
        <v>8.3200000000000001E-14</v>
      </c>
      <c r="F7" s="83">
        <v>0.65849999999999997</v>
      </c>
      <c r="G7" s="83">
        <v>8.4599999999999995E-2</v>
      </c>
      <c r="H7" s="154">
        <v>6.8600000000000002E-15</v>
      </c>
    </row>
    <row r="8" spans="1:9">
      <c r="A8" s="215" t="s">
        <v>410</v>
      </c>
      <c r="B8" s="218" t="s">
        <v>165</v>
      </c>
      <c r="C8" s="83">
        <v>0.71619999999999995</v>
      </c>
      <c r="D8" s="83">
        <v>9.7799999999999998E-2</v>
      </c>
      <c r="E8" s="153">
        <v>2.4300000000000002E-13</v>
      </c>
      <c r="F8" s="83">
        <v>0.60060000000000002</v>
      </c>
      <c r="G8" s="83">
        <v>8.8099999999999998E-2</v>
      </c>
      <c r="H8" s="154">
        <v>9.3799999999999992E-12</v>
      </c>
    </row>
    <row r="9" spans="1:9">
      <c r="A9" s="215" t="s">
        <v>410</v>
      </c>
      <c r="B9" s="218" t="s">
        <v>489</v>
      </c>
      <c r="C9" s="83">
        <v>0.69810000000000005</v>
      </c>
      <c r="D9" s="83">
        <v>8.8700000000000001E-2</v>
      </c>
      <c r="E9" s="153">
        <v>3.6499999999999998E-15</v>
      </c>
      <c r="F9" s="83">
        <v>0.59589999999999999</v>
      </c>
      <c r="G9" s="83">
        <v>8.2500000000000004E-2</v>
      </c>
      <c r="H9" s="154">
        <v>4.9500000000000001E-13</v>
      </c>
    </row>
    <row r="10" spans="1:9">
      <c r="A10" s="215" t="s">
        <v>438</v>
      </c>
      <c r="B10" s="218" t="s">
        <v>168</v>
      </c>
      <c r="C10" s="83">
        <v>0.60189999999999999</v>
      </c>
      <c r="D10" s="83">
        <v>9.5600000000000004E-2</v>
      </c>
      <c r="E10" s="153">
        <v>3.1000000000000002E-10</v>
      </c>
      <c r="F10" s="83">
        <v>0.59130000000000005</v>
      </c>
      <c r="G10" s="83">
        <v>8.7099999999999997E-2</v>
      </c>
      <c r="H10" s="154">
        <v>1.1500000000000001E-11</v>
      </c>
    </row>
    <row r="11" spans="1:9">
      <c r="A11" s="215" t="s">
        <v>438</v>
      </c>
      <c r="B11" s="218" t="s">
        <v>507</v>
      </c>
      <c r="C11" s="83">
        <v>0.59309999999999996</v>
      </c>
      <c r="D11" s="83">
        <v>0.11169999999999999</v>
      </c>
      <c r="E11" s="153">
        <v>1.11E-7</v>
      </c>
      <c r="F11" s="215">
        <v>0.1898</v>
      </c>
      <c r="G11" s="215">
        <v>0.1406</v>
      </c>
      <c r="H11" s="215">
        <v>0.17710000000000001</v>
      </c>
    </row>
    <row r="12" spans="1:9">
      <c r="A12" s="215" t="s">
        <v>438</v>
      </c>
      <c r="B12" s="218" t="s">
        <v>506</v>
      </c>
      <c r="C12" s="83">
        <v>0.57779999999999998</v>
      </c>
      <c r="D12" s="83">
        <v>0.1075</v>
      </c>
      <c r="E12" s="153">
        <v>7.7400000000000005E-8</v>
      </c>
      <c r="F12" s="215">
        <v>0.31319999999999998</v>
      </c>
      <c r="G12" s="215">
        <v>0.1236</v>
      </c>
      <c r="H12" s="215">
        <v>1.1299999999999999E-2</v>
      </c>
    </row>
    <row r="13" spans="1:9">
      <c r="A13" s="215" t="s">
        <v>410</v>
      </c>
      <c r="B13" s="218" t="s">
        <v>411</v>
      </c>
      <c r="C13" s="83">
        <v>0.56140000000000001</v>
      </c>
      <c r="D13" s="83">
        <v>0.11650000000000001</v>
      </c>
      <c r="E13" s="153">
        <v>1.4300000000000001E-6</v>
      </c>
      <c r="F13" s="83">
        <v>0.4874</v>
      </c>
      <c r="G13" s="83">
        <v>0.10100000000000001</v>
      </c>
      <c r="H13" s="154">
        <v>1.3999999999999999E-6</v>
      </c>
      <c r="I13" s="64"/>
    </row>
    <row r="14" spans="1:9" s="147" customFormat="1">
      <c r="A14" s="215" t="s">
        <v>410</v>
      </c>
      <c r="B14" s="218" t="s">
        <v>163</v>
      </c>
      <c r="C14" s="83">
        <v>0.51139999999999997</v>
      </c>
      <c r="D14" s="83">
        <v>0.1193</v>
      </c>
      <c r="E14" s="153">
        <v>1.8199999999999999E-5</v>
      </c>
      <c r="F14" s="215">
        <v>0.40139999999999998</v>
      </c>
      <c r="G14" s="215">
        <v>0.1216</v>
      </c>
      <c r="H14" s="215">
        <v>1E-3</v>
      </c>
    </row>
    <row r="15" spans="1:9" s="147" customFormat="1">
      <c r="A15" s="215" t="s">
        <v>438</v>
      </c>
      <c r="B15" s="218" t="s">
        <v>170</v>
      </c>
      <c r="C15" s="83">
        <v>0.4234</v>
      </c>
      <c r="D15" s="83">
        <v>8.1299999999999997E-2</v>
      </c>
      <c r="E15" s="153">
        <v>1.8900000000000001E-7</v>
      </c>
      <c r="F15" s="83">
        <v>0.27979999999999999</v>
      </c>
      <c r="G15" s="83">
        <v>7.6999999999999999E-2</v>
      </c>
      <c r="H15" s="83">
        <v>2.9999999999999997E-4</v>
      </c>
    </row>
    <row r="16" spans="1:9" s="147" customFormat="1">
      <c r="A16" s="215" t="s">
        <v>447</v>
      </c>
      <c r="B16" s="218" t="s">
        <v>511</v>
      </c>
      <c r="C16" s="83">
        <v>-0.35880000000000001</v>
      </c>
      <c r="D16" s="83">
        <v>9.8900000000000002E-2</v>
      </c>
      <c r="E16" s="70">
        <v>2.9999999999999997E-4</v>
      </c>
      <c r="F16" s="215">
        <v>-0.21640000000000001</v>
      </c>
      <c r="G16" s="215">
        <v>8.7499999999999994E-2</v>
      </c>
      <c r="H16" s="215">
        <v>1.34E-2</v>
      </c>
    </row>
    <row r="17" spans="1:8" s="147" customFormat="1">
      <c r="A17" s="215" t="s">
        <v>397</v>
      </c>
      <c r="B17" s="160" t="s">
        <v>172</v>
      </c>
      <c r="C17" s="83">
        <v>-0.34810000000000002</v>
      </c>
      <c r="D17" s="83">
        <v>6.5199999999999994E-2</v>
      </c>
      <c r="E17" s="153">
        <v>9.2000000000000003E-8</v>
      </c>
      <c r="F17" s="83">
        <v>-0.222</v>
      </c>
      <c r="G17" s="83">
        <v>5.8700000000000002E-2</v>
      </c>
      <c r="H17" s="83">
        <v>2.0000000000000001E-4</v>
      </c>
    </row>
    <row r="18" spans="1:8">
      <c r="A18" s="215" t="s">
        <v>457</v>
      </c>
      <c r="B18" s="218" t="s">
        <v>460</v>
      </c>
      <c r="C18" s="83">
        <v>-0.33979999999999999</v>
      </c>
      <c r="D18" s="83">
        <v>8.8400000000000006E-2</v>
      </c>
      <c r="E18" s="70">
        <v>1E-4</v>
      </c>
      <c r="F18" s="83">
        <v>-0.31940000000000002</v>
      </c>
      <c r="G18" s="83">
        <v>7.6399999999999996E-2</v>
      </c>
      <c r="H18" s="154">
        <v>2.87E-5</v>
      </c>
    </row>
    <row r="19" spans="1:8">
      <c r="A19" s="215" t="s">
        <v>438</v>
      </c>
      <c r="B19" s="218" t="s">
        <v>509</v>
      </c>
      <c r="C19" s="215">
        <v>0.33360000000000001</v>
      </c>
      <c r="D19" s="215">
        <v>0.14940000000000001</v>
      </c>
      <c r="E19" s="218">
        <v>2.5600000000000001E-2</v>
      </c>
      <c r="F19" s="83">
        <v>0.66120000000000001</v>
      </c>
      <c r="G19" s="83">
        <v>0.15129999999999999</v>
      </c>
      <c r="H19" s="154">
        <v>1.2300000000000001E-5</v>
      </c>
    </row>
    <row r="20" spans="1:8">
      <c r="A20" s="215" t="s">
        <v>397</v>
      </c>
      <c r="B20" s="218" t="s">
        <v>171</v>
      </c>
      <c r="C20" s="83">
        <v>-0.32550000000000001</v>
      </c>
      <c r="D20" s="83">
        <v>7.3300000000000004E-2</v>
      </c>
      <c r="E20" s="153">
        <v>9.0399999999999998E-6</v>
      </c>
      <c r="F20" s="215">
        <v>-0.12709999999999999</v>
      </c>
      <c r="G20" s="215">
        <v>6.1600000000000002E-2</v>
      </c>
      <c r="H20" s="215">
        <v>3.9199999999999999E-2</v>
      </c>
    </row>
    <row r="21" spans="1:8">
      <c r="A21" s="215" t="s">
        <v>410</v>
      </c>
      <c r="B21" s="218" t="s">
        <v>167</v>
      </c>
      <c r="C21" s="215">
        <v>0.2031</v>
      </c>
      <c r="D21" s="215">
        <v>6.7100000000000007E-2</v>
      </c>
      <c r="E21" s="218">
        <v>2.5000000000000001E-3</v>
      </c>
      <c r="F21" s="215">
        <v>0.1439</v>
      </c>
      <c r="G21" s="215">
        <v>6.5500000000000003E-2</v>
      </c>
      <c r="H21" s="215">
        <v>2.81E-2</v>
      </c>
    </row>
    <row r="22" spans="1:8">
      <c r="A22" s="215" t="s">
        <v>457</v>
      </c>
      <c r="B22" s="218" t="s">
        <v>462</v>
      </c>
      <c r="C22" s="215">
        <v>0.192</v>
      </c>
      <c r="D22" s="215">
        <v>7.5999999999999998E-2</v>
      </c>
      <c r="E22" s="218">
        <v>1.15E-2</v>
      </c>
      <c r="F22" s="215">
        <v>3.8E-3</v>
      </c>
      <c r="G22" s="215">
        <v>6.5799999999999997E-2</v>
      </c>
      <c r="H22" s="215">
        <v>0.95379999999999998</v>
      </c>
    </row>
    <row r="23" spans="1:8">
      <c r="A23" s="215" t="s">
        <v>390</v>
      </c>
      <c r="B23" s="218" t="s">
        <v>392</v>
      </c>
      <c r="C23" s="215">
        <v>0.17380000000000001</v>
      </c>
      <c r="D23" s="215">
        <v>5.9900000000000002E-2</v>
      </c>
      <c r="E23" s="218">
        <v>3.7000000000000002E-3</v>
      </c>
      <c r="F23" s="83">
        <v>0.2069</v>
      </c>
      <c r="G23" s="83">
        <v>5.9200000000000003E-2</v>
      </c>
      <c r="H23" s="83">
        <v>5.0000000000000001E-4</v>
      </c>
    </row>
    <row r="24" spans="1:8">
      <c r="A24" s="215" t="s">
        <v>390</v>
      </c>
      <c r="B24" s="218" t="s">
        <v>173</v>
      </c>
      <c r="C24" s="215">
        <v>-0.1532</v>
      </c>
      <c r="D24" s="215">
        <v>4.6800000000000001E-2</v>
      </c>
      <c r="E24" s="218">
        <v>1.1000000000000001E-3</v>
      </c>
      <c r="F24" s="215">
        <v>-9.8500000000000004E-2</v>
      </c>
      <c r="G24" s="215">
        <v>4.7699999999999999E-2</v>
      </c>
      <c r="H24" s="215">
        <v>3.9100000000000003E-2</v>
      </c>
    </row>
    <row r="25" spans="1:8">
      <c r="A25" s="215" t="s">
        <v>410</v>
      </c>
      <c r="B25" s="218" t="s">
        <v>164</v>
      </c>
      <c r="C25" s="215">
        <v>7.7899999999999997E-2</v>
      </c>
      <c r="D25" s="215">
        <v>7.9399999999999998E-2</v>
      </c>
      <c r="E25" s="218">
        <v>0.3266</v>
      </c>
      <c r="F25" s="215">
        <v>2.1600000000000001E-2</v>
      </c>
      <c r="G25" s="215">
        <v>7.8399999999999997E-2</v>
      </c>
      <c r="H25" s="215">
        <v>0.7833</v>
      </c>
    </row>
    <row r="26" spans="1:8">
      <c r="A26" s="215" t="s">
        <v>447</v>
      </c>
      <c r="B26" s="218" t="s">
        <v>448</v>
      </c>
      <c r="C26" s="215">
        <v>-6.7000000000000004E-2</v>
      </c>
      <c r="D26" s="215">
        <v>5.8299999999999998E-2</v>
      </c>
      <c r="E26" s="218">
        <v>0.25080000000000002</v>
      </c>
      <c r="F26" s="215">
        <v>-0.15609999999999999</v>
      </c>
      <c r="G26" s="215">
        <v>5.2400000000000002E-2</v>
      </c>
      <c r="H26" s="215">
        <v>2.8999999999999998E-3</v>
      </c>
    </row>
    <row r="27" spans="1:8">
      <c r="A27" s="215" t="s">
        <v>405</v>
      </c>
      <c r="B27" s="218" t="s">
        <v>406</v>
      </c>
      <c r="C27" s="215">
        <v>5.2400000000000002E-2</v>
      </c>
      <c r="D27" s="215">
        <v>7.7399999999999997E-2</v>
      </c>
      <c r="E27" s="218">
        <v>0.49830000000000002</v>
      </c>
      <c r="F27" s="215">
        <v>7.6700000000000004E-2</v>
      </c>
      <c r="G27" s="215">
        <v>8.0500000000000002E-2</v>
      </c>
      <c r="H27" s="215">
        <v>0.3407</v>
      </c>
    </row>
    <row r="28" spans="1:8">
      <c r="A28" s="215" t="s">
        <v>457</v>
      </c>
      <c r="B28" s="218" t="s">
        <v>464</v>
      </c>
      <c r="C28" s="215">
        <v>-4.9399999999999999E-2</v>
      </c>
      <c r="D28" s="215">
        <v>5.4199999999999998E-2</v>
      </c>
      <c r="E28" s="218">
        <v>0.36159999999999998</v>
      </c>
      <c r="F28" s="83">
        <v>-0.21099999999999999</v>
      </c>
      <c r="G28" s="83">
        <v>5.7299999999999997E-2</v>
      </c>
      <c r="H28" s="83">
        <v>2.0000000000000001E-4</v>
      </c>
    </row>
    <row r="29" spans="1:8">
      <c r="A29" s="215" t="s">
        <v>410</v>
      </c>
      <c r="B29" s="218" t="s">
        <v>166</v>
      </c>
      <c r="C29" s="215">
        <v>-2.47E-2</v>
      </c>
      <c r="D29" s="215">
        <v>0.15859999999999999</v>
      </c>
      <c r="E29" s="218">
        <v>0.87649999999999995</v>
      </c>
      <c r="F29" s="215">
        <v>-0.1583</v>
      </c>
      <c r="G29" s="215">
        <v>0.14549999999999999</v>
      </c>
      <c r="H29" s="215">
        <v>0.27650000000000002</v>
      </c>
    </row>
    <row r="30" spans="1:8">
      <c r="A30" s="215" t="s">
        <v>410</v>
      </c>
      <c r="B30" s="218" t="s">
        <v>416</v>
      </c>
      <c r="C30" s="215">
        <v>-1.9599999999999999E-2</v>
      </c>
      <c r="D30" s="215">
        <v>8.3900000000000002E-2</v>
      </c>
      <c r="E30" s="218">
        <v>0.81479999999999997</v>
      </c>
      <c r="F30" s="215">
        <v>7.2700000000000001E-2</v>
      </c>
      <c r="G30" s="215">
        <v>8.1500000000000003E-2</v>
      </c>
      <c r="H30" s="215">
        <v>0.3725</v>
      </c>
    </row>
    <row r="31" spans="1:8" ht="16" thickBot="1">
      <c r="A31" s="215" t="s">
        <v>438</v>
      </c>
      <c r="B31" s="220" t="s">
        <v>508</v>
      </c>
      <c r="C31" s="221">
        <v>-1.4999999999999999E-2</v>
      </c>
      <c r="D31" s="215">
        <v>0.15210000000000001</v>
      </c>
      <c r="E31" s="220">
        <v>0.92159999999999997</v>
      </c>
      <c r="F31" s="221">
        <v>9.64E-2</v>
      </c>
      <c r="G31" s="215">
        <v>0.17069999999999999</v>
      </c>
      <c r="H31" s="215">
        <v>0.57199999999999995</v>
      </c>
    </row>
    <row r="32" spans="1:8" ht="33" customHeight="1">
      <c r="A32" s="257" t="s">
        <v>490</v>
      </c>
      <c r="B32" s="257"/>
      <c r="C32" s="257"/>
      <c r="D32" s="257"/>
      <c r="E32" s="257"/>
      <c r="F32" s="257"/>
      <c r="G32" s="257"/>
      <c r="H32" s="257"/>
    </row>
    <row r="34" spans="5:8">
      <c r="E34" s="63"/>
    </row>
    <row r="35" spans="5:8">
      <c r="E35" s="63"/>
      <c r="H35" s="63"/>
    </row>
    <row r="37" spans="5:8">
      <c r="E37" s="63"/>
    </row>
    <row r="39" spans="5:8">
      <c r="E39" s="63"/>
      <c r="H39" s="63"/>
    </row>
    <row r="42" spans="5:8">
      <c r="E42" s="63"/>
    </row>
    <row r="43" spans="5:8">
      <c r="E43" s="63"/>
    </row>
    <row r="44" spans="5:8">
      <c r="E44" s="63"/>
      <c r="H44" s="63"/>
    </row>
    <row r="45" spans="5:8">
      <c r="H45" s="63"/>
    </row>
    <row r="47" spans="5:8">
      <c r="E47" s="63"/>
      <c r="H47" s="63"/>
    </row>
    <row r="48" spans="5:8">
      <c r="E48" s="63"/>
      <c r="H48" s="63"/>
    </row>
  </sheetData>
  <mergeCells count="4">
    <mergeCell ref="A1:H1"/>
    <mergeCell ref="C3:E3"/>
    <mergeCell ref="F3:H3"/>
    <mergeCell ref="A32:H32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"/>
  <sheetViews>
    <sheetView zoomScaleNormal="100" workbookViewId="0">
      <selection sqref="A1:H1"/>
    </sheetView>
  </sheetViews>
  <sheetFormatPr baseColWidth="10" defaultColWidth="8.83203125" defaultRowHeight="15"/>
  <cols>
    <col min="1" max="1" width="16.83203125" bestFit="1" customWidth="1"/>
    <col min="2" max="2" width="18.83203125" customWidth="1"/>
    <col min="3" max="3" width="5.83203125" style="79" customWidth="1"/>
    <col min="4" max="4" width="9.5" bestFit="1" customWidth="1"/>
    <col min="5" max="5" width="11.6640625" customWidth="1"/>
    <col min="6" max="7" width="12.6640625" customWidth="1"/>
    <col min="8" max="8" width="11.5" customWidth="1"/>
    <col min="9" max="9" width="7.33203125" customWidth="1"/>
    <col min="10" max="10" width="6.6640625" style="68" customWidth="1"/>
    <col min="11" max="11" width="14.6640625" customWidth="1"/>
    <col min="12" max="12" width="8.83203125" customWidth="1"/>
    <col min="13" max="13" width="13.6640625" customWidth="1"/>
    <col min="14" max="14" width="12.83203125" customWidth="1"/>
  </cols>
  <sheetData>
    <row r="1" spans="1:18" ht="63" customHeight="1">
      <c r="A1" s="227" t="s">
        <v>623</v>
      </c>
      <c r="B1" s="227"/>
      <c r="C1" s="227"/>
      <c r="D1" s="227"/>
      <c r="E1" s="227"/>
      <c r="F1" s="227"/>
      <c r="G1" s="227"/>
      <c r="H1" s="227"/>
      <c r="M1" s="82"/>
      <c r="N1" s="82"/>
      <c r="O1" s="82"/>
      <c r="P1" s="82"/>
      <c r="Q1" s="82"/>
    </row>
    <row r="2" spans="1:18" s="79" customFormat="1" ht="12" customHeight="1">
      <c r="A2" s="78"/>
      <c r="B2" s="78"/>
      <c r="C2" s="204"/>
      <c r="D2" s="78"/>
      <c r="E2" s="78"/>
      <c r="F2" s="78"/>
      <c r="G2" s="78"/>
      <c r="H2" s="78"/>
      <c r="J2" s="77"/>
      <c r="M2" s="82"/>
      <c r="N2" s="82"/>
      <c r="O2" s="82"/>
      <c r="P2" s="82"/>
      <c r="Q2" s="82"/>
    </row>
    <row r="3" spans="1:18" ht="18" thickBot="1">
      <c r="A3" s="10" t="s">
        <v>482</v>
      </c>
      <c r="B3" s="10" t="s">
        <v>483</v>
      </c>
      <c r="C3" s="10" t="s">
        <v>117</v>
      </c>
      <c r="D3" s="72" t="s">
        <v>484</v>
      </c>
      <c r="E3" s="10" t="s">
        <v>480</v>
      </c>
      <c r="F3" s="10" t="s">
        <v>162</v>
      </c>
      <c r="G3" s="10" t="s">
        <v>176</v>
      </c>
      <c r="H3" s="10" t="s">
        <v>500</v>
      </c>
      <c r="L3" s="82"/>
      <c r="M3" s="82"/>
      <c r="N3" s="82"/>
      <c r="O3" s="82"/>
      <c r="P3" s="82"/>
      <c r="Q3" s="82"/>
      <c r="R3" s="82"/>
    </row>
    <row r="4" spans="1:18">
      <c r="A4" s="68" t="s">
        <v>481</v>
      </c>
      <c r="B4" s="68" t="s">
        <v>485</v>
      </c>
      <c r="C4" s="203">
        <v>3845</v>
      </c>
      <c r="D4" s="69">
        <v>0.5</v>
      </c>
      <c r="E4" s="77">
        <v>6.1803709999999998E-2</v>
      </c>
      <c r="F4" s="77">
        <v>1.8251799999999999E-2</v>
      </c>
      <c r="G4" s="83">
        <v>7.0875210000000003E-4</v>
      </c>
      <c r="H4" s="77">
        <v>0.38196989999999997</v>
      </c>
      <c r="L4" s="82"/>
    </row>
    <row r="5" spans="1:18">
      <c r="A5" s="68" t="s">
        <v>481</v>
      </c>
      <c r="B5" s="84" t="s">
        <v>491</v>
      </c>
      <c r="C5" s="203">
        <v>2679</v>
      </c>
      <c r="D5" s="69">
        <v>0.5</v>
      </c>
      <c r="E5" s="77">
        <v>1.759981E-2</v>
      </c>
      <c r="F5" s="77">
        <v>2.006937E-2</v>
      </c>
      <c r="G5" s="77">
        <v>0.38051439999999997</v>
      </c>
      <c r="H5" s="77">
        <v>3.0975340000000001E-2</v>
      </c>
    </row>
  </sheetData>
  <mergeCells count="1">
    <mergeCell ref="A1:H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zoomScaleNormal="100" workbookViewId="0">
      <selection sqref="A1:D1"/>
    </sheetView>
  </sheetViews>
  <sheetFormatPr baseColWidth="10" defaultColWidth="8.83203125" defaultRowHeight="15"/>
  <cols>
    <col min="1" max="1" width="67.5" bestFit="1" customWidth="1"/>
    <col min="2" max="2" width="13.33203125" bestFit="1" customWidth="1"/>
    <col min="3" max="3" width="23.33203125" bestFit="1" customWidth="1"/>
    <col min="4" max="4" width="54.1640625" bestFit="1" customWidth="1"/>
  </cols>
  <sheetData>
    <row r="1" spans="1:4">
      <c r="A1" s="226" t="s">
        <v>594</v>
      </c>
      <c r="B1" s="226"/>
      <c r="C1" s="226"/>
      <c r="D1" s="226"/>
    </row>
    <row r="3" spans="1:4" ht="16" thickBot="1">
      <c r="A3" s="99" t="s">
        <v>0</v>
      </c>
      <c r="B3" s="99" t="s">
        <v>1</v>
      </c>
      <c r="C3" s="99" t="s">
        <v>2</v>
      </c>
      <c r="D3" s="99" t="s">
        <v>3</v>
      </c>
    </row>
    <row r="4" spans="1:4">
      <c r="A4" s="101" t="s">
        <v>183</v>
      </c>
      <c r="B4" s="101" t="s">
        <v>182</v>
      </c>
      <c r="C4" s="101" t="s">
        <v>9</v>
      </c>
      <c r="D4" s="15" t="s">
        <v>6</v>
      </c>
    </row>
    <row r="5" spans="1:4">
      <c r="A5" s="98" t="s">
        <v>180</v>
      </c>
      <c r="B5" s="98" t="s">
        <v>4</v>
      </c>
      <c r="C5" s="98" t="s">
        <v>29</v>
      </c>
      <c r="D5" s="98" t="s">
        <v>6</v>
      </c>
    </row>
    <row r="6" spans="1:4">
      <c r="A6" s="98" t="s">
        <v>177</v>
      </c>
      <c r="B6" s="98" t="s">
        <v>181</v>
      </c>
      <c r="C6" s="98" t="s">
        <v>29</v>
      </c>
      <c r="D6" s="98" t="s">
        <v>6</v>
      </c>
    </row>
    <row r="7" spans="1:4" s="3" customFormat="1">
      <c r="A7" s="130" t="s">
        <v>8</v>
      </c>
      <c r="B7" s="130" t="s">
        <v>7</v>
      </c>
      <c r="C7" s="130" t="s">
        <v>9</v>
      </c>
      <c r="D7" s="130" t="s">
        <v>34</v>
      </c>
    </row>
    <row r="8" spans="1:4" s="3" customFormat="1">
      <c r="A8" s="130" t="s">
        <v>10</v>
      </c>
      <c r="B8" s="130" t="s">
        <v>11</v>
      </c>
      <c r="C8" s="130" t="s">
        <v>12</v>
      </c>
      <c r="D8" s="130" t="s">
        <v>6</v>
      </c>
    </row>
    <row r="9" spans="1:4" s="3" customFormat="1">
      <c r="A9" s="130" t="s">
        <v>13</v>
      </c>
      <c r="B9" s="130" t="s">
        <v>14</v>
      </c>
      <c r="C9" s="130" t="s">
        <v>15</v>
      </c>
      <c r="D9" s="130" t="s">
        <v>35</v>
      </c>
    </row>
    <row r="10" spans="1:4" s="3" customFormat="1">
      <c r="A10" s="130" t="s">
        <v>39</v>
      </c>
      <c r="B10" s="130" t="s">
        <v>518</v>
      </c>
      <c r="C10" s="130" t="s">
        <v>30</v>
      </c>
      <c r="D10" s="130" t="s">
        <v>35</v>
      </c>
    </row>
    <row r="11" spans="1:4" s="3" customFormat="1">
      <c r="A11" s="130" t="s">
        <v>40</v>
      </c>
      <c r="B11" s="130" t="s">
        <v>16</v>
      </c>
      <c r="C11" s="130" t="s">
        <v>5</v>
      </c>
      <c r="D11" s="130" t="s">
        <v>6</v>
      </c>
    </row>
    <row r="12" spans="1:4" s="3" customFormat="1" ht="48">
      <c r="A12" s="129" t="s">
        <v>41</v>
      </c>
      <c r="B12" s="130" t="s">
        <v>17</v>
      </c>
      <c r="C12" s="130" t="s">
        <v>31</v>
      </c>
      <c r="D12" s="130" t="s">
        <v>36</v>
      </c>
    </row>
    <row r="13" spans="1:4" s="3" customFormat="1">
      <c r="A13" s="130" t="s">
        <v>42</v>
      </c>
      <c r="B13" s="130" t="s">
        <v>18</v>
      </c>
      <c r="C13" s="130" t="s">
        <v>29</v>
      </c>
      <c r="D13" s="130" t="s">
        <v>6</v>
      </c>
    </row>
    <row r="14" spans="1:4" s="3" customFormat="1">
      <c r="A14" s="130" t="s">
        <v>43</v>
      </c>
      <c r="B14" s="130" t="s">
        <v>19</v>
      </c>
      <c r="C14" s="130" t="s">
        <v>29</v>
      </c>
      <c r="D14" s="130" t="s">
        <v>37</v>
      </c>
    </row>
    <row r="15" spans="1:4" s="3" customFormat="1">
      <c r="A15" s="130" t="s">
        <v>519</v>
      </c>
      <c r="B15" s="130" t="s">
        <v>20</v>
      </c>
      <c r="C15" s="130" t="s">
        <v>32</v>
      </c>
      <c r="D15" s="130" t="s">
        <v>38</v>
      </c>
    </row>
    <row r="16" spans="1:4" s="3" customFormat="1">
      <c r="A16" s="130" t="s">
        <v>44</v>
      </c>
      <c r="B16" s="130" t="s">
        <v>21</v>
      </c>
      <c r="C16" s="130" t="s">
        <v>29</v>
      </c>
      <c r="D16" s="130" t="s">
        <v>35</v>
      </c>
    </row>
    <row r="17" spans="1:4" s="3" customFormat="1">
      <c r="A17" s="130" t="s">
        <v>45</v>
      </c>
      <c r="B17" s="130" t="s">
        <v>22</v>
      </c>
      <c r="C17" s="130" t="s">
        <v>33</v>
      </c>
      <c r="D17" s="130" t="s">
        <v>38</v>
      </c>
    </row>
    <row r="18" spans="1:4" s="3" customFormat="1">
      <c r="A18" s="130" t="s">
        <v>46</v>
      </c>
      <c r="B18" s="130" t="s">
        <v>23</v>
      </c>
      <c r="C18" s="130" t="s">
        <v>30</v>
      </c>
      <c r="D18" s="130" t="s">
        <v>38</v>
      </c>
    </row>
    <row r="19" spans="1:4" s="3" customFormat="1">
      <c r="A19" s="130" t="s">
        <v>47</v>
      </c>
      <c r="B19" s="130" t="s">
        <v>24</v>
      </c>
      <c r="C19" s="130" t="s">
        <v>5</v>
      </c>
      <c r="D19" s="130" t="s">
        <v>35</v>
      </c>
    </row>
    <row r="20" spans="1:4" s="3" customFormat="1">
      <c r="A20" s="130" t="s">
        <v>179</v>
      </c>
      <c r="B20" s="130" t="s">
        <v>178</v>
      </c>
      <c r="C20" s="130" t="s">
        <v>29</v>
      </c>
      <c r="D20" s="130" t="s">
        <v>6</v>
      </c>
    </row>
    <row r="21" spans="1:4" s="3" customFormat="1">
      <c r="A21" s="130" t="s">
        <v>515</v>
      </c>
      <c r="B21" s="130" t="s">
        <v>516</v>
      </c>
      <c r="C21" s="130" t="s">
        <v>33</v>
      </c>
      <c r="D21" s="130" t="s">
        <v>38</v>
      </c>
    </row>
    <row r="22" spans="1:4" s="3" customFormat="1">
      <c r="A22" s="130" t="s">
        <v>48</v>
      </c>
      <c r="B22" s="130" t="s">
        <v>25</v>
      </c>
      <c r="C22" s="130" t="s">
        <v>9</v>
      </c>
      <c r="D22" s="130" t="s">
        <v>35</v>
      </c>
    </row>
    <row r="23" spans="1:4">
      <c r="A23" s="98" t="s">
        <v>49</v>
      </c>
      <c r="B23" s="98" t="s">
        <v>26</v>
      </c>
      <c r="C23" s="98" t="s">
        <v>5</v>
      </c>
      <c r="D23" s="98" t="s">
        <v>6</v>
      </c>
    </row>
    <row r="24" spans="1:4">
      <c r="A24" s="98" t="s">
        <v>50</v>
      </c>
      <c r="B24" s="98" t="s">
        <v>27</v>
      </c>
      <c r="C24" s="98" t="s">
        <v>29</v>
      </c>
      <c r="D24" s="98" t="s">
        <v>35</v>
      </c>
    </row>
    <row r="25" spans="1:4">
      <c r="A25" s="98" t="s">
        <v>51</v>
      </c>
      <c r="B25" s="98" t="s">
        <v>28</v>
      </c>
      <c r="C25" s="98" t="s">
        <v>30</v>
      </c>
      <c r="D25" s="98" t="s">
        <v>36</v>
      </c>
    </row>
  </sheetData>
  <sortState ref="A4:D32">
    <sortCondition ref="B4:B32"/>
  </sortState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sqref="A1:J1"/>
    </sheetView>
  </sheetViews>
  <sheetFormatPr baseColWidth="10" defaultColWidth="8.83203125" defaultRowHeight="15"/>
  <cols>
    <col min="1" max="1" width="13.33203125" bestFit="1" customWidth="1"/>
  </cols>
  <sheetData>
    <row r="1" spans="1:10" ht="33.75" customHeight="1">
      <c r="A1" s="227" t="s">
        <v>603</v>
      </c>
      <c r="B1" s="227"/>
      <c r="C1" s="227"/>
      <c r="D1" s="227"/>
      <c r="E1" s="227"/>
      <c r="F1" s="227"/>
      <c r="G1" s="227"/>
      <c r="H1" s="227"/>
      <c r="I1" s="227"/>
      <c r="J1" s="227"/>
    </row>
    <row r="3" spans="1:10" ht="18" thickBot="1">
      <c r="A3" s="1" t="s">
        <v>61</v>
      </c>
      <c r="B3" s="10" t="s">
        <v>142</v>
      </c>
      <c r="C3" s="10" t="s">
        <v>143</v>
      </c>
      <c r="D3" s="10" t="s">
        <v>141</v>
      </c>
    </row>
    <row r="4" spans="1:10">
      <c r="A4" s="7" t="s">
        <v>182</v>
      </c>
      <c r="B4" s="110">
        <v>4644</v>
      </c>
      <c r="C4" s="110">
        <v>12</v>
      </c>
      <c r="D4" s="108">
        <v>25684</v>
      </c>
    </row>
    <row r="5" spans="1:10">
      <c r="A5" s="7" t="s">
        <v>4</v>
      </c>
      <c r="B5" s="108">
        <v>3677</v>
      </c>
      <c r="C5" s="108">
        <v>2</v>
      </c>
      <c r="D5" s="108">
        <v>3677</v>
      </c>
    </row>
    <row r="6" spans="1:10">
      <c r="A6" s="7" t="s">
        <v>181</v>
      </c>
      <c r="B6" s="108">
        <v>4809</v>
      </c>
      <c r="C6" s="108">
        <v>5</v>
      </c>
      <c r="D6" s="108">
        <v>8213</v>
      </c>
    </row>
    <row r="7" spans="1:10">
      <c r="A7" s="6" t="s">
        <v>7</v>
      </c>
      <c r="B7" s="108">
        <v>5707</v>
      </c>
      <c r="C7" s="108">
        <v>9</v>
      </c>
      <c r="D7" s="108">
        <v>42733</v>
      </c>
    </row>
    <row r="8" spans="1:10">
      <c r="A8" s="6" t="s">
        <v>11</v>
      </c>
      <c r="B8" s="12">
        <v>1156</v>
      </c>
      <c r="C8" s="108">
        <v>1</v>
      </c>
      <c r="D8" s="108">
        <v>1156</v>
      </c>
    </row>
    <row r="9" spans="1:10">
      <c r="A9" s="6" t="s">
        <v>14</v>
      </c>
      <c r="B9" s="108">
        <v>7565</v>
      </c>
      <c r="C9" s="108">
        <v>3</v>
      </c>
      <c r="D9" s="108">
        <v>14712</v>
      </c>
    </row>
    <row r="10" spans="1:10">
      <c r="A10" s="130" t="s">
        <v>518</v>
      </c>
      <c r="B10" s="205">
        <v>1095</v>
      </c>
      <c r="C10" s="108">
        <v>7</v>
      </c>
      <c r="D10" s="108">
        <v>7033</v>
      </c>
    </row>
    <row r="11" spans="1:10">
      <c r="A11" s="6" t="s">
        <v>16</v>
      </c>
      <c r="B11" s="108">
        <v>2107</v>
      </c>
      <c r="C11" s="108">
        <v>6</v>
      </c>
      <c r="D11" s="108">
        <v>10075</v>
      </c>
    </row>
    <row r="12" spans="1:10">
      <c r="A12" s="6" t="s">
        <v>17</v>
      </c>
      <c r="B12" s="108">
        <v>1389</v>
      </c>
      <c r="C12" s="108">
        <v>2</v>
      </c>
      <c r="D12" s="108">
        <v>2583</v>
      </c>
    </row>
    <row r="13" spans="1:10">
      <c r="A13" s="6" t="s">
        <v>18</v>
      </c>
      <c r="B13" s="108">
        <v>612</v>
      </c>
      <c r="C13" s="108">
        <v>4</v>
      </c>
      <c r="D13" s="108">
        <v>2190</v>
      </c>
    </row>
    <row r="14" spans="1:10">
      <c r="A14" s="6" t="s">
        <v>19</v>
      </c>
      <c r="B14" s="108">
        <v>777</v>
      </c>
      <c r="C14" s="108">
        <v>4</v>
      </c>
      <c r="D14" s="108">
        <v>2519</v>
      </c>
    </row>
    <row r="15" spans="1:10">
      <c r="A15" s="6" t="s">
        <v>20</v>
      </c>
      <c r="B15" s="108">
        <v>6552</v>
      </c>
      <c r="C15" s="108">
        <v>8</v>
      </c>
      <c r="D15" s="108">
        <v>19514</v>
      </c>
    </row>
    <row r="16" spans="1:10">
      <c r="A16" s="6" t="s">
        <v>21</v>
      </c>
      <c r="B16" s="108">
        <v>1015</v>
      </c>
      <c r="C16" s="108">
        <v>1</v>
      </c>
      <c r="D16" s="108">
        <v>1015</v>
      </c>
    </row>
    <row r="17" spans="1:4">
      <c r="A17" s="6" t="s">
        <v>22</v>
      </c>
      <c r="B17" s="108">
        <v>1225</v>
      </c>
      <c r="C17" s="108">
        <v>2</v>
      </c>
      <c r="D17" s="108">
        <v>2396</v>
      </c>
    </row>
    <row r="18" spans="1:4">
      <c r="A18" s="6" t="s">
        <v>23</v>
      </c>
      <c r="B18" s="12">
        <v>3418</v>
      </c>
      <c r="C18" s="108">
        <v>2</v>
      </c>
      <c r="D18" s="108">
        <v>5838</v>
      </c>
    </row>
    <row r="19" spans="1:4">
      <c r="A19" s="6" t="s">
        <v>24</v>
      </c>
      <c r="B19" s="108">
        <v>4861</v>
      </c>
      <c r="C19" s="108">
        <v>15</v>
      </c>
      <c r="D19" s="108">
        <v>40723</v>
      </c>
    </row>
    <row r="20" spans="1:4">
      <c r="A20" s="6" t="s">
        <v>178</v>
      </c>
      <c r="B20" s="108">
        <v>3129</v>
      </c>
      <c r="C20" s="108">
        <v>3</v>
      </c>
      <c r="D20" s="108">
        <v>3129</v>
      </c>
    </row>
    <row r="21" spans="1:4">
      <c r="A21" s="6" t="s">
        <v>516</v>
      </c>
      <c r="B21" s="108">
        <v>1366</v>
      </c>
      <c r="C21" s="108">
        <v>4</v>
      </c>
      <c r="D21" s="108">
        <v>5407</v>
      </c>
    </row>
    <row r="22" spans="1:4">
      <c r="A22" s="6" t="s">
        <v>25</v>
      </c>
      <c r="B22" s="108">
        <v>5579</v>
      </c>
      <c r="C22" s="108">
        <v>18</v>
      </c>
      <c r="D22" s="108">
        <v>34826</v>
      </c>
    </row>
    <row r="23" spans="1:4">
      <c r="A23" s="7" t="s">
        <v>26</v>
      </c>
      <c r="B23" s="108">
        <v>1660</v>
      </c>
      <c r="C23" s="108">
        <v>8</v>
      </c>
      <c r="D23" s="108">
        <v>11505</v>
      </c>
    </row>
    <row r="24" spans="1:4">
      <c r="A24" s="7" t="s">
        <v>27</v>
      </c>
      <c r="B24" s="108">
        <v>690</v>
      </c>
      <c r="C24" s="108">
        <v>8</v>
      </c>
      <c r="D24" s="108">
        <v>4616</v>
      </c>
    </row>
    <row r="25" spans="1:4">
      <c r="A25" s="7" t="s">
        <v>28</v>
      </c>
      <c r="B25" s="108">
        <v>1608</v>
      </c>
      <c r="C25" s="108">
        <v>1</v>
      </c>
      <c r="D25" s="108">
        <v>1608</v>
      </c>
    </row>
    <row r="26" spans="1:4">
      <c r="A26" s="8" t="s">
        <v>144</v>
      </c>
      <c r="B26" s="125">
        <f>SUM(B4:B25)</f>
        <v>64641</v>
      </c>
      <c r="C26" s="125">
        <f>SUM(C4:C25)</f>
        <v>125</v>
      </c>
      <c r="D26" s="125">
        <f>SUM(D4:D25)</f>
        <v>251152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sqref="A1:C1"/>
    </sheetView>
  </sheetViews>
  <sheetFormatPr baseColWidth="10" defaultColWidth="8.83203125" defaultRowHeight="15"/>
  <cols>
    <col min="1" max="1" width="72" style="109" customWidth="1"/>
    <col min="2" max="2" width="25.1640625" style="98" customWidth="1"/>
    <col min="3" max="3" width="53.5" style="109" customWidth="1"/>
    <col min="4" max="16384" width="8.83203125" style="98"/>
  </cols>
  <sheetData>
    <row r="1" spans="1:3" ht="17" customHeight="1">
      <c r="A1" s="228" t="s">
        <v>610</v>
      </c>
      <c r="B1" s="228"/>
      <c r="C1" s="228"/>
    </row>
    <row r="3" spans="1:3" ht="17" thickBot="1">
      <c r="A3" s="126" t="s">
        <v>52</v>
      </c>
      <c r="B3" s="99" t="s">
        <v>60</v>
      </c>
      <c r="C3" s="126" t="s">
        <v>53</v>
      </c>
    </row>
    <row r="4" spans="1:3" ht="32">
      <c r="A4" s="127" t="s">
        <v>213</v>
      </c>
      <c r="B4" s="15" t="s">
        <v>207</v>
      </c>
      <c r="C4" s="127" t="s">
        <v>208</v>
      </c>
    </row>
    <row r="5" spans="1:3" ht="48">
      <c r="A5" s="109" t="s">
        <v>56</v>
      </c>
      <c r="B5" s="98" t="s">
        <v>197</v>
      </c>
      <c r="C5" s="109" t="s">
        <v>203</v>
      </c>
    </row>
    <row r="6" spans="1:3" ht="64">
      <c r="A6" s="109" t="s">
        <v>608</v>
      </c>
      <c r="B6" s="98" t="s">
        <v>200</v>
      </c>
      <c r="C6" s="128" t="s">
        <v>494</v>
      </c>
    </row>
    <row r="7" spans="1:3" ht="32">
      <c r="A7" s="109" t="s">
        <v>201</v>
      </c>
      <c r="B7" s="98" t="s">
        <v>197</v>
      </c>
      <c r="C7" s="128" t="s">
        <v>202</v>
      </c>
    </row>
    <row r="8" spans="1:3" ht="80">
      <c r="A8" s="109" t="s">
        <v>209</v>
      </c>
      <c r="B8" s="98" t="s">
        <v>197</v>
      </c>
      <c r="C8" s="128" t="s">
        <v>204</v>
      </c>
    </row>
    <row r="9" spans="1:3" ht="64">
      <c r="A9" s="109" t="s">
        <v>212</v>
      </c>
      <c r="B9" s="98" t="s">
        <v>199</v>
      </c>
      <c r="C9" s="128" t="s">
        <v>211</v>
      </c>
    </row>
    <row r="10" spans="1:3" ht="64">
      <c r="A10" s="109" t="s">
        <v>57</v>
      </c>
      <c r="B10" s="98" t="s">
        <v>197</v>
      </c>
      <c r="C10" s="109" t="s">
        <v>58</v>
      </c>
    </row>
    <row r="11" spans="1:3" ht="80">
      <c r="A11" s="109" t="s">
        <v>493</v>
      </c>
      <c r="B11" s="98" t="s">
        <v>196</v>
      </c>
      <c r="C11" s="109" t="s">
        <v>210</v>
      </c>
    </row>
    <row r="12" spans="1:3" ht="112">
      <c r="A12" s="109" t="s">
        <v>514</v>
      </c>
      <c r="B12" s="98" t="s">
        <v>199</v>
      </c>
      <c r="C12" s="109" t="s">
        <v>206</v>
      </c>
    </row>
    <row r="13" spans="1:3" ht="48">
      <c r="A13" s="109" t="s">
        <v>54</v>
      </c>
      <c r="B13" s="98" t="s">
        <v>195</v>
      </c>
      <c r="C13" s="109" t="s">
        <v>55</v>
      </c>
    </row>
    <row r="14" spans="1:3" ht="80">
      <c r="A14" s="109" t="s">
        <v>198</v>
      </c>
      <c r="B14" s="98" t="s">
        <v>197</v>
      </c>
      <c r="C14" s="112" t="s">
        <v>205</v>
      </c>
    </row>
    <row r="15" spans="1:3" ht="48">
      <c r="A15" s="129" t="s">
        <v>59</v>
      </c>
      <c r="B15" s="130" t="s">
        <v>215</v>
      </c>
      <c r="C15" s="129" t="s">
        <v>214</v>
      </c>
    </row>
  </sheetData>
  <sortState ref="A4:C30">
    <sortCondition ref="A4:A30"/>
  </sortState>
  <mergeCells count="1"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6"/>
  <sheetViews>
    <sheetView workbookViewId="0">
      <pane ySplit="4" topLeftCell="A5" activePane="bottomLeft" state="frozen"/>
      <selection pane="bottomLeft" sqref="A1:N1"/>
    </sheetView>
  </sheetViews>
  <sheetFormatPr baseColWidth="10" defaultColWidth="9.1640625" defaultRowHeight="15"/>
  <cols>
    <col min="1" max="1" width="18.1640625" style="19" customWidth="1"/>
    <col min="2" max="2" width="9.1640625" style="19"/>
    <col min="3" max="3" width="9.33203125" style="19" bestFit="1" customWidth="1"/>
    <col min="4" max="4" width="9.1640625" style="19" customWidth="1"/>
    <col min="5" max="5" width="13.6640625" style="19" customWidth="1"/>
    <col min="6" max="6" width="18.6640625" style="19" bestFit="1" customWidth="1"/>
    <col min="7" max="7" width="18.5" style="19" customWidth="1"/>
    <col min="8" max="8" width="9.1640625" style="19" customWidth="1"/>
    <col min="9" max="9" width="19" style="168" customWidth="1"/>
    <col min="10" max="10" width="10.6640625" style="168" customWidth="1"/>
    <col min="11" max="12" width="9.6640625" style="19" bestFit="1" customWidth="1"/>
    <col min="13" max="13" width="10.6640625" style="19" bestFit="1" customWidth="1"/>
    <col min="14" max="14" width="12.5" style="19" customWidth="1"/>
    <col min="15" max="16384" width="9.1640625" style="19"/>
  </cols>
  <sheetData>
    <row r="1" spans="1:14" s="168" customFormat="1" ht="24" customHeight="1">
      <c r="A1" s="229" t="s">
        <v>609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s="168" customFormat="1"/>
    <row r="3" spans="1:14">
      <c r="A3" s="19" t="s">
        <v>61</v>
      </c>
      <c r="B3" s="19" t="s">
        <v>125</v>
      </c>
      <c r="C3" s="19" t="s">
        <v>123</v>
      </c>
      <c r="D3" s="19" t="s">
        <v>117</v>
      </c>
      <c r="E3" s="19" t="s">
        <v>228</v>
      </c>
      <c r="F3" s="230" t="s">
        <v>123</v>
      </c>
      <c r="G3" s="230"/>
      <c r="H3" s="230"/>
      <c r="I3" s="231"/>
      <c r="J3" s="168" t="s">
        <v>124</v>
      </c>
      <c r="K3" s="19" t="s">
        <v>118</v>
      </c>
      <c r="L3" s="19" t="s">
        <v>120</v>
      </c>
      <c r="M3" s="19" t="s">
        <v>121</v>
      </c>
      <c r="N3" s="19" t="s">
        <v>122</v>
      </c>
    </row>
    <row r="4" spans="1:14" ht="16" thickBot="1">
      <c r="A4" s="169"/>
      <c r="B4" s="169"/>
      <c r="C4" s="169"/>
      <c r="D4" s="169"/>
      <c r="E4" s="169"/>
      <c r="F4" s="169" t="s">
        <v>128</v>
      </c>
      <c r="G4" s="169" t="s">
        <v>227</v>
      </c>
      <c r="H4" s="169" t="s">
        <v>229</v>
      </c>
      <c r="I4" s="170" t="s">
        <v>230</v>
      </c>
      <c r="J4" s="169"/>
      <c r="K4" s="169"/>
      <c r="L4" s="169"/>
      <c r="M4" s="169"/>
      <c r="N4" s="169"/>
    </row>
    <row r="5" spans="1:14" ht="16">
      <c r="A5" s="19" t="s">
        <v>226</v>
      </c>
      <c r="B5" s="171" t="s">
        <v>136</v>
      </c>
      <c r="C5" s="171">
        <v>7</v>
      </c>
      <c r="D5" s="21">
        <v>2156</v>
      </c>
      <c r="E5" s="19">
        <v>48.47</v>
      </c>
      <c r="F5" s="23">
        <v>7.3339999999999996</v>
      </c>
      <c r="G5" s="24">
        <v>0.24199999999999999</v>
      </c>
      <c r="H5" s="23">
        <v>7.2530000000000001</v>
      </c>
      <c r="I5" s="172" t="s">
        <v>231</v>
      </c>
      <c r="J5" s="168" t="s">
        <v>191</v>
      </c>
      <c r="K5" s="23">
        <v>2.2782930000000001</v>
      </c>
      <c r="L5" s="25">
        <v>1.607267</v>
      </c>
      <c r="M5" s="24">
        <v>0.58219710000000002</v>
      </c>
      <c r="N5" s="24">
        <v>-3.5264900000000002E-2</v>
      </c>
    </row>
    <row r="6" spans="1:14" ht="16">
      <c r="A6" s="14" t="s">
        <v>233</v>
      </c>
      <c r="B6" s="171" t="s">
        <v>136</v>
      </c>
      <c r="C6" s="171">
        <v>7</v>
      </c>
      <c r="D6" s="21">
        <v>2273</v>
      </c>
      <c r="E6" s="19">
        <v>52.4</v>
      </c>
      <c r="F6" s="23">
        <v>7.3289999999999997</v>
      </c>
      <c r="G6" s="24">
        <v>0.246</v>
      </c>
      <c r="H6" s="23">
        <v>7.2530000000000001</v>
      </c>
      <c r="I6" s="173" t="s">
        <v>232</v>
      </c>
      <c r="J6" s="168" t="s">
        <v>191</v>
      </c>
      <c r="K6" s="23">
        <v>2.2428509999999999</v>
      </c>
      <c r="L6" s="25">
        <v>1.5811310000000001</v>
      </c>
      <c r="M6" s="24">
        <v>0.65704019999999996</v>
      </c>
      <c r="N6" s="24">
        <v>0.10303809999999999</v>
      </c>
    </row>
    <row r="7" spans="1:14" ht="16">
      <c r="A7" s="19" t="s">
        <v>226</v>
      </c>
      <c r="B7" s="171" t="s">
        <v>136</v>
      </c>
      <c r="C7" s="21">
        <v>11</v>
      </c>
      <c r="D7" s="21">
        <v>2079</v>
      </c>
      <c r="E7" s="19">
        <v>48.68</v>
      </c>
      <c r="F7" s="23">
        <v>11.28</v>
      </c>
      <c r="G7" s="24">
        <v>0.14000000000000001</v>
      </c>
      <c r="H7" s="23">
        <v>11.25</v>
      </c>
      <c r="I7" s="173" t="s">
        <v>234</v>
      </c>
      <c r="J7" s="168" t="s">
        <v>191</v>
      </c>
      <c r="K7" s="23">
        <v>3.064546</v>
      </c>
      <c r="L7" s="25">
        <v>2.2010320000000001</v>
      </c>
      <c r="M7" s="24">
        <v>0.95190379999999997</v>
      </c>
      <c r="N7" s="24">
        <v>0.93280370000000001</v>
      </c>
    </row>
    <row r="8" spans="1:14" ht="16">
      <c r="A8" s="14" t="s">
        <v>233</v>
      </c>
      <c r="B8" s="171" t="s">
        <v>136</v>
      </c>
      <c r="C8" s="21">
        <v>11</v>
      </c>
      <c r="D8" s="21">
        <v>2169</v>
      </c>
      <c r="E8" s="19">
        <v>52.33</v>
      </c>
      <c r="F8" s="23">
        <v>11.29</v>
      </c>
      <c r="G8" s="24">
        <v>0.151</v>
      </c>
      <c r="H8" s="23">
        <v>11.25</v>
      </c>
      <c r="I8" s="173" t="s">
        <v>234</v>
      </c>
      <c r="J8" s="168" t="s">
        <v>191</v>
      </c>
      <c r="K8" s="23">
        <v>3.064546</v>
      </c>
      <c r="L8" s="25">
        <v>2.2010320000000001</v>
      </c>
      <c r="M8" s="24">
        <v>0.95190379999999997</v>
      </c>
      <c r="N8" s="24">
        <v>0.93280370000000001</v>
      </c>
    </row>
    <row r="9" spans="1:14" ht="16">
      <c r="A9" s="19" t="s">
        <v>226</v>
      </c>
      <c r="B9" s="171" t="s">
        <v>136</v>
      </c>
      <c r="C9" s="21">
        <v>16</v>
      </c>
      <c r="D9" s="21">
        <v>1941</v>
      </c>
      <c r="E9" s="19">
        <v>48.27</v>
      </c>
      <c r="F9" s="23">
        <v>16.07</v>
      </c>
      <c r="G9" s="24">
        <v>0.193</v>
      </c>
      <c r="H9" s="23">
        <v>16.010000000000002</v>
      </c>
      <c r="I9" s="174" t="s">
        <v>235</v>
      </c>
      <c r="J9" s="150" t="s">
        <v>191</v>
      </c>
      <c r="K9" s="23">
        <v>1.8536840000000001</v>
      </c>
      <c r="L9" s="25">
        <v>1.7419100000000001</v>
      </c>
      <c r="M9" s="175">
        <v>0.97631179999999995</v>
      </c>
      <c r="N9" s="24">
        <v>0.63583590000000001</v>
      </c>
    </row>
    <row r="10" spans="1:14" ht="16">
      <c r="A10" s="14" t="s">
        <v>233</v>
      </c>
      <c r="B10" s="171" t="s">
        <v>136</v>
      </c>
      <c r="C10" s="21">
        <v>16</v>
      </c>
      <c r="D10" s="21">
        <v>1973</v>
      </c>
      <c r="E10" s="19">
        <v>51.85</v>
      </c>
      <c r="F10" s="23">
        <v>16.07</v>
      </c>
      <c r="G10" s="24">
        <v>0.193</v>
      </c>
      <c r="H10" s="23">
        <v>16.010000000000002</v>
      </c>
      <c r="I10" s="173" t="s">
        <v>236</v>
      </c>
      <c r="J10" s="168" t="s">
        <v>191</v>
      </c>
      <c r="K10" s="23">
        <v>1.778003</v>
      </c>
      <c r="L10" s="25">
        <v>1.7295259999999999</v>
      </c>
      <c r="M10" s="175">
        <v>1.1199999</v>
      </c>
      <c r="N10" s="175">
        <v>1.2388045000000001</v>
      </c>
    </row>
    <row r="11" spans="1:14" ht="16">
      <c r="A11" s="19" t="s">
        <v>226</v>
      </c>
      <c r="B11" s="171" t="s">
        <v>138</v>
      </c>
      <c r="C11" s="21">
        <v>7</v>
      </c>
      <c r="D11" s="21">
        <v>2272</v>
      </c>
      <c r="E11" s="19">
        <v>48.72</v>
      </c>
      <c r="F11" s="23">
        <v>7.3339999999999996</v>
      </c>
      <c r="G11" s="24">
        <v>0.24199999999999999</v>
      </c>
      <c r="H11" s="23">
        <v>7.2530000000000001</v>
      </c>
      <c r="I11" s="173" t="s">
        <v>231</v>
      </c>
      <c r="J11" s="168" t="s">
        <v>237</v>
      </c>
      <c r="K11" s="23">
        <v>3.3414739999999998</v>
      </c>
      <c r="L11" s="25">
        <v>4.3240699999999999</v>
      </c>
      <c r="M11" s="175">
        <v>1.9676511000000001</v>
      </c>
      <c r="N11" s="175">
        <v>4.4888830000000004</v>
      </c>
    </row>
    <row r="12" spans="1:14" ht="16">
      <c r="A12" s="14" t="s">
        <v>233</v>
      </c>
      <c r="B12" s="171" t="s">
        <v>138</v>
      </c>
      <c r="C12" s="21">
        <v>7</v>
      </c>
      <c r="D12" s="21">
        <v>2375</v>
      </c>
      <c r="E12" s="19">
        <v>51.66</v>
      </c>
      <c r="F12" s="23">
        <v>7.3289999999999997</v>
      </c>
      <c r="G12" s="24">
        <v>0.246</v>
      </c>
      <c r="H12" s="23">
        <v>7.2530000000000001</v>
      </c>
      <c r="I12" s="173" t="s">
        <v>232</v>
      </c>
      <c r="J12" s="168" t="s">
        <v>237</v>
      </c>
      <c r="K12" s="23">
        <v>3.3414739999999998</v>
      </c>
      <c r="L12" s="25">
        <v>4.3240699999999999</v>
      </c>
      <c r="M12" s="175">
        <v>1.9676511000000001</v>
      </c>
      <c r="N12" s="175">
        <v>4.4888830000000004</v>
      </c>
    </row>
    <row r="13" spans="1:14" ht="16">
      <c r="A13" s="19" t="s">
        <v>226</v>
      </c>
      <c r="B13" s="171" t="s">
        <v>138</v>
      </c>
      <c r="C13" s="21">
        <v>11</v>
      </c>
      <c r="D13" s="21">
        <v>2197</v>
      </c>
      <c r="E13" s="19">
        <v>48.66</v>
      </c>
      <c r="F13" s="23">
        <v>11.28</v>
      </c>
      <c r="G13" s="24">
        <v>0.14000000000000001</v>
      </c>
      <c r="H13" s="23">
        <v>11.25</v>
      </c>
      <c r="I13" s="173" t="s">
        <v>234</v>
      </c>
      <c r="J13" s="168" t="s">
        <v>237</v>
      </c>
      <c r="K13" s="23">
        <v>3.2594449999999999</v>
      </c>
      <c r="L13" s="175">
        <v>4.0311919999999999</v>
      </c>
      <c r="M13" s="175">
        <v>1.7400259</v>
      </c>
      <c r="N13" s="175">
        <v>3.2691070999999998</v>
      </c>
    </row>
    <row r="14" spans="1:14" ht="16">
      <c r="A14" s="14" t="s">
        <v>233</v>
      </c>
      <c r="B14" s="171" t="s">
        <v>138</v>
      </c>
      <c r="C14" s="21">
        <v>11</v>
      </c>
      <c r="D14" s="21">
        <v>2256</v>
      </c>
      <c r="E14" s="19">
        <v>52.48</v>
      </c>
      <c r="F14" s="23">
        <v>11.29</v>
      </c>
      <c r="G14" s="24">
        <v>0.151</v>
      </c>
      <c r="H14" s="23">
        <v>11.25</v>
      </c>
      <c r="I14" s="173" t="s">
        <v>234</v>
      </c>
      <c r="J14" s="168" t="s">
        <v>237</v>
      </c>
      <c r="K14" s="23">
        <v>3.2309399999999999</v>
      </c>
      <c r="L14" s="25">
        <v>4.0059089999999999</v>
      </c>
      <c r="M14" s="175">
        <v>1.7895030000000001</v>
      </c>
      <c r="N14" s="175">
        <v>3.6649842000000001</v>
      </c>
    </row>
    <row r="15" spans="1:14" ht="16">
      <c r="A15" s="19" t="s">
        <v>226</v>
      </c>
      <c r="B15" s="171" t="s">
        <v>138</v>
      </c>
      <c r="C15" s="21">
        <v>16</v>
      </c>
      <c r="D15" s="21">
        <v>1959</v>
      </c>
      <c r="E15" s="19">
        <v>48.49</v>
      </c>
      <c r="F15" s="23">
        <v>16.07</v>
      </c>
      <c r="G15" s="24">
        <v>0.193</v>
      </c>
      <c r="H15" s="23">
        <v>16.010000000000002</v>
      </c>
      <c r="I15" s="173" t="s">
        <v>235</v>
      </c>
      <c r="J15" s="168" t="s">
        <v>191</v>
      </c>
      <c r="K15" s="23">
        <v>1.078101</v>
      </c>
      <c r="L15" s="175">
        <v>1.438393</v>
      </c>
      <c r="M15" s="175">
        <v>1.6612229000000001</v>
      </c>
      <c r="N15" s="175">
        <v>2.8800680999999999</v>
      </c>
    </row>
    <row r="16" spans="1:14" ht="16">
      <c r="A16" s="14" t="s">
        <v>233</v>
      </c>
      <c r="B16" s="171" t="s">
        <v>138</v>
      </c>
      <c r="C16" s="21">
        <v>16</v>
      </c>
      <c r="D16" s="21">
        <v>2041</v>
      </c>
      <c r="E16" s="19">
        <v>51.79</v>
      </c>
      <c r="F16" s="23">
        <v>16.07</v>
      </c>
      <c r="G16" s="24">
        <v>0.193</v>
      </c>
      <c r="H16" s="23">
        <v>16.010000000000002</v>
      </c>
      <c r="I16" s="173" t="s">
        <v>236</v>
      </c>
      <c r="J16" s="168" t="s">
        <v>191</v>
      </c>
      <c r="K16" s="23">
        <v>1.0499750000000001</v>
      </c>
      <c r="L16" s="25">
        <v>1.416102</v>
      </c>
      <c r="M16" s="175">
        <v>1.6715758000000001</v>
      </c>
      <c r="N16" s="24">
        <v>3.1593399999999998</v>
      </c>
    </row>
    <row r="17" spans="1:14">
      <c r="B17" s="171"/>
      <c r="C17" s="171"/>
      <c r="D17" s="171"/>
      <c r="E17" s="171"/>
      <c r="F17" s="171"/>
      <c r="G17" s="171"/>
      <c r="H17" s="171"/>
      <c r="I17" s="176"/>
      <c r="K17" s="177"/>
      <c r="L17" s="177"/>
      <c r="M17" s="177"/>
      <c r="N17" s="177"/>
    </row>
    <row r="18" spans="1:14" ht="16">
      <c r="A18" s="168" t="s">
        <v>4</v>
      </c>
      <c r="B18" s="171" t="s">
        <v>192</v>
      </c>
      <c r="C18" s="21">
        <v>9</v>
      </c>
      <c r="D18" s="21">
        <v>2392</v>
      </c>
      <c r="E18" s="22">
        <v>47.69</v>
      </c>
      <c r="F18" s="23">
        <v>9.6790000000000003</v>
      </c>
      <c r="G18" s="24">
        <v>0.46462239999999999</v>
      </c>
      <c r="H18" s="23">
        <v>9.75</v>
      </c>
      <c r="I18" s="173" t="s">
        <v>238</v>
      </c>
      <c r="J18" s="168" t="s">
        <v>131</v>
      </c>
      <c r="K18" s="23">
        <v>5.077</v>
      </c>
      <c r="L18" s="25">
        <v>26.97091</v>
      </c>
      <c r="M18" s="24">
        <v>1.7802389999999999</v>
      </c>
      <c r="N18" s="24">
        <v>8.1167429999999996</v>
      </c>
    </row>
    <row r="19" spans="1:14" ht="16">
      <c r="A19" s="168" t="s">
        <v>4</v>
      </c>
      <c r="B19" s="171" t="s">
        <v>192</v>
      </c>
      <c r="C19" s="21">
        <v>12</v>
      </c>
      <c r="D19" s="21">
        <v>1285</v>
      </c>
      <c r="E19" s="22">
        <v>45.08</v>
      </c>
      <c r="F19" s="23">
        <v>11.03</v>
      </c>
      <c r="G19" s="24">
        <v>0.44032900000000003</v>
      </c>
      <c r="H19" s="23">
        <v>10.92</v>
      </c>
      <c r="I19" s="173" t="s">
        <v>239</v>
      </c>
      <c r="J19" s="168" t="s">
        <v>131</v>
      </c>
      <c r="K19" s="23">
        <v>5.5419999999999998</v>
      </c>
      <c r="L19" s="25">
        <v>34.115220000000001</v>
      </c>
      <c r="M19" s="24">
        <v>1.732664</v>
      </c>
      <c r="N19" s="24">
        <v>6.6497820000000001</v>
      </c>
    </row>
    <row r="20" spans="1:14">
      <c r="A20" s="14"/>
      <c r="B20" s="171"/>
      <c r="C20" s="171"/>
      <c r="D20" s="171"/>
      <c r="E20" s="171"/>
      <c r="F20" s="177"/>
      <c r="G20" s="177"/>
      <c r="H20" s="178"/>
      <c r="I20" s="179"/>
      <c r="K20" s="177"/>
      <c r="L20" s="177"/>
      <c r="M20" s="177"/>
      <c r="N20" s="177"/>
    </row>
    <row r="21" spans="1:14" ht="16">
      <c r="A21" s="168" t="s">
        <v>240</v>
      </c>
      <c r="B21" s="171" t="s">
        <v>137</v>
      </c>
      <c r="C21" s="21" t="s">
        <v>243</v>
      </c>
      <c r="D21" s="21">
        <v>745</v>
      </c>
      <c r="E21" s="180">
        <v>0.40536909999999998</v>
      </c>
      <c r="F21" s="25">
        <v>13.372479999999999</v>
      </c>
      <c r="G21" s="18">
        <v>0.35631879999999999</v>
      </c>
      <c r="H21" s="25">
        <v>13.409990000000001</v>
      </c>
      <c r="I21" s="160">
        <v>0.58042439999999995</v>
      </c>
      <c r="J21" s="168" t="s">
        <v>242</v>
      </c>
      <c r="K21" s="180">
        <v>4.4120809999999997</v>
      </c>
      <c r="L21" s="25">
        <v>12.895820000000001</v>
      </c>
      <c r="M21" s="24">
        <v>1.338859</v>
      </c>
      <c r="N21" s="24">
        <v>2.5697830000000002</v>
      </c>
    </row>
    <row r="22" spans="1:14" ht="16">
      <c r="A22" s="168" t="s">
        <v>240</v>
      </c>
      <c r="B22" s="171" t="s">
        <v>137</v>
      </c>
      <c r="C22" s="21" t="s">
        <v>244</v>
      </c>
      <c r="D22" s="21">
        <v>2545</v>
      </c>
      <c r="E22" s="180">
        <v>0.46719060000000001</v>
      </c>
      <c r="F22" s="25">
        <v>15.569889999999999</v>
      </c>
      <c r="G22" s="18">
        <v>0.81289100000000003</v>
      </c>
      <c r="H22" s="23">
        <v>15.581110000000001</v>
      </c>
      <c r="I22" s="160">
        <v>1.3388089999999999</v>
      </c>
      <c r="J22" s="168" t="s">
        <v>242</v>
      </c>
      <c r="K22" s="180">
        <v>5.6919449999999996</v>
      </c>
      <c r="L22" s="25">
        <v>18.084309999999999</v>
      </c>
      <c r="M22" s="24">
        <v>1.129507</v>
      </c>
      <c r="N22" s="24">
        <v>1.528197</v>
      </c>
    </row>
    <row r="23" spans="1:14" ht="16">
      <c r="A23" s="19" t="s">
        <v>241</v>
      </c>
      <c r="B23" s="171" t="s">
        <v>137</v>
      </c>
      <c r="C23" s="21" t="s">
        <v>244</v>
      </c>
      <c r="D23" s="21">
        <v>2055</v>
      </c>
      <c r="E23" s="181">
        <v>0.4481752</v>
      </c>
      <c r="F23" s="25">
        <v>15.5984</v>
      </c>
      <c r="G23" s="24">
        <v>0.86845229999999995</v>
      </c>
      <c r="H23" s="25">
        <v>15.665979999999999</v>
      </c>
      <c r="I23" s="173">
        <v>1.5003420000000001</v>
      </c>
      <c r="J23" s="168" t="s">
        <v>242</v>
      </c>
      <c r="K23" s="180">
        <v>5.3493919999999999</v>
      </c>
      <c r="L23" s="181">
        <v>17.598410000000001</v>
      </c>
      <c r="M23" s="24">
        <v>1.1805330000000001</v>
      </c>
      <c r="N23" s="24">
        <v>1.7161459999999999</v>
      </c>
    </row>
    <row r="24" spans="1:14" ht="16">
      <c r="A24" s="168" t="s">
        <v>240</v>
      </c>
      <c r="B24" s="171" t="s">
        <v>137</v>
      </c>
      <c r="C24" s="21" t="s">
        <v>245</v>
      </c>
      <c r="D24" s="21">
        <v>1519</v>
      </c>
      <c r="E24" s="180">
        <v>0.485846</v>
      </c>
      <c r="F24" s="25">
        <v>17.898150000000001</v>
      </c>
      <c r="G24" s="18">
        <v>0.50879149999999995</v>
      </c>
      <c r="H24" s="25">
        <v>17.831620000000001</v>
      </c>
      <c r="I24" s="160">
        <v>0.83230660000000001</v>
      </c>
      <c r="J24" s="168" t="s">
        <v>242</v>
      </c>
      <c r="K24" s="180">
        <v>5.8025019999999996</v>
      </c>
      <c r="L24" s="182">
        <v>18.030799999999999</v>
      </c>
      <c r="M24" s="24">
        <v>1.0250440000000001</v>
      </c>
      <c r="N24" s="24">
        <v>1.018032</v>
      </c>
    </row>
    <row r="25" spans="1:14" ht="16">
      <c r="A25" s="19" t="s">
        <v>241</v>
      </c>
      <c r="B25" s="171" t="s">
        <v>137</v>
      </c>
      <c r="C25" s="21" t="s">
        <v>245</v>
      </c>
      <c r="D25" s="21">
        <v>1349</v>
      </c>
      <c r="E25" s="180">
        <v>0.4929577</v>
      </c>
      <c r="F25" s="25">
        <v>17.885169999999999</v>
      </c>
      <c r="G25" s="24">
        <v>0.54187660000000004</v>
      </c>
      <c r="H25" s="23">
        <v>17.916499999999999</v>
      </c>
      <c r="I25" s="173">
        <v>0.91444219999999998</v>
      </c>
      <c r="J25" s="168" t="s">
        <v>242</v>
      </c>
      <c r="K25" s="181">
        <v>5.7798369999999997</v>
      </c>
      <c r="L25" s="181">
        <v>18.821670000000001</v>
      </c>
      <c r="M25" s="24">
        <v>1.0605089999999999</v>
      </c>
      <c r="N25" s="24">
        <v>1.1351659999999999</v>
      </c>
    </row>
    <row r="26" spans="1:14">
      <c r="B26" s="171"/>
      <c r="C26" s="171"/>
      <c r="D26" s="171"/>
      <c r="E26" s="171"/>
      <c r="F26" s="171"/>
      <c r="G26" s="171"/>
      <c r="H26" s="171"/>
      <c r="I26" s="176"/>
      <c r="K26" s="177"/>
      <c r="L26" s="177"/>
      <c r="M26" s="177"/>
      <c r="N26" s="177"/>
    </row>
    <row r="27" spans="1:14" ht="16">
      <c r="A27" s="151" t="s">
        <v>7</v>
      </c>
      <c r="B27" s="171" t="s">
        <v>136</v>
      </c>
      <c r="C27" s="21" t="s">
        <v>246</v>
      </c>
      <c r="D27" s="183">
        <v>5707</v>
      </c>
      <c r="E27" s="24">
        <v>51.46</v>
      </c>
      <c r="F27" s="24">
        <v>3.9910000000000001</v>
      </c>
      <c r="G27" s="24">
        <v>0.11635</v>
      </c>
      <c r="H27" s="24">
        <v>4</v>
      </c>
      <c r="I27" s="173" t="s">
        <v>247</v>
      </c>
      <c r="J27" s="168" t="s">
        <v>129</v>
      </c>
      <c r="K27" s="24">
        <v>1.4359999999999999</v>
      </c>
      <c r="L27" s="24">
        <v>2.2757100000000001</v>
      </c>
      <c r="M27" s="24">
        <v>1.25545</v>
      </c>
      <c r="N27" s="24">
        <v>4.6107699999999996</v>
      </c>
    </row>
    <row r="28" spans="1:14" ht="16">
      <c r="A28" s="151" t="s">
        <v>7</v>
      </c>
      <c r="B28" s="171" t="s">
        <v>136</v>
      </c>
      <c r="C28" s="21" t="s">
        <v>248</v>
      </c>
      <c r="D28" s="183">
        <v>5300</v>
      </c>
      <c r="E28" s="24">
        <v>51.09</v>
      </c>
      <c r="F28" s="24">
        <v>81.405000000000001</v>
      </c>
      <c r="G28" s="24">
        <v>1.30365</v>
      </c>
      <c r="H28" s="24">
        <v>81</v>
      </c>
      <c r="I28" s="173" t="s">
        <v>249</v>
      </c>
      <c r="J28" s="168" t="s">
        <v>129</v>
      </c>
      <c r="K28" s="24">
        <v>1.4770000000000001</v>
      </c>
      <c r="L28" s="24">
        <v>2.6779199999999999</v>
      </c>
      <c r="M28" s="24">
        <v>1.3322499999999999</v>
      </c>
      <c r="N28" s="24">
        <v>4.7339799999999999</v>
      </c>
    </row>
    <row r="29" spans="1:14" ht="16">
      <c r="A29" s="151" t="s">
        <v>7</v>
      </c>
      <c r="B29" s="171" t="s">
        <v>136</v>
      </c>
      <c r="C29" s="21" t="s">
        <v>250</v>
      </c>
      <c r="D29" s="183">
        <v>5186</v>
      </c>
      <c r="E29" s="24">
        <v>51.06</v>
      </c>
      <c r="F29" s="24">
        <v>98.328999999999994</v>
      </c>
      <c r="G29" s="24">
        <v>3.00712</v>
      </c>
      <c r="H29" s="24">
        <v>97</v>
      </c>
      <c r="I29" s="173" t="s">
        <v>251</v>
      </c>
      <c r="J29" s="168" t="s">
        <v>129</v>
      </c>
      <c r="K29" s="24">
        <v>1.6539999999999999</v>
      </c>
      <c r="L29" s="24">
        <v>3.2326100000000002</v>
      </c>
      <c r="M29" s="24">
        <v>1.21411</v>
      </c>
      <c r="N29" s="24">
        <v>4.2123100000000004</v>
      </c>
    </row>
    <row r="30" spans="1:14" ht="16">
      <c r="A30" s="151" t="s">
        <v>7</v>
      </c>
      <c r="B30" s="171" t="s">
        <v>136</v>
      </c>
      <c r="C30" s="21" t="s">
        <v>252</v>
      </c>
      <c r="D30" s="183">
        <v>5284</v>
      </c>
      <c r="E30" s="24">
        <v>50.45</v>
      </c>
      <c r="F30" s="24">
        <v>115.71599999999999</v>
      </c>
      <c r="G30" s="24">
        <v>1.4271</v>
      </c>
      <c r="H30" s="24">
        <v>115</v>
      </c>
      <c r="I30" s="173" t="s">
        <v>253</v>
      </c>
      <c r="J30" s="168" t="s">
        <v>129</v>
      </c>
      <c r="K30" s="24">
        <v>1.4359999999999999</v>
      </c>
      <c r="L30" s="24">
        <v>2.8357700000000001</v>
      </c>
      <c r="M30" s="24">
        <v>1.48438</v>
      </c>
      <c r="N30" s="24">
        <v>5.3885899999999998</v>
      </c>
    </row>
    <row r="31" spans="1:14" ht="16">
      <c r="A31" s="151" t="s">
        <v>7</v>
      </c>
      <c r="B31" s="171" t="s">
        <v>136</v>
      </c>
      <c r="C31" s="21" t="s">
        <v>254</v>
      </c>
      <c r="D31" s="183">
        <v>4871</v>
      </c>
      <c r="E31" s="24">
        <v>49.58</v>
      </c>
      <c r="F31" s="24">
        <v>140.596</v>
      </c>
      <c r="G31" s="24">
        <v>1.59266</v>
      </c>
      <c r="H31" s="24">
        <v>140</v>
      </c>
      <c r="I31" s="173" t="s">
        <v>255</v>
      </c>
      <c r="J31" s="168" t="s">
        <v>129</v>
      </c>
      <c r="K31" s="24">
        <v>1.401</v>
      </c>
      <c r="L31" s="24">
        <v>2.7610600000000001</v>
      </c>
      <c r="M31" s="24">
        <v>1.5066600000000001</v>
      </c>
      <c r="N31" s="24">
        <v>5.47593</v>
      </c>
    </row>
    <row r="32" spans="1:14" ht="16">
      <c r="A32" s="151" t="s">
        <v>7</v>
      </c>
      <c r="B32" s="171" t="s">
        <v>136</v>
      </c>
      <c r="C32" s="24" t="s">
        <v>256</v>
      </c>
      <c r="D32" s="183">
        <v>4779</v>
      </c>
      <c r="E32" s="24">
        <v>49.68</v>
      </c>
      <c r="F32" s="24">
        <v>157.898</v>
      </c>
      <c r="G32" s="24">
        <v>2.20092</v>
      </c>
      <c r="H32" s="24">
        <v>157</v>
      </c>
      <c r="I32" s="173" t="s">
        <v>257</v>
      </c>
      <c r="J32" s="168" t="s">
        <v>129</v>
      </c>
      <c r="K32" s="24">
        <v>1.371</v>
      </c>
      <c r="L32" s="24">
        <v>2.7189700000000001</v>
      </c>
      <c r="M32" s="24">
        <v>1.5300100000000001</v>
      </c>
      <c r="N32" s="24">
        <v>5.4931599999999996</v>
      </c>
    </row>
    <row r="33" spans="1:14" ht="16">
      <c r="A33" s="151" t="s">
        <v>7</v>
      </c>
      <c r="B33" s="171" t="s">
        <v>136</v>
      </c>
      <c r="C33" s="24" t="s">
        <v>258</v>
      </c>
      <c r="D33" s="183">
        <v>3841</v>
      </c>
      <c r="E33" s="24">
        <v>48.14</v>
      </c>
      <c r="F33" s="24">
        <v>202.01599999999999</v>
      </c>
      <c r="G33" s="24">
        <v>4.33833</v>
      </c>
      <c r="H33" s="24">
        <v>200</v>
      </c>
      <c r="I33" s="173" t="s">
        <v>259</v>
      </c>
      <c r="J33" s="168" t="s">
        <v>129</v>
      </c>
      <c r="K33" s="24">
        <v>1.42</v>
      </c>
      <c r="L33" s="24">
        <v>3.2536299999999998</v>
      </c>
      <c r="M33" s="24">
        <v>1.6735</v>
      </c>
      <c r="N33" s="24">
        <v>6.0596699999999997</v>
      </c>
    </row>
    <row r="34" spans="1:14" ht="16">
      <c r="A34" s="151" t="s">
        <v>7</v>
      </c>
      <c r="B34" s="171" t="s">
        <v>138</v>
      </c>
      <c r="C34" s="21">
        <v>7</v>
      </c>
      <c r="D34" s="183">
        <v>3537</v>
      </c>
      <c r="E34" s="24">
        <v>50.55</v>
      </c>
      <c r="F34" s="24">
        <v>99.953000000000003</v>
      </c>
      <c r="G34" s="24">
        <v>3.77102</v>
      </c>
      <c r="H34" s="24">
        <v>100</v>
      </c>
      <c r="I34" s="173" t="s">
        <v>260</v>
      </c>
      <c r="J34" s="168" t="s">
        <v>129</v>
      </c>
      <c r="K34" s="24">
        <v>1.3120000000000001</v>
      </c>
      <c r="L34" s="24">
        <v>3.5578799999999999</v>
      </c>
      <c r="M34" s="24">
        <v>1.734</v>
      </c>
      <c r="N34" s="24">
        <v>5.9232899999999997</v>
      </c>
    </row>
    <row r="35" spans="1:14" ht="16">
      <c r="A35" s="151" t="s">
        <v>7</v>
      </c>
      <c r="B35" s="171" t="s">
        <v>138</v>
      </c>
      <c r="C35" s="21">
        <v>10</v>
      </c>
      <c r="D35" s="184">
        <v>4228</v>
      </c>
      <c r="E35" s="174">
        <v>50.26</v>
      </c>
      <c r="F35" s="174">
        <v>133.92699999999999</v>
      </c>
      <c r="G35" s="174">
        <v>3.9439099999999998</v>
      </c>
      <c r="H35" s="174">
        <v>134</v>
      </c>
      <c r="I35" s="173" t="s">
        <v>261</v>
      </c>
      <c r="J35" s="168" t="s">
        <v>129</v>
      </c>
      <c r="K35" s="174">
        <v>1.2350000000000001</v>
      </c>
      <c r="L35" s="174">
        <v>3.29366</v>
      </c>
      <c r="M35" s="174">
        <v>1.7947299999999999</v>
      </c>
      <c r="N35" s="174">
        <v>6.2851299999999997</v>
      </c>
    </row>
    <row r="36" spans="1:14">
      <c r="B36" s="171"/>
      <c r="C36" s="171"/>
      <c r="D36" s="171"/>
      <c r="E36" s="171"/>
      <c r="F36" s="171"/>
      <c r="G36" s="171"/>
      <c r="H36" s="171"/>
      <c r="I36" s="176"/>
      <c r="K36" s="177"/>
      <c r="L36" s="177"/>
      <c r="M36" s="177"/>
      <c r="N36" s="177"/>
    </row>
    <row r="37" spans="1:14" ht="16">
      <c r="A37" s="151" t="s">
        <v>11</v>
      </c>
      <c r="B37" s="171" t="s">
        <v>192</v>
      </c>
      <c r="C37" s="185">
        <v>8</v>
      </c>
      <c r="D37" s="21">
        <v>1156</v>
      </c>
      <c r="E37" s="22">
        <v>52.59</v>
      </c>
      <c r="F37" s="23" t="s">
        <v>262</v>
      </c>
      <c r="G37" s="24">
        <v>0.56999999999999995</v>
      </c>
      <c r="H37" s="23">
        <v>7.99</v>
      </c>
      <c r="I37" s="173" t="s">
        <v>263</v>
      </c>
      <c r="J37" s="168" t="s">
        <v>129</v>
      </c>
      <c r="K37" s="23">
        <v>1.79</v>
      </c>
      <c r="L37" s="25">
        <v>3.09</v>
      </c>
      <c r="M37" s="24">
        <v>1.173886</v>
      </c>
      <c r="N37" s="24">
        <v>4.3663689999999997</v>
      </c>
    </row>
    <row r="38" spans="1:14">
      <c r="B38" s="171"/>
      <c r="C38" s="171"/>
      <c r="D38" s="171"/>
      <c r="E38" s="171"/>
      <c r="F38" s="171"/>
      <c r="G38" s="171"/>
      <c r="H38" s="171"/>
      <c r="I38" s="176"/>
      <c r="K38" s="177"/>
      <c r="L38" s="177"/>
      <c r="M38" s="177"/>
      <c r="N38" s="177"/>
    </row>
    <row r="39" spans="1:14" ht="16">
      <c r="A39" s="151" t="s">
        <v>14</v>
      </c>
      <c r="B39" s="171" t="s">
        <v>136</v>
      </c>
      <c r="C39" s="21">
        <v>15</v>
      </c>
      <c r="D39" s="21">
        <v>6272</v>
      </c>
      <c r="E39" s="22">
        <v>47.86</v>
      </c>
      <c r="F39" s="23">
        <v>15.47</v>
      </c>
      <c r="G39" s="24">
        <v>0.53200000000000003</v>
      </c>
      <c r="H39" s="23">
        <v>15</v>
      </c>
      <c r="I39" s="173" t="s">
        <v>264</v>
      </c>
      <c r="J39" s="168" t="s">
        <v>129</v>
      </c>
      <c r="K39" s="23">
        <v>6.141</v>
      </c>
      <c r="L39" s="25">
        <v>2.5710000000000002</v>
      </c>
      <c r="M39" s="24">
        <v>1.8192299999999999</v>
      </c>
      <c r="N39" s="24">
        <v>3.67632</v>
      </c>
    </row>
    <row r="40" spans="1:14" ht="16">
      <c r="A40" s="151" t="s">
        <v>14</v>
      </c>
      <c r="B40" s="171" t="s">
        <v>175</v>
      </c>
      <c r="C40" s="21">
        <v>15</v>
      </c>
      <c r="D40" s="21">
        <v>1237</v>
      </c>
      <c r="E40" s="22">
        <v>52.46</v>
      </c>
      <c r="F40" s="23">
        <v>15.53</v>
      </c>
      <c r="G40" s="24">
        <v>0.53</v>
      </c>
      <c r="H40" s="23">
        <v>16</v>
      </c>
      <c r="I40" s="173" t="s">
        <v>265</v>
      </c>
      <c r="J40" s="168" t="s">
        <v>129</v>
      </c>
      <c r="K40" s="23">
        <v>6.0750000000000002</v>
      </c>
      <c r="L40" s="25">
        <v>2.2080000000000002</v>
      </c>
      <c r="M40" s="24">
        <v>1.7724599999999999</v>
      </c>
      <c r="N40" s="24">
        <v>3.6169199999999999</v>
      </c>
    </row>
    <row r="41" spans="1:14" ht="16">
      <c r="A41" s="151" t="s">
        <v>14</v>
      </c>
      <c r="B41" s="171" t="s">
        <v>137</v>
      </c>
      <c r="C41" s="21">
        <v>15</v>
      </c>
      <c r="D41" s="21">
        <v>7729</v>
      </c>
      <c r="E41" s="22">
        <v>46.91</v>
      </c>
      <c r="F41" s="23">
        <v>15.47</v>
      </c>
      <c r="G41" s="24">
        <v>0.52</v>
      </c>
      <c r="H41" s="23">
        <v>15</v>
      </c>
      <c r="I41" s="173" t="s">
        <v>265</v>
      </c>
      <c r="J41" s="168" t="s">
        <v>129</v>
      </c>
      <c r="K41" s="23">
        <v>7.8879999999999999</v>
      </c>
      <c r="L41" s="18">
        <v>5.0679999999999996</v>
      </c>
      <c r="M41" s="24">
        <v>0.72636000000000001</v>
      </c>
      <c r="N41" s="24">
        <v>-8.1820000000000004E-2</v>
      </c>
    </row>
    <row r="42" spans="1:14">
      <c r="B42" s="171"/>
      <c r="C42" s="171"/>
      <c r="D42" s="171"/>
      <c r="E42" s="171"/>
      <c r="F42" s="171"/>
      <c r="G42" s="171"/>
      <c r="H42" s="171"/>
      <c r="I42" s="176"/>
      <c r="K42" s="177"/>
      <c r="L42" s="177"/>
      <c r="M42" s="177"/>
      <c r="N42" s="177"/>
    </row>
    <row r="43" spans="1:14" ht="16">
      <c r="A43" s="186" t="s">
        <v>518</v>
      </c>
      <c r="B43" s="171" t="s">
        <v>192</v>
      </c>
      <c r="C43" s="21">
        <v>12</v>
      </c>
      <c r="D43" s="21">
        <v>1088</v>
      </c>
      <c r="E43" s="22">
        <v>45.8</v>
      </c>
      <c r="F43" s="23">
        <v>11.78</v>
      </c>
      <c r="G43" s="24">
        <v>0.27355000000000002</v>
      </c>
      <c r="H43" s="23">
        <v>11.79</v>
      </c>
      <c r="I43" s="173" t="s">
        <v>266</v>
      </c>
      <c r="J43" s="168" t="s">
        <v>130</v>
      </c>
      <c r="K43" s="23">
        <v>0.76800000000000002</v>
      </c>
      <c r="L43" s="25">
        <v>0.186</v>
      </c>
      <c r="M43" s="24">
        <v>0.74199999999999999</v>
      </c>
      <c r="N43" s="24">
        <v>3.46</v>
      </c>
    </row>
    <row r="44" spans="1:14" ht="16">
      <c r="A44" s="186" t="s">
        <v>518</v>
      </c>
      <c r="B44" s="171" t="s">
        <v>138</v>
      </c>
      <c r="C44" s="21">
        <v>12</v>
      </c>
      <c r="D44" s="21">
        <v>1095</v>
      </c>
      <c r="E44" s="22">
        <v>45.4</v>
      </c>
      <c r="F44" s="23">
        <v>11.55</v>
      </c>
      <c r="G44" s="24">
        <v>0.30223</v>
      </c>
      <c r="H44" s="23">
        <v>11.56</v>
      </c>
      <c r="I44" s="173" t="s">
        <v>267</v>
      </c>
      <c r="J44" s="168" t="s">
        <v>130</v>
      </c>
      <c r="K44" s="23">
        <v>0.69799999999999995</v>
      </c>
      <c r="L44" s="25">
        <v>0.254</v>
      </c>
      <c r="M44" s="25">
        <v>0.83599999999999997</v>
      </c>
      <c r="N44" s="25">
        <v>3.5</v>
      </c>
    </row>
    <row r="45" spans="1:14" ht="16">
      <c r="A45" s="186" t="s">
        <v>518</v>
      </c>
      <c r="B45" s="171" t="s">
        <v>138</v>
      </c>
      <c r="C45" s="21">
        <v>14</v>
      </c>
      <c r="D45" s="21">
        <v>851</v>
      </c>
      <c r="E45" s="22">
        <v>44.9</v>
      </c>
      <c r="F45" s="23">
        <v>14.23</v>
      </c>
      <c r="G45" s="24">
        <v>0.20710999999999999</v>
      </c>
      <c r="H45" s="23">
        <v>14.18</v>
      </c>
      <c r="I45" s="173" t="s">
        <v>268</v>
      </c>
      <c r="J45" s="168" t="s">
        <v>130</v>
      </c>
      <c r="K45" s="23">
        <v>0.61</v>
      </c>
      <c r="L45" s="25">
        <v>0.25700000000000001</v>
      </c>
      <c r="M45" s="25">
        <v>1.1970000000000001</v>
      </c>
      <c r="N45" s="25">
        <v>4.54</v>
      </c>
    </row>
    <row r="46" spans="1:14" ht="16">
      <c r="A46" s="186" t="s">
        <v>518</v>
      </c>
      <c r="B46" s="171" t="s">
        <v>137</v>
      </c>
      <c r="C46" s="21">
        <v>14</v>
      </c>
      <c r="D46" s="21">
        <v>990</v>
      </c>
      <c r="E46" s="22">
        <v>45.9</v>
      </c>
      <c r="F46" s="23">
        <v>14.2</v>
      </c>
      <c r="G46" s="24">
        <v>0.14716000000000001</v>
      </c>
      <c r="H46" s="23">
        <v>14.15</v>
      </c>
      <c r="I46" s="173" t="s">
        <v>269</v>
      </c>
      <c r="J46" s="168" t="s">
        <v>130</v>
      </c>
      <c r="K46" s="23">
        <v>0.72199999999999998</v>
      </c>
      <c r="L46" s="25">
        <v>0.14099999999999999</v>
      </c>
      <c r="M46" s="24">
        <v>0.73699999999999999</v>
      </c>
      <c r="N46" s="24">
        <v>4.32</v>
      </c>
    </row>
    <row r="47" spans="1:14" ht="16">
      <c r="A47" s="186" t="s">
        <v>518</v>
      </c>
      <c r="B47" s="171" t="s">
        <v>137</v>
      </c>
      <c r="C47" s="21">
        <v>17</v>
      </c>
      <c r="D47" s="21">
        <v>1023</v>
      </c>
      <c r="E47" s="22">
        <v>44.5</v>
      </c>
      <c r="F47" s="23">
        <v>17.61</v>
      </c>
      <c r="G47" s="24">
        <v>0.19642999999999999</v>
      </c>
      <c r="H47" s="23">
        <v>17.61</v>
      </c>
      <c r="I47" s="173" t="s">
        <v>270</v>
      </c>
      <c r="J47" s="168" t="s">
        <v>130</v>
      </c>
      <c r="K47" s="23">
        <v>0.97399999999999998</v>
      </c>
      <c r="L47" s="25">
        <v>0.31</v>
      </c>
      <c r="M47" s="24">
        <v>0.72599999999999998</v>
      </c>
      <c r="N47" s="24">
        <v>3.46</v>
      </c>
    </row>
    <row r="48" spans="1:14" ht="16">
      <c r="A48" s="186" t="s">
        <v>518</v>
      </c>
      <c r="B48" s="171" t="s">
        <v>271</v>
      </c>
      <c r="C48" s="21">
        <v>14</v>
      </c>
      <c r="D48" s="21">
        <v>978</v>
      </c>
      <c r="E48" s="22">
        <v>46.4</v>
      </c>
      <c r="F48" s="23">
        <v>14.2</v>
      </c>
      <c r="G48" s="195">
        <v>0.15137</v>
      </c>
      <c r="H48" s="23">
        <v>14.15</v>
      </c>
      <c r="I48" s="187" t="s">
        <v>269</v>
      </c>
      <c r="J48" s="168" t="s">
        <v>130</v>
      </c>
      <c r="K48" s="23">
        <v>0.66100000000000003</v>
      </c>
      <c r="L48" s="25">
        <v>0.16700000000000001</v>
      </c>
      <c r="M48" s="195">
        <v>0.68799999999999994</v>
      </c>
      <c r="N48" s="195">
        <v>3.42</v>
      </c>
    </row>
    <row r="49" spans="1:14" ht="16">
      <c r="A49" s="186" t="s">
        <v>518</v>
      </c>
      <c r="B49" s="171" t="s">
        <v>271</v>
      </c>
      <c r="C49" s="21">
        <v>17</v>
      </c>
      <c r="D49" s="21">
        <v>1008</v>
      </c>
      <c r="E49" s="22">
        <v>44.7</v>
      </c>
      <c r="F49" s="23">
        <v>17.61</v>
      </c>
      <c r="G49" s="195">
        <v>0.19674</v>
      </c>
      <c r="H49" s="23">
        <v>17.61</v>
      </c>
      <c r="I49" s="187" t="s">
        <v>270</v>
      </c>
      <c r="J49" s="168" t="s">
        <v>130</v>
      </c>
      <c r="K49" s="23">
        <v>0.82599999999999996</v>
      </c>
      <c r="L49" s="25">
        <v>0.25800000000000001</v>
      </c>
      <c r="M49" s="195">
        <v>0.57199999999999995</v>
      </c>
      <c r="N49" s="195">
        <v>3.16</v>
      </c>
    </row>
    <row r="50" spans="1:14">
      <c r="B50" s="171"/>
      <c r="C50" s="171"/>
      <c r="D50" s="171"/>
      <c r="E50" s="171"/>
      <c r="F50" s="171"/>
      <c r="G50" s="171"/>
      <c r="H50" s="171"/>
      <c r="I50" s="176"/>
      <c r="K50" s="177"/>
      <c r="L50" s="177"/>
      <c r="M50" s="177"/>
      <c r="N50" s="177"/>
    </row>
    <row r="51" spans="1:14">
      <c r="A51" s="151" t="s">
        <v>16</v>
      </c>
      <c r="B51" s="171" t="s">
        <v>136</v>
      </c>
      <c r="C51" s="21">
        <v>3</v>
      </c>
      <c r="D51" s="21">
        <v>1822</v>
      </c>
      <c r="E51" s="22">
        <v>50.548847420417097</v>
      </c>
      <c r="F51" s="23">
        <v>3.04143139720916</v>
      </c>
      <c r="G51" s="18">
        <v>9.4526120000000005E-2</v>
      </c>
      <c r="H51" s="23">
        <v>3.0078082041130498</v>
      </c>
      <c r="I51" s="160" t="s">
        <v>272</v>
      </c>
      <c r="J51" s="168" t="s">
        <v>131</v>
      </c>
      <c r="K51" s="23">
        <v>4.188453</v>
      </c>
      <c r="L51" s="25">
        <v>14.73114</v>
      </c>
      <c r="M51" s="24">
        <v>1.9174389999999999</v>
      </c>
      <c r="N51" s="24">
        <v>7.1110429999999996</v>
      </c>
    </row>
    <row r="52" spans="1:14" ht="16">
      <c r="A52" s="151" t="s">
        <v>16</v>
      </c>
      <c r="B52" s="171" t="s">
        <v>192</v>
      </c>
      <c r="C52" s="21">
        <v>6</v>
      </c>
      <c r="D52" s="21">
        <v>2107</v>
      </c>
      <c r="E52" s="22">
        <v>49.881349999999998</v>
      </c>
      <c r="F52" s="23">
        <v>5.9970980000000003</v>
      </c>
      <c r="G52" s="24">
        <v>0.38016693000000001</v>
      </c>
      <c r="H52" s="23">
        <v>5.9358849999999999</v>
      </c>
      <c r="I52" s="173" t="s">
        <v>273</v>
      </c>
      <c r="J52" s="168" t="s">
        <v>131</v>
      </c>
      <c r="K52" s="23">
        <v>5.2530279999999996</v>
      </c>
      <c r="L52" s="25">
        <v>29.019220000000001</v>
      </c>
      <c r="M52" s="24">
        <v>2.3048419999999998</v>
      </c>
      <c r="N52" s="24">
        <v>8.5148109999999999</v>
      </c>
    </row>
    <row r="53" spans="1:14" ht="16">
      <c r="A53" s="151" t="s">
        <v>16</v>
      </c>
      <c r="B53" s="171" t="s">
        <v>136</v>
      </c>
      <c r="C53" s="21">
        <v>10</v>
      </c>
      <c r="D53" s="21">
        <v>1792</v>
      </c>
      <c r="E53" s="22">
        <v>50.948659999999997</v>
      </c>
      <c r="F53" s="23">
        <v>9.70617237667601</v>
      </c>
      <c r="G53" s="24">
        <v>0.28909869999999999</v>
      </c>
      <c r="H53" s="23">
        <v>9.6591375770020491</v>
      </c>
      <c r="I53" s="173" t="s">
        <v>274</v>
      </c>
      <c r="J53" s="168" t="s">
        <v>131</v>
      </c>
      <c r="K53" s="23">
        <v>4.5743460000000002</v>
      </c>
      <c r="L53" s="25">
        <v>23.247859999999999</v>
      </c>
      <c r="M53" s="24">
        <v>1.971168</v>
      </c>
      <c r="N53" s="24">
        <v>5.6541430000000004</v>
      </c>
    </row>
    <row r="54" spans="1:14" ht="16">
      <c r="A54" s="151" t="s">
        <v>16</v>
      </c>
      <c r="B54" s="171" t="s">
        <v>175</v>
      </c>
      <c r="C54" s="21">
        <v>3</v>
      </c>
      <c r="D54" s="21">
        <v>1626</v>
      </c>
      <c r="E54" s="22">
        <v>50.122999999999998</v>
      </c>
      <c r="F54" s="23">
        <v>3.0508929999999999</v>
      </c>
      <c r="G54" s="24">
        <v>0.10099250999999999</v>
      </c>
      <c r="H54" s="23">
        <v>3.0215550000000002</v>
      </c>
      <c r="I54" s="173" t="s">
        <v>275</v>
      </c>
      <c r="J54" s="168" t="s">
        <v>131</v>
      </c>
      <c r="K54" s="23">
        <v>4.8285689999999999</v>
      </c>
      <c r="L54" s="25">
        <v>18.18892</v>
      </c>
      <c r="M54" s="24">
        <v>1.4673970000000001</v>
      </c>
      <c r="N54" s="24">
        <v>3.2920199999999999</v>
      </c>
    </row>
    <row r="55" spans="1:14" ht="16">
      <c r="A55" s="151" t="s">
        <v>16</v>
      </c>
      <c r="B55" s="171" t="s">
        <v>175</v>
      </c>
      <c r="C55" s="21">
        <v>10</v>
      </c>
      <c r="D55" s="21">
        <v>1459</v>
      </c>
      <c r="E55" s="22">
        <v>51.473610000000001</v>
      </c>
      <c r="F55" s="23">
        <v>9.7872590000000006</v>
      </c>
      <c r="G55" s="24">
        <v>0.31452323999999998</v>
      </c>
      <c r="H55" s="23">
        <v>9.7467489999999994</v>
      </c>
      <c r="I55" s="173" t="s">
        <v>276</v>
      </c>
      <c r="J55" s="168" t="s">
        <v>131</v>
      </c>
      <c r="K55" s="23">
        <v>4.6180849999999998</v>
      </c>
      <c r="L55" s="25">
        <v>21.711829999999999</v>
      </c>
      <c r="M55" s="24">
        <v>1.867677</v>
      </c>
      <c r="N55" s="24">
        <v>5.1828919999999998</v>
      </c>
    </row>
    <row r="56" spans="1:14" ht="16">
      <c r="A56" s="151" t="s">
        <v>16</v>
      </c>
      <c r="B56" s="171" t="s">
        <v>138</v>
      </c>
      <c r="C56" s="21">
        <v>7</v>
      </c>
      <c r="D56" s="21">
        <v>1269</v>
      </c>
      <c r="E56" s="22">
        <v>47.596530000000001</v>
      </c>
      <c r="F56" s="23">
        <v>6.6618649999999997</v>
      </c>
      <c r="G56" s="24">
        <v>1.3035091599999999</v>
      </c>
      <c r="H56" s="23">
        <v>6.1489609999999999</v>
      </c>
      <c r="I56" s="173" t="s">
        <v>277</v>
      </c>
      <c r="J56" s="168" t="s">
        <v>132</v>
      </c>
      <c r="K56" s="23">
        <v>2.6709260000000001</v>
      </c>
      <c r="L56" s="25">
        <v>16.455439999999999</v>
      </c>
      <c r="M56" s="24">
        <v>2.8801600000000001</v>
      </c>
      <c r="N56" s="24">
        <v>12.16173</v>
      </c>
    </row>
    <row r="57" spans="1:14">
      <c r="B57" s="171"/>
      <c r="C57" s="171"/>
      <c r="D57" s="171"/>
      <c r="E57" s="171"/>
      <c r="F57" s="171"/>
      <c r="G57" s="171"/>
      <c r="H57" s="171"/>
      <c r="I57" s="176"/>
      <c r="K57" s="177"/>
      <c r="L57" s="177"/>
      <c r="M57" s="177"/>
      <c r="N57" s="177"/>
    </row>
    <row r="58" spans="1:14">
      <c r="A58" s="151" t="s">
        <v>17</v>
      </c>
      <c r="B58" s="171" t="s">
        <v>192</v>
      </c>
      <c r="C58" s="21">
        <v>10</v>
      </c>
      <c r="D58" s="18">
        <v>1389</v>
      </c>
      <c r="E58" s="22">
        <v>51.84</v>
      </c>
      <c r="F58" s="18">
        <v>10.03767</v>
      </c>
      <c r="G58" s="18">
        <v>0.1986648</v>
      </c>
      <c r="H58" s="18">
        <v>9.99</v>
      </c>
      <c r="I58" s="160" t="s">
        <v>278</v>
      </c>
      <c r="J58" s="168" t="s">
        <v>129</v>
      </c>
      <c r="K58" s="23">
        <v>1.8348930000000001</v>
      </c>
      <c r="L58" s="18">
        <v>3.6996549999999999</v>
      </c>
      <c r="M58" s="18">
        <v>1.25335</v>
      </c>
      <c r="N58" s="18">
        <v>4.3357359999999998</v>
      </c>
    </row>
    <row r="59" spans="1:14">
      <c r="A59" s="151" t="s">
        <v>17</v>
      </c>
      <c r="B59" s="171" t="s">
        <v>137</v>
      </c>
      <c r="C59" s="21">
        <v>15</v>
      </c>
      <c r="D59" s="21">
        <v>1194</v>
      </c>
      <c r="E59" s="188">
        <v>0.51090000000000002</v>
      </c>
      <c r="F59" s="18">
        <v>15.21439</v>
      </c>
      <c r="G59" s="18">
        <v>0.2993654</v>
      </c>
      <c r="H59" s="18">
        <v>15.14</v>
      </c>
      <c r="I59" s="160" t="s">
        <v>279</v>
      </c>
      <c r="J59" s="168" t="s">
        <v>129</v>
      </c>
      <c r="K59" s="18">
        <v>2.1217199999999998</v>
      </c>
      <c r="L59" s="18">
        <v>4.1624790000000003</v>
      </c>
      <c r="M59" s="18">
        <v>1.062519</v>
      </c>
      <c r="N59" s="18">
        <v>3.6340699999999999</v>
      </c>
    </row>
    <row r="60" spans="1:14">
      <c r="B60" s="171"/>
      <c r="C60" s="171"/>
      <c r="D60" s="171"/>
      <c r="E60" s="171"/>
      <c r="F60" s="171"/>
      <c r="G60" s="171"/>
      <c r="H60" s="171"/>
      <c r="I60" s="176"/>
      <c r="K60" s="177"/>
      <c r="L60" s="177"/>
      <c r="M60" s="177"/>
      <c r="N60" s="177"/>
    </row>
    <row r="61" spans="1:14" ht="16">
      <c r="A61" s="151" t="s">
        <v>18</v>
      </c>
      <c r="B61" s="171" t="s">
        <v>192</v>
      </c>
      <c r="C61" s="21">
        <v>12</v>
      </c>
      <c r="D61" s="21">
        <v>611</v>
      </c>
      <c r="E61" s="22">
        <v>56</v>
      </c>
      <c r="F61" s="17">
        <v>12.83366</v>
      </c>
      <c r="G61" s="24">
        <v>0.72652000000000005</v>
      </c>
      <c r="H61" s="23">
        <v>12.9719</v>
      </c>
      <c r="I61" s="173" t="s">
        <v>280</v>
      </c>
      <c r="J61" s="168" t="s">
        <v>134</v>
      </c>
      <c r="K61" s="18">
        <v>0.28921999999999998</v>
      </c>
      <c r="L61" s="18">
        <v>0.46122999999999997</v>
      </c>
      <c r="M61" s="196">
        <v>2.8081399999999999</v>
      </c>
      <c r="N61" s="196">
        <v>8.6362400000000008</v>
      </c>
    </row>
    <row r="62" spans="1:14" ht="16">
      <c r="A62" s="151" t="s">
        <v>18</v>
      </c>
      <c r="B62" s="171" t="s">
        <v>192</v>
      </c>
      <c r="C62" s="21">
        <v>15</v>
      </c>
      <c r="D62" s="21">
        <v>572</v>
      </c>
      <c r="E62" s="22">
        <v>56</v>
      </c>
      <c r="F62" s="17">
        <v>15.495950000000001</v>
      </c>
      <c r="G62" s="24">
        <v>0.57294</v>
      </c>
      <c r="H62" s="23">
        <v>15.2279</v>
      </c>
      <c r="I62" s="173" t="s">
        <v>281</v>
      </c>
      <c r="J62" s="168" t="s">
        <v>134</v>
      </c>
      <c r="K62" s="23">
        <v>0.23386000000000001</v>
      </c>
      <c r="L62" s="25">
        <v>0.43822</v>
      </c>
      <c r="M62" s="24">
        <v>3.2948</v>
      </c>
      <c r="N62" s="24">
        <v>11.22892</v>
      </c>
    </row>
    <row r="63" spans="1:14" ht="16">
      <c r="A63" s="151" t="s">
        <v>18</v>
      </c>
      <c r="B63" s="171" t="s">
        <v>137</v>
      </c>
      <c r="C63" s="21">
        <v>12</v>
      </c>
      <c r="D63" s="21">
        <v>611</v>
      </c>
      <c r="E63" s="22" t="s">
        <v>282</v>
      </c>
      <c r="F63" s="23">
        <v>12.83366</v>
      </c>
      <c r="G63" s="24">
        <v>0.72652000000000005</v>
      </c>
      <c r="H63" s="23">
        <v>12.9719</v>
      </c>
      <c r="I63" s="173" t="s">
        <v>283</v>
      </c>
      <c r="J63" s="168" t="s">
        <v>134</v>
      </c>
      <c r="K63" s="18">
        <v>0.26471</v>
      </c>
      <c r="L63" s="18">
        <v>0.42409000000000002</v>
      </c>
      <c r="M63" s="196">
        <v>3.2396400000000001</v>
      </c>
      <c r="N63" s="196">
        <v>13.28012</v>
      </c>
    </row>
    <row r="64" spans="1:14" ht="16">
      <c r="A64" s="151" t="s">
        <v>18</v>
      </c>
      <c r="B64" s="171" t="s">
        <v>137</v>
      </c>
      <c r="C64" s="21">
        <v>15</v>
      </c>
      <c r="D64" s="21">
        <v>572</v>
      </c>
      <c r="E64" s="22">
        <v>56</v>
      </c>
      <c r="F64" s="17">
        <v>15.495950000000001</v>
      </c>
      <c r="G64" s="24">
        <v>0.57294</v>
      </c>
      <c r="H64" s="23">
        <v>15.2279</v>
      </c>
      <c r="I64" s="173" t="s">
        <v>284</v>
      </c>
      <c r="J64" s="168" t="s">
        <v>134</v>
      </c>
      <c r="K64" s="18">
        <v>0.29143999999999998</v>
      </c>
      <c r="L64" s="18">
        <v>0.46211000000000002</v>
      </c>
      <c r="M64" s="196">
        <v>2.51145</v>
      </c>
      <c r="N64" s="196">
        <v>6.0009199999999998</v>
      </c>
    </row>
    <row r="65" spans="1:14">
      <c r="B65" s="171"/>
      <c r="C65" s="171"/>
      <c r="D65" s="171"/>
      <c r="E65" s="171"/>
      <c r="F65" s="171"/>
      <c r="G65" s="171"/>
      <c r="H65" s="171"/>
      <c r="I65" s="176"/>
      <c r="K65" s="177"/>
      <c r="L65" s="177"/>
      <c r="M65" s="177"/>
      <c r="N65" s="177"/>
    </row>
    <row r="66" spans="1:14" ht="16">
      <c r="A66" s="151" t="s">
        <v>19</v>
      </c>
      <c r="B66" s="171" t="s">
        <v>192</v>
      </c>
      <c r="C66" s="21">
        <v>8</v>
      </c>
      <c r="D66" s="21">
        <v>523</v>
      </c>
      <c r="E66" s="22">
        <v>50.29</v>
      </c>
      <c r="F66" s="23">
        <v>8.0549999999999997</v>
      </c>
      <c r="G66" s="24">
        <v>0.94826999999999995</v>
      </c>
      <c r="H66" s="23">
        <v>8</v>
      </c>
      <c r="I66" s="189" t="s">
        <v>285</v>
      </c>
      <c r="J66" s="168" t="s">
        <v>131</v>
      </c>
      <c r="K66" s="23">
        <v>5.2409999999999997</v>
      </c>
      <c r="L66" s="25">
        <v>28.677479999999999</v>
      </c>
      <c r="M66" s="24">
        <v>1.6557599999999999</v>
      </c>
      <c r="N66" s="24">
        <v>3.5110299999999999</v>
      </c>
    </row>
    <row r="67" spans="1:14" ht="16">
      <c r="A67" s="151" t="s">
        <v>19</v>
      </c>
      <c r="B67" s="171" t="s">
        <v>192</v>
      </c>
      <c r="C67" s="21">
        <v>11</v>
      </c>
      <c r="D67" s="21">
        <v>566</v>
      </c>
      <c r="E67" s="22">
        <v>52.47</v>
      </c>
      <c r="F67" s="23">
        <v>11.017670000000001</v>
      </c>
      <c r="G67" s="24">
        <v>0.85375000000000001</v>
      </c>
      <c r="H67" s="23">
        <v>11</v>
      </c>
      <c r="I67" s="189" t="s">
        <v>286</v>
      </c>
      <c r="J67" s="168" t="s">
        <v>131</v>
      </c>
      <c r="K67" s="23">
        <v>5.1890459</v>
      </c>
      <c r="L67" s="24">
        <v>27.951809999999998</v>
      </c>
      <c r="M67" s="24">
        <v>1.8194699999999999</v>
      </c>
      <c r="N67" s="24">
        <v>4.3326099999999999</v>
      </c>
    </row>
    <row r="68" spans="1:14" ht="16">
      <c r="A68" s="151" t="s">
        <v>19</v>
      </c>
      <c r="B68" s="171" t="s">
        <v>192</v>
      </c>
      <c r="C68" s="24">
        <v>14</v>
      </c>
      <c r="D68" s="24">
        <v>655</v>
      </c>
      <c r="E68" s="24">
        <v>55.11</v>
      </c>
      <c r="F68" s="23">
        <v>13.995419999999999</v>
      </c>
      <c r="G68" s="24">
        <v>0.78886199999999995</v>
      </c>
      <c r="H68" s="23">
        <v>14</v>
      </c>
      <c r="I68" s="173" t="s">
        <v>287</v>
      </c>
      <c r="J68" s="168" t="s">
        <v>131</v>
      </c>
      <c r="K68" s="23">
        <v>5.7328200000000002</v>
      </c>
      <c r="L68" s="25">
        <v>42.694560000000003</v>
      </c>
      <c r="M68" s="24">
        <v>1.9916100000000001</v>
      </c>
      <c r="N68" s="24">
        <v>5.05307</v>
      </c>
    </row>
    <row r="69" spans="1:14" ht="16">
      <c r="A69" s="151" t="s">
        <v>19</v>
      </c>
      <c r="B69" s="171" t="s">
        <v>192</v>
      </c>
      <c r="C69" s="21">
        <v>16</v>
      </c>
      <c r="D69" s="21">
        <v>777</v>
      </c>
      <c r="E69" s="22">
        <v>60.62</v>
      </c>
      <c r="F69" s="23">
        <v>16.338000000000001</v>
      </c>
      <c r="G69" s="24">
        <v>0.62588021000000005</v>
      </c>
      <c r="H69" s="23">
        <v>16</v>
      </c>
      <c r="I69" s="173" t="s">
        <v>288</v>
      </c>
      <c r="J69" s="168" t="s">
        <v>131</v>
      </c>
      <c r="K69" s="23">
        <v>6.4092700000000002</v>
      </c>
      <c r="L69" s="25">
        <v>45.703420000000001</v>
      </c>
      <c r="M69" s="24">
        <v>1.49133</v>
      </c>
      <c r="N69" s="24">
        <v>2.05593</v>
      </c>
    </row>
    <row r="70" spans="1:14">
      <c r="B70" s="171"/>
      <c r="C70" s="171"/>
      <c r="D70" s="171"/>
      <c r="E70" s="171"/>
      <c r="F70" s="171"/>
      <c r="G70" s="171"/>
      <c r="H70" s="171"/>
      <c r="I70" s="176"/>
      <c r="K70" s="177"/>
      <c r="L70" s="177"/>
      <c r="M70" s="177"/>
      <c r="N70" s="177"/>
    </row>
    <row r="71" spans="1:14" ht="16">
      <c r="A71" s="151" t="s">
        <v>20</v>
      </c>
      <c r="B71" s="171" t="s">
        <v>136</v>
      </c>
      <c r="C71" s="21">
        <v>3</v>
      </c>
      <c r="D71" s="21">
        <v>5840</v>
      </c>
      <c r="E71" s="22">
        <v>51.84</v>
      </c>
      <c r="F71" s="23">
        <v>3.056</v>
      </c>
      <c r="G71" s="24">
        <v>6.1932750000000002E-2</v>
      </c>
      <c r="H71" s="23">
        <v>3.0329999999999999</v>
      </c>
      <c r="I71" s="173" t="s">
        <v>291</v>
      </c>
      <c r="J71" s="168" t="s">
        <v>131</v>
      </c>
      <c r="K71" s="23">
        <v>11.09</v>
      </c>
      <c r="L71" s="25">
        <v>3.558827</v>
      </c>
      <c r="M71" s="24">
        <v>1.2021489999999999</v>
      </c>
      <c r="N71" s="24">
        <v>4.9835070000000004</v>
      </c>
    </row>
    <row r="72" spans="1:14" ht="16">
      <c r="A72" s="151" t="s">
        <v>20</v>
      </c>
      <c r="B72" s="171" t="s">
        <v>136</v>
      </c>
      <c r="C72" s="21">
        <v>5</v>
      </c>
      <c r="D72" s="21">
        <v>4518</v>
      </c>
      <c r="E72" s="22">
        <v>52.22</v>
      </c>
      <c r="F72" s="23">
        <v>5.2519999999999998</v>
      </c>
      <c r="G72" s="24">
        <v>0.29378179999999998</v>
      </c>
      <c r="H72" s="23">
        <v>5.0830000000000002</v>
      </c>
      <c r="I72" s="173" t="s">
        <v>292</v>
      </c>
      <c r="J72" s="168" t="s">
        <v>131</v>
      </c>
      <c r="K72" s="23">
        <v>12.72</v>
      </c>
      <c r="L72" s="24">
        <v>4.0447559999999996</v>
      </c>
      <c r="M72" s="24">
        <v>1.847032</v>
      </c>
      <c r="N72" s="24">
        <v>7.8815179999999998</v>
      </c>
    </row>
    <row r="73" spans="1:14" ht="16">
      <c r="A73" s="151" t="s">
        <v>20</v>
      </c>
      <c r="B73" s="171" t="s">
        <v>136</v>
      </c>
      <c r="C73" s="21">
        <v>8</v>
      </c>
      <c r="D73" s="24">
        <v>4573</v>
      </c>
      <c r="E73" s="24">
        <v>52.2</v>
      </c>
      <c r="F73" s="23">
        <v>8.1310000000000002</v>
      </c>
      <c r="G73" s="24">
        <v>0.12420899000000001</v>
      </c>
      <c r="H73" s="23">
        <v>8.0830000000000002</v>
      </c>
      <c r="I73" s="173" t="s">
        <v>293</v>
      </c>
      <c r="J73" s="168" t="s">
        <v>289</v>
      </c>
      <c r="K73" s="23">
        <v>14.73</v>
      </c>
      <c r="L73" s="25">
        <v>5.7206159999999997</v>
      </c>
      <c r="M73" s="24">
        <v>2.4893329999999998</v>
      </c>
      <c r="N73" s="24">
        <v>12.255509999999999</v>
      </c>
    </row>
    <row r="74" spans="1:14" ht="16">
      <c r="A74" s="151" t="s">
        <v>20</v>
      </c>
      <c r="B74" s="171" t="s">
        <v>136</v>
      </c>
      <c r="C74" s="21">
        <v>8</v>
      </c>
      <c r="D74" s="21">
        <v>4583</v>
      </c>
      <c r="E74" s="22">
        <v>52.3</v>
      </c>
      <c r="F74" s="23">
        <v>8.1310000000000002</v>
      </c>
      <c r="G74" s="24">
        <v>0.12411850000000001</v>
      </c>
      <c r="H74" s="23">
        <v>8.0830000000000002</v>
      </c>
      <c r="I74" s="173" t="s">
        <v>294</v>
      </c>
      <c r="J74" s="168" t="s">
        <v>290</v>
      </c>
      <c r="K74" s="23">
        <v>5.98</v>
      </c>
      <c r="L74" s="25">
        <v>1.40686</v>
      </c>
      <c r="M74" s="24">
        <v>1.7291829999999999</v>
      </c>
      <c r="N74" s="24">
        <v>7.6995430000000002</v>
      </c>
    </row>
    <row r="75" spans="1:14">
      <c r="A75" s="171"/>
      <c r="B75" s="171"/>
      <c r="C75" s="171"/>
      <c r="D75" s="171"/>
      <c r="E75" s="171"/>
      <c r="F75" s="171"/>
      <c r="G75" s="171"/>
      <c r="H75" s="171"/>
      <c r="I75" s="176"/>
      <c r="K75" s="177"/>
      <c r="L75" s="177"/>
      <c r="M75" s="177"/>
      <c r="N75" s="177"/>
    </row>
    <row r="76" spans="1:14" ht="16">
      <c r="A76" s="151" t="s">
        <v>21</v>
      </c>
      <c r="B76" s="171" t="s">
        <v>136</v>
      </c>
      <c r="C76" s="24">
        <v>8</v>
      </c>
      <c r="D76" s="21">
        <v>1015</v>
      </c>
      <c r="E76" s="22">
        <v>50.246299999999998</v>
      </c>
      <c r="F76" s="23">
        <v>7.85</v>
      </c>
      <c r="G76" s="24">
        <v>0.89593999999999996</v>
      </c>
      <c r="H76" s="23">
        <v>7.8712330000000001</v>
      </c>
      <c r="I76" s="173" t="s">
        <v>295</v>
      </c>
      <c r="J76" s="168" t="s">
        <v>131</v>
      </c>
      <c r="K76" s="23">
        <v>5.4591099999999999</v>
      </c>
      <c r="L76" s="25">
        <v>27.59966</v>
      </c>
      <c r="M76" s="24">
        <v>1.7900799999999999</v>
      </c>
      <c r="N76" s="24">
        <v>4.2441089999999999</v>
      </c>
    </row>
    <row r="77" spans="1:14">
      <c r="A77" s="171"/>
      <c r="B77" s="171"/>
      <c r="C77" s="171"/>
      <c r="D77" s="171"/>
      <c r="E77" s="171"/>
      <c r="F77" s="171"/>
      <c r="G77" s="171"/>
      <c r="H77" s="171"/>
      <c r="I77" s="176"/>
      <c r="K77" s="177"/>
      <c r="L77" s="177"/>
      <c r="M77" s="177"/>
      <c r="N77" s="177"/>
    </row>
    <row r="78" spans="1:14" ht="16">
      <c r="A78" s="151" t="s">
        <v>22</v>
      </c>
      <c r="B78" s="171" t="s">
        <v>136</v>
      </c>
      <c r="C78" s="21">
        <v>5</v>
      </c>
      <c r="D78" s="21">
        <v>1171</v>
      </c>
      <c r="E78" s="22">
        <v>39.450000000000003</v>
      </c>
      <c r="F78" s="23">
        <v>5.5540000000000003</v>
      </c>
      <c r="G78" s="19">
        <v>0.45300000000000001</v>
      </c>
      <c r="H78" s="23">
        <v>5.4260000000000002</v>
      </c>
      <c r="I78" s="173" t="s">
        <v>296</v>
      </c>
      <c r="J78" s="168" t="s">
        <v>131</v>
      </c>
      <c r="K78" s="23">
        <v>3.6271</v>
      </c>
      <c r="L78" s="25">
        <v>8.1136599999999994</v>
      </c>
      <c r="M78" s="24">
        <v>0.95347700000000002</v>
      </c>
      <c r="N78" s="24">
        <v>3.6104699999999998</v>
      </c>
    </row>
    <row r="79" spans="1:14" ht="16">
      <c r="A79" s="151" t="s">
        <v>22</v>
      </c>
      <c r="B79" s="171" t="s">
        <v>136</v>
      </c>
      <c r="C79" s="21">
        <v>14</v>
      </c>
      <c r="D79" s="21">
        <v>1156</v>
      </c>
      <c r="E79" s="22">
        <v>39.19</v>
      </c>
      <c r="F79" s="23">
        <v>13.9</v>
      </c>
      <c r="G79" s="19">
        <v>0.32900000000000001</v>
      </c>
      <c r="H79" s="23">
        <v>13.94</v>
      </c>
      <c r="I79" s="173" t="s">
        <v>297</v>
      </c>
      <c r="J79" s="168" t="s">
        <v>131</v>
      </c>
      <c r="K79" s="23">
        <v>3.6065700000000001</v>
      </c>
      <c r="L79" s="25">
        <v>8.0547000000000004</v>
      </c>
      <c r="M79" s="24">
        <v>0.95003800000000005</v>
      </c>
      <c r="N79" s="24">
        <v>3.57409</v>
      </c>
    </row>
    <row r="80" spans="1:14">
      <c r="B80" s="171"/>
      <c r="C80" s="171"/>
      <c r="D80" s="171"/>
      <c r="E80" s="171"/>
      <c r="F80" s="171"/>
      <c r="G80" s="171"/>
      <c r="H80" s="171"/>
      <c r="I80" s="176"/>
      <c r="K80" s="177"/>
      <c r="L80" s="177"/>
      <c r="M80" s="177"/>
      <c r="N80" s="177"/>
    </row>
    <row r="81" spans="1:14" ht="16">
      <c r="A81" s="151" t="s">
        <v>23</v>
      </c>
      <c r="B81" s="171" t="s">
        <v>138</v>
      </c>
      <c r="C81" s="21">
        <v>8</v>
      </c>
      <c r="D81" s="21">
        <v>2420</v>
      </c>
      <c r="E81" s="22">
        <v>48.636360000000003</v>
      </c>
      <c r="F81" s="23" t="s">
        <v>87</v>
      </c>
      <c r="G81" s="24" t="s">
        <v>87</v>
      </c>
      <c r="H81" s="23" t="s">
        <v>87</v>
      </c>
      <c r="I81" s="173" t="s">
        <v>87</v>
      </c>
      <c r="J81" s="168" t="s">
        <v>191</v>
      </c>
      <c r="K81" s="23">
        <v>0.62892559999999997</v>
      </c>
      <c r="L81" s="25">
        <v>1.4215690000000001</v>
      </c>
      <c r="M81" s="24">
        <v>2.3667549999999999</v>
      </c>
      <c r="N81" s="24">
        <v>9.1104029999999998</v>
      </c>
    </row>
    <row r="82" spans="1:14" ht="16">
      <c r="A82" s="151" t="s">
        <v>23</v>
      </c>
      <c r="B82" s="171" t="s">
        <v>137</v>
      </c>
      <c r="C82" s="21">
        <v>16</v>
      </c>
      <c r="D82" s="21">
        <v>3418</v>
      </c>
      <c r="E82" s="22">
        <v>47.396140000000003</v>
      </c>
      <c r="F82" s="23">
        <v>16</v>
      </c>
      <c r="G82" s="24">
        <v>0.37190190000000001</v>
      </c>
      <c r="H82" s="23">
        <v>16</v>
      </c>
      <c r="I82" s="173" t="s">
        <v>298</v>
      </c>
      <c r="J82" s="168" t="s">
        <v>133</v>
      </c>
      <c r="K82" s="23">
        <v>9.5611789999999992</v>
      </c>
      <c r="L82" s="25">
        <v>49.9422</v>
      </c>
      <c r="M82" s="24">
        <v>1.1111279999999999</v>
      </c>
      <c r="N82" s="24">
        <v>4.5202080000000002</v>
      </c>
    </row>
    <row r="83" spans="1:14">
      <c r="B83" s="171"/>
      <c r="C83" s="171"/>
      <c r="D83" s="171"/>
      <c r="E83" s="171"/>
      <c r="F83" s="171"/>
      <c r="G83" s="171"/>
      <c r="H83" s="171"/>
      <c r="I83" s="176"/>
      <c r="K83" s="177"/>
      <c r="L83" s="177"/>
      <c r="M83" s="177"/>
      <c r="N83" s="177"/>
    </row>
    <row r="84" spans="1:14" ht="16">
      <c r="A84" s="151" t="s">
        <v>24</v>
      </c>
      <c r="B84" s="171" t="s">
        <v>136</v>
      </c>
      <c r="C84" s="21">
        <v>3</v>
      </c>
      <c r="D84" s="21">
        <v>5069</v>
      </c>
      <c r="E84" s="22">
        <v>47.49</v>
      </c>
      <c r="F84" s="23">
        <v>3.35</v>
      </c>
      <c r="G84" s="195">
        <v>0.27833639999999998</v>
      </c>
      <c r="H84" s="23">
        <v>3.2959999999999998</v>
      </c>
      <c r="I84" s="187" t="s">
        <v>299</v>
      </c>
      <c r="J84" s="168" t="s">
        <v>131</v>
      </c>
      <c r="K84" s="23">
        <v>7.9909999999999997</v>
      </c>
      <c r="L84" s="25">
        <v>39.046480000000003</v>
      </c>
      <c r="M84" s="195">
        <v>1.1936180000000001</v>
      </c>
      <c r="N84" s="195">
        <v>4.7754659999999998</v>
      </c>
    </row>
    <row r="85" spans="1:14" ht="16">
      <c r="A85" s="151" t="s">
        <v>24</v>
      </c>
      <c r="B85" s="171" t="s">
        <v>136</v>
      </c>
      <c r="C85" s="21">
        <v>7</v>
      </c>
      <c r="D85" s="21">
        <v>4526</v>
      </c>
      <c r="E85" s="22">
        <v>47.55</v>
      </c>
      <c r="F85" s="23">
        <v>7.444</v>
      </c>
      <c r="G85" s="195">
        <v>0.39431050000000001</v>
      </c>
      <c r="H85" s="23">
        <v>7.3650000000000002</v>
      </c>
      <c r="I85" s="187" t="s">
        <v>300</v>
      </c>
      <c r="J85" s="168" t="s">
        <v>131</v>
      </c>
      <c r="K85" s="23">
        <v>4.6580000000000004</v>
      </c>
      <c r="L85" s="25">
        <v>23.430769999999999</v>
      </c>
      <c r="M85" s="195">
        <v>1.9951779999999999</v>
      </c>
      <c r="N85" s="195">
        <v>8.9813559999999999</v>
      </c>
    </row>
    <row r="86" spans="1:14" ht="16">
      <c r="A86" s="151" t="s">
        <v>24</v>
      </c>
      <c r="B86" s="171" t="s">
        <v>136</v>
      </c>
      <c r="C86" s="21">
        <v>10</v>
      </c>
      <c r="D86" s="21">
        <v>4246</v>
      </c>
      <c r="E86" s="22">
        <v>47.27</v>
      </c>
      <c r="F86" s="23">
        <v>9.8970000000000002</v>
      </c>
      <c r="G86" s="195">
        <v>0.37040020000000001</v>
      </c>
      <c r="H86" s="23">
        <v>9.9269999999999996</v>
      </c>
      <c r="I86" s="187" t="s">
        <v>301</v>
      </c>
      <c r="J86" s="168" t="s">
        <v>131</v>
      </c>
      <c r="K86" s="23">
        <v>4.9009999999999998</v>
      </c>
      <c r="L86" s="25">
        <v>29.156569999999999</v>
      </c>
      <c r="M86" s="195">
        <v>2.0031129999999999</v>
      </c>
      <c r="N86" s="195">
        <v>8.2754309999999993</v>
      </c>
    </row>
    <row r="87" spans="1:14" ht="16">
      <c r="A87" s="151" t="s">
        <v>24</v>
      </c>
      <c r="B87" s="171" t="s">
        <v>136</v>
      </c>
      <c r="C87" s="21">
        <v>12</v>
      </c>
      <c r="D87" s="21">
        <v>3651</v>
      </c>
      <c r="E87" s="22">
        <v>47.38</v>
      </c>
      <c r="F87" s="23">
        <v>12</v>
      </c>
      <c r="G87" s="195">
        <v>0.51333289999999998</v>
      </c>
      <c r="H87" s="23">
        <v>12.01</v>
      </c>
      <c r="I87" s="187" t="s">
        <v>302</v>
      </c>
      <c r="J87" s="168" t="s">
        <v>131</v>
      </c>
      <c r="K87" s="23">
        <v>4.3479999999999999</v>
      </c>
      <c r="L87" s="25">
        <v>25.10763</v>
      </c>
      <c r="M87" s="195">
        <v>2.0246940000000002</v>
      </c>
      <c r="N87" s="195">
        <v>8.2419320000000003</v>
      </c>
    </row>
    <row r="88" spans="1:14" ht="16">
      <c r="A88" s="151" t="s">
        <v>24</v>
      </c>
      <c r="B88" s="171" t="s">
        <v>175</v>
      </c>
      <c r="C88" s="21">
        <v>3</v>
      </c>
      <c r="D88" s="21">
        <v>3713</v>
      </c>
      <c r="E88" s="22">
        <v>47.4</v>
      </c>
      <c r="F88" s="23">
        <v>3.3889999999999998</v>
      </c>
      <c r="G88" s="195">
        <v>0.27974660000000001</v>
      </c>
      <c r="H88" s="23">
        <v>3.335</v>
      </c>
      <c r="I88" s="187" t="s">
        <v>303</v>
      </c>
      <c r="J88" s="168" t="s">
        <v>131</v>
      </c>
      <c r="K88" s="23">
        <v>7.468</v>
      </c>
      <c r="L88" s="25">
        <v>36.72428</v>
      </c>
      <c r="M88" s="195">
        <v>1.299366</v>
      </c>
      <c r="N88" s="195">
        <v>5.2701380000000002</v>
      </c>
    </row>
    <row r="89" spans="1:14" ht="16">
      <c r="A89" s="151" t="s">
        <v>24</v>
      </c>
      <c r="B89" s="171" t="s">
        <v>175</v>
      </c>
      <c r="C89" s="21">
        <v>7</v>
      </c>
      <c r="D89" s="21">
        <v>3735</v>
      </c>
      <c r="E89" s="22">
        <v>46.88</v>
      </c>
      <c r="F89" s="23">
        <v>7.4459999999999997</v>
      </c>
      <c r="G89" s="195">
        <v>0.39724350000000003</v>
      </c>
      <c r="H89" s="23">
        <v>7.3680000000000003</v>
      </c>
      <c r="I89" s="187" t="s">
        <v>304</v>
      </c>
      <c r="J89" s="168" t="s">
        <v>131</v>
      </c>
      <c r="K89" s="23">
        <v>3.573</v>
      </c>
      <c r="L89" s="25">
        <v>15.95115</v>
      </c>
      <c r="M89" s="195">
        <v>2.2483240000000002</v>
      </c>
      <c r="N89" s="195">
        <v>10.69862</v>
      </c>
    </row>
    <row r="90" spans="1:14" ht="16">
      <c r="A90" s="151" t="s">
        <v>24</v>
      </c>
      <c r="B90" s="171" t="s">
        <v>175</v>
      </c>
      <c r="C90" s="21">
        <v>10</v>
      </c>
      <c r="D90" s="21">
        <v>3471</v>
      </c>
      <c r="E90" s="22">
        <v>46.66</v>
      </c>
      <c r="F90" s="23">
        <v>9.9030000000000005</v>
      </c>
      <c r="G90" s="195">
        <v>0.3739614</v>
      </c>
      <c r="H90" s="23">
        <v>9.9359999999999999</v>
      </c>
      <c r="I90" s="187" t="s">
        <v>305</v>
      </c>
      <c r="J90" s="168" t="s">
        <v>131</v>
      </c>
      <c r="K90" s="23">
        <v>3.6669999999999998</v>
      </c>
      <c r="L90" s="25">
        <v>19.15014</v>
      </c>
      <c r="M90" s="195">
        <v>2.341453</v>
      </c>
      <c r="N90" s="195">
        <v>10.97536</v>
      </c>
    </row>
    <row r="91" spans="1:14" ht="16">
      <c r="A91" s="151" t="s">
        <v>24</v>
      </c>
      <c r="B91" s="171" t="s">
        <v>175</v>
      </c>
      <c r="C91" s="21">
        <v>12</v>
      </c>
      <c r="D91" s="21">
        <v>2978</v>
      </c>
      <c r="E91" s="22">
        <v>46.31</v>
      </c>
      <c r="F91" s="23">
        <v>12</v>
      </c>
      <c r="G91" s="195">
        <v>0.50934650000000004</v>
      </c>
      <c r="H91" s="23">
        <v>12.01</v>
      </c>
      <c r="I91" s="187" t="s">
        <v>306</v>
      </c>
      <c r="J91" s="168" t="s">
        <v>131</v>
      </c>
      <c r="K91" s="23">
        <v>3.41</v>
      </c>
      <c r="L91" s="25">
        <v>19.368680000000001</v>
      </c>
      <c r="M91" s="195">
        <v>2.5321400000000001</v>
      </c>
      <c r="N91" s="195">
        <v>12.278689999999999</v>
      </c>
    </row>
    <row r="92" spans="1:14" ht="16">
      <c r="A92" s="151" t="s">
        <v>24</v>
      </c>
      <c r="B92" s="171" t="s">
        <v>138</v>
      </c>
      <c r="C92" s="21">
        <v>7</v>
      </c>
      <c r="D92" s="21">
        <v>1993</v>
      </c>
      <c r="E92" s="22">
        <v>49.72</v>
      </c>
      <c r="F92" s="23">
        <v>7.2839999999999998</v>
      </c>
      <c r="G92" s="195">
        <v>0.32202999999999998</v>
      </c>
      <c r="H92" s="23">
        <v>7.3019999999999996</v>
      </c>
      <c r="I92" s="187" t="s">
        <v>307</v>
      </c>
      <c r="J92" s="168" t="s">
        <v>132</v>
      </c>
      <c r="K92" s="23">
        <v>3.839</v>
      </c>
      <c r="L92" s="25">
        <v>17.849049999999998</v>
      </c>
      <c r="M92" s="195">
        <v>1.7668459999999999</v>
      </c>
      <c r="N92" s="195">
        <v>7.0828519999999999</v>
      </c>
    </row>
    <row r="93" spans="1:14" ht="16">
      <c r="A93" s="151" t="s">
        <v>24</v>
      </c>
      <c r="B93" s="171" t="s">
        <v>138</v>
      </c>
      <c r="C93" s="21">
        <v>10</v>
      </c>
      <c r="D93" s="21">
        <v>2326</v>
      </c>
      <c r="E93" s="22">
        <v>46.99</v>
      </c>
      <c r="F93" s="23">
        <v>9.6750000000000007</v>
      </c>
      <c r="G93" s="195">
        <v>0.49958000000000002</v>
      </c>
      <c r="H93" s="23">
        <v>9.7710000000000008</v>
      </c>
      <c r="I93" s="187" t="s">
        <v>308</v>
      </c>
      <c r="J93" s="168" t="s">
        <v>132</v>
      </c>
      <c r="K93" s="23">
        <v>4.3929999999999998</v>
      </c>
      <c r="L93" s="25">
        <v>24.096800000000002</v>
      </c>
      <c r="M93" s="195">
        <v>1.7905850000000001</v>
      </c>
      <c r="N93" s="195">
        <v>7.039892</v>
      </c>
    </row>
    <row r="94" spans="1:14" ht="16">
      <c r="A94" s="151" t="s">
        <v>24</v>
      </c>
      <c r="B94" s="171" t="s">
        <v>138</v>
      </c>
      <c r="C94" s="21">
        <v>12</v>
      </c>
      <c r="D94" s="21">
        <v>2437</v>
      </c>
      <c r="E94" s="22">
        <v>46.78</v>
      </c>
      <c r="F94" s="23">
        <v>12.02</v>
      </c>
      <c r="G94" s="195">
        <v>0.44190000000000002</v>
      </c>
      <c r="H94" s="23">
        <v>12.08</v>
      </c>
      <c r="I94" s="187" t="s">
        <v>309</v>
      </c>
      <c r="J94" s="168" t="s">
        <v>132</v>
      </c>
      <c r="K94" s="23">
        <v>3.9710000000000001</v>
      </c>
      <c r="L94" s="25">
        <v>22.62107</v>
      </c>
      <c r="M94" s="195">
        <v>2.1733630000000002</v>
      </c>
      <c r="N94" s="195">
        <v>9.3003859999999996</v>
      </c>
    </row>
    <row r="95" spans="1:14" ht="16">
      <c r="A95" s="151" t="s">
        <v>24</v>
      </c>
      <c r="B95" s="171" t="s">
        <v>137</v>
      </c>
      <c r="C95" s="21">
        <v>12</v>
      </c>
      <c r="D95" s="21">
        <v>1206</v>
      </c>
      <c r="E95" s="22">
        <v>48.09</v>
      </c>
      <c r="F95" s="23">
        <v>12.2</v>
      </c>
      <c r="G95" s="195">
        <v>0.42254999999999998</v>
      </c>
      <c r="H95" s="23">
        <v>12.25</v>
      </c>
      <c r="I95" s="187" t="s">
        <v>310</v>
      </c>
      <c r="J95" s="168" t="s">
        <v>133</v>
      </c>
      <c r="K95" s="23">
        <v>8.4979999999999993</v>
      </c>
      <c r="L95" s="25">
        <v>46.7</v>
      </c>
      <c r="M95" s="195">
        <v>1.1972</v>
      </c>
      <c r="N95" s="195">
        <v>4.7787499999999996</v>
      </c>
    </row>
    <row r="96" spans="1:14" ht="16">
      <c r="A96" s="151" t="s">
        <v>24</v>
      </c>
      <c r="B96" s="171" t="s">
        <v>137</v>
      </c>
      <c r="C96" s="21">
        <v>14</v>
      </c>
      <c r="D96" s="21">
        <v>1287</v>
      </c>
      <c r="E96" s="22">
        <v>43.43</v>
      </c>
      <c r="F96" s="23">
        <v>14.37</v>
      </c>
      <c r="G96" s="195">
        <v>0.47265200000000002</v>
      </c>
      <c r="H96" s="23">
        <v>14.44</v>
      </c>
      <c r="I96" s="187" t="s">
        <v>311</v>
      </c>
      <c r="J96" s="168" t="s">
        <v>133</v>
      </c>
      <c r="K96" s="23">
        <v>8.56</v>
      </c>
      <c r="L96" s="25">
        <v>45.926189999999998</v>
      </c>
      <c r="M96" s="195">
        <v>1.2591760000000001</v>
      </c>
      <c r="N96" s="195">
        <v>5.0500749999999996</v>
      </c>
    </row>
    <row r="97" spans="1:14" ht="16">
      <c r="A97" s="151" t="s">
        <v>24</v>
      </c>
      <c r="B97" s="171" t="s">
        <v>137</v>
      </c>
      <c r="C97" s="21">
        <v>16</v>
      </c>
      <c r="D97" s="21">
        <v>1479</v>
      </c>
      <c r="E97" s="22">
        <v>44.62</v>
      </c>
      <c r="F97" s="23">
        <v>16.48</v>
      </c>
      <c r="G97" s="195">
        <v>0.45440999999999998</v>
      </c>
      <c r="H97" s="23">
        <v>16.600000000000001</v>
      </c>
      <c r="I97" s="187" t="s">
        <v>312</v>
      </c>
      <c r="J97" s="168" t="s">
        <v>133</v>
      </c>
      <c r="K97" s="23">
        <v>8.8569999999999993</v>
      </c>
      <c r="L97" s="25">
        <v>50.789990000000003</v>
      </c>
      <c r="M97" s="195">
        <v>1.411958</v>
      </c>
      <c r="N97" s="195">
        <v>5.8900370000000004</v>
      </c>
    </row>
    <row r="98" spans="1:14" ht="16">
      <c r="A98" s="171" t="s">
        <v>24</v>
      </c>
      <c r="B98" s="171" t="s">
        <v>137</v>
      </c>
      <c r="C98" s="21">
        <v>18</v>
      </c>
      <c r="D98" s="21">
        <v>1455</v>
      </c>
      <c r="E98" s="22">
        <v>40.07</v>
      </c>
      <c r="F98" s="23">
        <v>17.82</v>
      </c>
      <c r="G98" s="195">
        <v>0.55440370000000005</v>
      </c>
      <c r="H98" s="23">
        <v>17.84</v>
      </c>
      <c r="I98" s="187" t="s">
        <v>313</v>
      </c>
      <c r="J98" s="168" t="s">
        <v>133</v>
      </c>
      <c r="K98" s="23">
        <v>9.2539999999999996</v>
      </c>
      <c r="L98" s="25">
        <v>52.819409999999998</v>
      </c>
      <c r="M98" s="195">
        <v>1.2321359999999999</v>
      </c>
      <c r="N98" s="195">
        <v>4.8713340000000001</v>
      </c>
    </row>
    <row r="99" spans="1:14">
      <c r="A99" s="171"/>
      <c r="B99" s="171"/>
      <c r="C99" s="171"/>
      <c r="D99" s="171"/>
      <c r="E99" s="171"/>
      <c r="F99" s="171"/>
      <c r="G99" s="171"/>
      <c r="H99" s="171"/>
      <c r="I99" s="176"/>
      <c r="K99" s="177"/>
      <c r="L99" s="177"/>
      <c r="M99" s="177"/>
      <c r="N99" s="177"/>
    </row>
    <row r="100" spans="1:14" ht="16">
      <c r="A100" s="151" t="s">
        <v>178</v>
      </c>
      <c r="B100" s="171" t="s">
        <v>192</v>
      </c>
      <c r="C100" s="21" t="s">
        <v>314</v>
      </c>
      <c r="D100" s="21">
        <v>1059</v>
      </c>
      <c r="E100" s="180">
        <v>0.57412649999999998</v>
      </c>
      <c r="F100" s="23">
        <v>8.9239999999999995</v>
      </c>
      <c r="G100" s="18">
        <v>0.83289899999999994</v>
      </c>
      <c r="H100" s="23">
        <v>9</v>
      </c>
      <c r="I100" s="189" t="s">
        <v>315</v>
      </c>
      <c r="J100" s="168" t="s">
        <v>209</v>
      </c>
      <c r="K100" s="180">
        <v>0.32672329999999999</v>
      </c>
      <c r="L100" s="180">
        <v>0.74948369999999997</v>
      </c>
      <c r="M100" s="24">
        <v>2.9424329999999999</v>
      </c>
      <c r="N100" s="24">
        <v>8.195316</v>
      </c>
    </row>
    <row r="101" spans="1:14" ht="16">
      <c r="A101" s="151" t="s">
        <v>178</v>
      </c>
      <c r="B101" s="171" t="s">
        <v>137</v>
      </c>
      <c r="C101" s="21" t="s">
        <v>243</v>
      </c>
      <c r="D101" s="21">
        <v>966</v>
      </c>
      <c r="E101" s="181">
        <v>0.51552799999999999</v>
      </c>
      <c r="F101" s="25">
        <v>12.041410000000001</v>
      </c>
      <c r="G101" s="24">
        <v>0.80048149999999996</v>
      </c>
      <c r="H101" s="23">
        <v>12</v>
      </c>
      <c r="I101" s="189" t="s">
        <v>316</v>
      </c>
      <c r="J101" s="168" t="s">
        <v>209</v>
      </c>
      <c r="K101" s="180">
        <v>0.75465839999999995</v>
      </c>
      <c r="L101" s="181">
        <v>1.341818</v>
      </c>
      <c r="M101" s="24">
        <v>1.473427</v>
      </c>
      <c r="N101" s="24">
        <v>1.094241</v>
      </c>
    </row>
    <row r="102" spans="1:14" ht="16">
      <c r="A102" s="151" t="s">
        <v>178</v>
      </c>
      <c r="B102" s="171" t="s">
        <v>137</v>
      </c>
      <c r="C102" s="21" t="s">
        <v>244</v>
      </c>
      <c r="D102" s="21">
        <v>1104</v>
      </c>
      <c r="E102" s="180">
        <v>0.47735509999999998</v>
      </c>
      <c r="F102" s="25">
        <v>15.038040000000001</v>
      </c>
      <c r="G102" s="24">
        <v>0.80479199999999995</v>
      </c>
      <c r="H102" s="23">
        <v>15</v>
      </c>
      <c r="I102" s="189" t="s">
        <v>317</v>
      </c>
      <c r="J102" s="168" t="s">
        <v>209</v>
      </c>
      <c r="K102" s="181">
        <v>1.1123190000000001</v>
      </c>
      <c r="L102" s="181">
        <v>1.9619880000000001</v>
      </c>
      <c r="M102" s="24">
        <v>0.9133983</v>
      </c>
      <c r="N102" s="24">
        <v>-0.6024446</v>
      </c>
    </row>
    <row r="103" spans="1:14">
      <c r="B103" s="171"/>
      <c r="C103" s="171"/>
      <c r="D103" s="171"/>
      <c r="E103" s="171"/>
      <c r="F103" s="171"/>
      <c r="G103" s="171"/>
      <c r="H103" s="171"/>
      <c r="I103" s="176"/>
      <c r="K103" s="177"/>
      <c r="L103" s="177"/>
      <c r="M103" s="177"/>
      <c r="N103" s="177"/>
    </row>
    <row r="104" spans="1:14" ht="16">
      <c r="A104" s="171" t="s">
        <v>517</v>
      </c>
      <c r="B104" s="171" t="s">
        <v>192</v>
      </c>
      <c r="C104" s="21">
        <v>5</v>
      </c>
      <c r="D104" s="21">
        <v>1363</v>
      </c>
      <c r="E104" s="22">
        <v>51.36</v>
      </c>
      <c r="F104" s="23">
        <v>5.9</v>
      </c>
      <c r="G104" s="24">
        <v>0.19015000000000001</v>
      </c>
      <c r="H104" s="23">
        <v>5.89</v>
      </c>
      <c r="I104" s="173" t="s">
        <v>318</v>
      </c>
      <c r="J104" s="168" t="s">
        <v>131</v>
      </c>
      <c r="K104" s="23">
        <v>5.8855500000000003</v>
      </c>
      <c r="L104" s="25">
        <v>29.910530000000001</v>
      </c>
      <c r="M104" s="24">
        <v>1.46245</v>
      </c>
      <c r="N104" s="24">
        <v>5.2988600000000003</v>
      </c>
    </row>
    <row r="105" spans="1:14" ht="16">
      <c r="A105" s="171" t="s">
        <v>517</v>
      </c>
      <c r="B105" s="171" t="s">
        <v>192</v>
      </c>
      <c r="C105" s="21">
        <v>8</v>
      </c>
      <c r="D105" s="21">
        <v>1347</v>
      </c>
      <c r="E105" s="22">
        <v>51.22</v>
      </c>
      <c r="F105" s="23">
        <v>8.08</v>
      </c>
      <c r="G105" s="24">
        <v>0.34893000000000002</v>
      </c>
      <c r="H105" s="23">
        <v>8.09</v>
      </c>
      <c r="I105" s="173" t="s">
        <v>319</v>
      </c>
      <c r="J105" s="168" t="s">
        <v>131</v>
      </c>
      <c r="K105" s="23">
        <v>6.2598000000000003</v>
      </c>
      <c r="L105" s="25">
        <v>35.555019999999999</v>
      </c>
      <c r="M105" s="24">
        <v>1.5915999999999999</v>
      </c>
      <c r="N105" s="24">
        <v>6.1617699999999997</v>
      </c>
    </row>
    <row r="106" spans="1:14" ht="16">
      <c r="A106" s="171" t="s">
        <v>517</v>
      </c>
      <c r="B106" s="171" t="s">
        <v>192</v>
      </c>
      <c r="C106" s="21">
        <v>10</v>
      </c>
      <c r="D106" s="21">
        <v>1366</v>
      </c>
      <c r="E106" s="22">
        <v>51.9</v>
      </c>
      <c r="F106" s="23">
        <v>10.58</v>
      </c>
      <c r="G106" s="24">
        <v>0.19897000000000001</v>
      </c>
      <c r="H106" s="23">
        <v>10.53</v>
      </c>
      <c r="I106" s="173" t="s">
        <v>320</v>
      </c>
      <c r="J106" s="168" t="s">
        <v>131</v>
      </c>
      <c r="K106" s="23">
        <v>5.8221100000000003</v>
      </c>
      <c r="L106" s="25">
        <v>35.018149999999999</v>
      </c>
      <c r="M106" s="24">
        <v>1.7216</v>
      </c>
      <c r="N106" s="24">
        <v>6.5716599999999996</v>
      </c>
    </row>
    <row r="107" spans="1:14" ht="16">
      <c r="A107" s="171" t="s">
        <v>517</v>
      </c>
      <c r="B107" s="171" t="s">
        <v>137</v>
      </c>
      <c r="C107" s="21">
        <v>13</v>
      </c>
      <c r="D107" s="21">
        <v>1331</v>
      </c>
      <c r="E107" s="22">
        <v>51.31</v>
      </c>
      <c r="F107" s="23">
        <v>14.04</v>
      </c>
      <c r="G107" s="24">
        <v>0.20910999999999999</v>
      </c>
      <c r="H107" s="23">
        <v>14.06</v>
      </c>
      <c r="I107" s="173" t="s">
        <v>321</v>
      </c>
      <c r="J107" s="168" t="s">
        <v>133</v>
      </c>
      <c r="K107" s="23">
        <v>5.4132199999999999</v>
      </c>
      <c r="L107" s="25">
        <v>36.952500000000001</v>
      </c>
      <c r="M107" s="24">
        <v>2.13076</v>
      </c>
      <c r="N107" s="24">
        <v>9.2456499999999995</v>
      </c>
    </row>
    <row r="108" spans="1:14">
      <c r="A108" s="171"/>
      <c r="B108" s="171"/>
      <c r="C108" s="171"/>
      <c r="D108" s="171"/>
      <c r="E108" s="171"/>
      <c r="F108" s="171"/>
      <c r="G108" s="171"/>
      <c r="H108" s="171"/>
      <c r="I108" s="176"/>
      <c r="K108" s="177"/>
      <c r="L108" s="177"/>
      <c r="M108" s="177"/>
      <c r="N108" s="177"/>
    </row>
    <row r="109" spans="1:14" ht="16">
      <c r="A109" s="151" t="s">
        <v>25</v>
      </c>
      <c r="B109" s="171" t="s">
        <v>192</v>
      </c>
      <c r="C109" s="21">
        <v>7</v>
      </c>
      <c r="D109" s="19">
        <v>5579</v>
      </c>
      <c r="E109" s="22">
        <v>47.89</v>
      </c>
      <c r="F109" s="23">
        <v>7.06</v>
      </c>
      <c r="G109" s="19">
        <v>0.25058999999999998</v>
      </c>
      <c r="H109" s="19">
        <v>7.04</v>
      </c>
      <c r="I109" s="164" t="s">
        <v>322</v>
      </c>
      <c r="J109" s="168" t="s">
        <v>129</v>
      </c>
      <c r="K109" s="24">
        <v>1.81657</v>
      </c>
      <c r="L109" s="25">
        <v>3.2999170000000002</v>
      </c>
      <c r="M109" s="19">
        <v>1.0713999999999999</v>
      </c>
      <c r="N109" s="19">
        <v>1.1633899999999999</v>
      </c>
    </row>
    <row r="110" spans="1:14">
      <c r="A110" s="151" t="s">
        <v>25</v>
      </c>
      <c r="B110" s="171" t="s">
        <v>192</v>
      </c>
      <c r="C110" s="21">
        <v>9</v>
      </c>
      <c r="D110" s="19">
        <v>2673</v>
      </c>
      <c r="E110" s="22">
        <v>46.19</v>
      </c>
      <c r="F110" s="23">
        <v>9.02</v>
      </c>
      <c r="G110" s="25">
        <v>0.28927000000000003</v>
      </c>
      <c r="H110" s="19">
        <v>9</v>
      </c>
      <c r="I110" s="152" t="s">
        <v>323</v>
      </c>
      <c r="J110" s="168" t="s">
        <v>129</v>
      </c>
      <c r="K110" s="23">
        <v>1.6930000000000001</v>
      </c>
      <c r="L110" s="25">
        <v>3.3</v>
      </c>
      <c r="M110" s="24">
        <v>1.345812</v>
      </c>
      <c r="N110" s="26">
        <v>1.637615</v>
      </c>
    </row>
    <row r="111" spans="1:14">
      <c r="A111" s="151" t="s">
        <v>25</v>
      </c>
      <c r="B111" s="171" t="s">
        <v>192</v>
      </c>
      <c r="C111" s="21">
        <v>12</v>
      </c>
      <c r="D111" s="19">
        <v>4644</v>
      </c>
      <c r="E111" s="22">
        <v>47.15</v>
      </c>
      <c r="F111" s="19">
        <v>11.28</v>
      </c>
      <c r="G111" s="27">
        <v>0.70186999999999999</v>
      </c>
      <c r="H111" s="23">
        <v>11.44</v>
      </c>
      <c r="I111" s="152" t="s">
        <v>324</v>
      </c>
      <c r="J111" s="168" t="s">
        <v>129</v>
      </c>
      <c r="K111" s="23">
        <v>1.7756000000000001</v>
      </c>
      <c r="L111" s="25">
        <v>3.65</v>
      </c>
      <c r="M111" s="24">
        <v>1.3109999999999999</v>
      </c>
      <c r="N111" s="24">
        <v>1.6160000000000001</v>
      </c>
    </row>
    <row r="112" spans="1:14">
      <c r="A112" s="151" t="s">
        <v>25</v>
      </c>
      <c r="B112" s="171" t="s">
        <v>138</v>
      </c>
      <c r="C112" s="28">
        <v>7</v>
      </c>
      <c r="D112" s="19">
        <v>4586</v>
      </c>
      <c r="E112" s="22">
        <v>48.36</v>
      </c>
      <c r="F112" s="19">
        <v>7.2002600000000001</v>
      </c>
      <c r="G112" s="27">
        <v>0.27610000000000001</v>
      </c>
      <c r="H112" s="19">
        <v>7.2279299999999997</v>
      </c>
      <c r="I112" s="152" t="s">
        <v>325</v>
      </c>
      <c r="J112" s="168" t="s">
        <v>129</v>
      </c>
      <c r="K112" s="23">
        <v>1.3022</v>
      </c>
      <c r="L112" s="25">
        <v>3.157</v>
      </c>
      <c r="M112" s="24">
        <v>1.6885209999999999</v>
      </c>
      <c r="N112" s="24">
        <v>2.9548779999999999</v>
      </c>
    </row>
    <row r="113" spans="1:14">
      <c r="A113" s="151" t="s">
        <v>25</v>
      </c>
      <c r="B113" s="171" t="s">
        <v>138</v>
      </c>
      <c r="C113" s="21">
        <v>9</v>
      </c>
      <c r="D113" s="19">
        <v>2224</v>
      </c>
      <c r="E113" s="22">
        <v>46.33</v>
      </c>
      <c r="F113" s="19">
        <v>9.0334000000000003</v>
      </c>
      <c r="G113" s="27">
        <v>0.2878</v>
      </c>
      <c r="H113" s="19">
        <v>9.0143699999999995</v>
      </c>
      <c r="I113" s="152" t="s">
        <v>326</v>
      </c>
      <c r="J113" s="168" t="s">
        <v>129</v>
      </c>
      <c r="K113" s="23">
        <v>1.3132999999999999</v>
      </c>
      <c r="L113" s="25">
        <v>3.3580000000000001</v>
      </c>
      <c r="M113" s="24">
        <v>1.7050000000000001</v>
      </c>
      <c r="N113" s="24">
        <v>2.8370000000000002</v>
      </c>
    </row>
    <row r="114" spans="1:14">
      <c r="A114" s="151" t="s">
        <v>25</v>
      </c>
      <c r="B114" s="171" t="s">
        <v>138</v>
      </c>
      <c r="C114" s="21">
        <v>12</v>
      </c>
      <c r="D114" s="21">
        <v>3836</v>
      </c>
      <c r="E114" s="22">
        <v>46.63</v>
      </c>
      <c r="F114" s="19">
        <v>11.532159999999999</v>
      </c>
      <c r="G114" s="27">
        <v>0.66186999999999996</v>
      </c>
      <c r="H114" s="19">
        <v>11.6386</v>
      </c>
      <c r="I114" s="152" t="s">
        <v>327</v>
      </c>
      <c r="J114" s="168" t="s">
        <v>129</v>
      </c>
      <c r="K114" s="23">
        <v>1.1899</v>
      </c>
      <c r="L114" s="25">
        <v>3.1520000000000001</v>
      </c>
      <c r="M114" s="24">
        <v>1.921</v>
      </c>
      <c r="N114" s="24">
        <v>3.9239999999999999</v>
      </c>
    </row>
    <row r="115" spans="1:14">
      <c r="A115" s="151" t="s">
        <v>25</v>
      </c>
      <c r="B115" s="171" t="s">
        <v>137</v>
      </c>
      <c r="C115" s="28">
        <v>9</v>
      </c>
      <c r="D115" s="28">
        <v>2633</v>
      </c>
      <c r="E115" s="29">
        <v>53.8</v>
      </c>
      <c r="F115" s="20">
        <v>9.0169499999999996</v>
      </c>
      <c r="G115" s="30">
        <v>0.28927000000000003</v>
      </c>
      <c r="H115" s="20">
        <v>9.0020500000000006</v>
      </c>
      <c r="I115" s="165" t="s">
        <v>323</v>
      </c>
      <c r="J115" s="168" t="s">
        <v>129</v>
      </c>
      <c r="K115" s="31">
        <v>3.2233999999999998</v>
      </c>
      <c r="L115" s="32">
        <v>5.6256009999999996</v>
      </c>
      <c r="M115" s="33">
        <v>0.60712600000000005</v>
      </c>
      <c r="N115" s="33">
        <v>-0.26072400000000001</v>
      </c>
    </row>
    <row r="116" spans="1:14">
      <c r="A116" s="151" t="s">
        <v>25</v>
      </c>
      <c r="B116" s="171" t="s">
        <v>137</v>
      </c>
      <c r="C116" s="28">
        <v>12</v>
      </c>
      <c r="D116" s="34">
        <v>4631</v>
      </c>
      <c r="E116" s="29">
        <v>53.14</v>
      </c>
      <c r="F116" s="20">
        <v>11.2758</v>
      </c>
      <c r="G116" s="30">
        <v>0.69755999999999996</v>
      </c>
      <c r="H116" s="20">
        <v>11.436</v>
      </c>
      <c r="I116" s="165" t="s">
        <v>324</v>
      </c>
      <c r="J116" s="168" t="s">
        <v>129</v>
      </c>
      <c r="K116" s="35">
        <v>2.1902756783991939</v>
      </c>
      <c r="L116" s="32">
        <v>4.3576199999999998</v>
      </c>
      <c r="M116" s="33">
        <v>1.020176</v>
      </c>
      <c r="N116" s="33">
        <v>0.63468400000000003</v>
      </c>
    </row>
    <row r="117" spans="1:14">
      <c r="A117" s="151" t="s">
        <v>25</v>
      </c>
      <c r="B117" s="171" t="s">
        <v>137</v>
      </c>
      <c r="C117" s="28">
        <v>16</v>
      </c>
      <c r="D117" s="28">
        <v>3999</v>
      </c>
      <c r="E117" s="29">
        <v>55.82</v>
      </c>
      <c r="F117" s="20">
        <v>16.32395</v>
      </c>
      <c r="G117" s="30">
        <v>0.67957999999999996</v>
      </c>
      <c r="H117" s="20">
        <v>16.479120000000002</v>
      </c>
      <c r="I117" s="165" t="s">
        <v>328</v>
      </c>
      <c r="J117" s="168" t="s">
        <v>129</v>
      </c>
      <c r="K117" s="31">
        <v>2.7787989999999998</v>
      </c>
      <c r="L117" s="32">
        <v>5.1062519999999996</v>
      </c>
      <c r="M117" s="33">
        <v>0.73738199999999998</v>
      </c>
      <c r="N117" s="33">
        <v>-3.7458999999999999E-2</v>
      </c>
    </row>
    <row r="118" spans="1:14">
      <c r="A118" s="171"/>
      <c r="B118" s="171"/>
      <c r="C118" s="171"/>
      <c r="D118" s="171"/>
      <c r="E118" s="171"/>
      <c r="F118" s="171"/>
      <c r="G118" s="171"/>
      <c r="H118" s="171"/>
      <c r="I118" s="176"/>
      <c r="K118" s="177"/>
      <c r="L118" s="177"/>
      <c r="M118" s="177"/>
      <c r="N118" s="177"/>
    </row>
    <row r="119" spans="1:14" ht="16">
      <c r="A119" s="168" t="s">
        <v>26</v>
      </c>
      <c r="B119" s="171" t="s">
        <v>136</v>
      </c>
      <c r="C119" s="190">
        <v>11</v>
      </c>
      <c r="D119" s="21">
        <v>1532</v>
      </c>
      <c r="E119" s="22">
        <v>51.697130000000001</v>
      </c>
      <c r="F119" s="23">
        <v>11.079369099999999</v>
      </c>
      <c r="G119" s="24">
        <v>0.53669</v>
      </c>
      <c r="H119" s="23">
        <v>11.0034223</v>
      </c>
      <c r="I119" s="173" t="s">
        <v>329</v>
      </c>
      <c r="J119" s="168" t="s">
        <v>131</v>
      </c>
      <c r="K119" s="23">
        <v>9.0587467000000004</v>
      </c>
      <c r="L119" s="25">
        <v>50.013528899999997</v>
      </c>
      <c r="M119" s="24">
        <v>1.16473</v>
      </c>
      <c r="N119" s="24">
        <v>4.3833200000000003</v>
      </c>
    </row>
    <row r="120" spans="1:14" ht="16">
      <c r="A120" s="168" t="s">
        <v>26</v>
      </c>
      <c r="B120" s="171" t="s">
        <v>136</v>
      </c>
      <c r="C120" s="24">
        <v>13</v>
      </c>
      <c r="D120" s="21">
        <v>1411</v>
      </c>
      <c r="E120" s="22">
        <v>50.673279999999998</v>
      </c>
      <c r="F120" s="23">
        <v>13.3562063</v>
      </c>
      <c r="G120" s="24">
        <v>0.60721999999999998</v>
      </c>
      <c r="H120" s="23">
        <v>13.3826147</v>
      </c>
      <c r="I120" s="173" t="s">
        <v>330</v>
      </c>
      <c r="J120" s="168" t="s">
        <v>131</v>
      </c>
      <c r="K120" s="23">
        <v>7.3182140000000002</v>
      </c>
      <c r="L120" s="25">
        <v>41.930582899999997</v>
      </c>
      <c r="M120" s="24">
        <v>1.33158</v>
      </c>
      <c r="N120" s="24">
        <v>5.1177900000000003</v>
      </c>
    </row>
    <row r="121" spans="1:14" ht="16">
      <c r="A121" s="168" t="s">
        <v>26</v>
      </c>
      <c r="B121" s="171" t="s">
        <v>136</v>
      </c>
      <c r="C121" s="24">
        <v>16</v>
      </c>
      <c r="D121" s="21">
        <v>1324</v>
      </c>
      <c r="E121" s="22">
        <v>51.586100000000002</v>
      </c>
      <c r="F121" s="23">
        <v>16.112979800000002</v>
      </c>
      <c r="G121" s="24">
        <v>0.65171999999999997</v>
      </c>
      <c r="H121" s="23">
        <v>16.047912400000001</v>
      </c>
      <c r="I121" s="173" t="s">
        <v>331</v>
      </c>
      <c r="J121" s="168" t="s">
        <v>131</v>
      </c>
      <c r="K121" s="23">
        <v>7.0309667999999999</v>
      </c>
      <c r="L121" s="25">
        <v>46.417029800000002</v>
      </c>
      <c r="M121" s="24">
        <v>1.4319599999999999</v>
      </c>
      <c r="N121" s="24">
        <v>5.1520200000000003</v>
      </c>
    </row>
    <row r="122" spans="1:14" ht="16">
      <c r="A122" s="168" t="s">
        <v>26</v>
      </c>
      <c r="B122" s="171" t="s">
        <v>138</v>
      </c>
      <c r="C122" s="21">
        <v>11</v>
      </c>
      <c r="D122" s="21">
        <v>1487</v>
      </c>
      <c r="E122" s="22">
        <v>51.311370000000004</v>
      </c>
      <c r="F122" s="23">
        <v>11.0499916</v>
      </c>
      <c r="G122" s="24">
        <v>0.52553000000000005</v>
      </c>
      <c r="H122" s="23">
        <v>10.962354599999999</v>
      </c>
      <c r="I122" s="173" t="s">
        <v>332</v>
      </c>
      <c r="J122" s="168" t="s">
        <v>132</v>
      </c>
      <c r="K122" s="23">
        <v>11.9092132</v>
      </c>
      <c r="L122" s="25">
        <v>160.09740500000001</v>
      </c>
      <c r="M122" s="24">
        <v>1.0815300000000001</v>
      </c>
      <c r="N122" s="24">
        <v>3.7383099999999998</v>
      </c>
    </row>
    <row r="123" spans="1:14" ht="16">
      <c r="A123" s="168" t="s">
        <v>26</v>
      </c>
      <c r="B123" s="171" t="s">
        <v>138</v>
      </c>
      <c r="C123" s="21">
        <v>13</v>
      </c>
      <c r="D123" s="21">
        <v>1282</v>
      </c>
      <c r="E123" s="22">
        <v>52.418100000000003</v>
      </c>
      <c r="F123" s="23">
        <v>13.317111199999999</v>
      </c>
      <c r="G123" s="24">
        <v>0.61234</v>
      </c>
      <c r="H123" s="23">
        <v>13.3292266</v>
      </c>
      <c r="I123" s="173" t="s">
        <v>333</v>
      </c>
      <c r="J123" s="168" t="s">
        <v>132</v>
      </c>
      <c r="K123" s="23">
        <v>14.4602184</v>
      </c>
      <c r="L123" s="25">
        <v>190.46250670000001</v>
      </c>
      <c r="M123" s="24">
        <v>1.08639</v>
      </c>
      <c r="N123" s="24">
        <v>3.9918900000000002</v>
      </c>
    </row>
    <row r="124" spans="1:14" ht="16">
      <c r="A124" s="168" t="s">
        <v>26</v>
      </c>
      <c r="B124" s="171" t="s">
        <v>138</v>
      </c>
      <c r="C124" s="21">
        <v>16</v>
      </c>
      <c r="D124" s="21">
        <v>1017</v>
      </c>
      <c r="E124" s="22">
        <v>53.195669999999993</v>
      </c>
      <c r="F124" s="23">
        <v>15.991202299999999</v>
      </c>
      <c r="G124" s="24">
        <v>0.58360000000000001</v>
      </c>
      <c r="H124" s="23">
        <v>15.9589322</v>
      </c>
      <c r="I124" s="173" t="s">
        <v>334</v>
      </c>
      <c r="J124" s="168" t="s">
        <v>132</v>
      </c>
      <c r="K124" s="23">
        <v>15.478859399999999</v>
      </c>
      <c r="L124" s="25">
        <v>186.42499549999999</v>
      </c>
      <c r="M124" s="24">
        <v>1.0097499999999999</v>
      </c>
      <c r="N124" s="24">
        <v>3.9256000000000002</v>
      </c>
    </row>
    <row r="125" spans="1:14" ht="16">
      <c r="A125" s="168" t="s">
        <v>26</v>
      </c>
      <c r="B125" s="171" t="s">
        <v>137</v>
      </c>
      <c r="C125" s="21">
        <v>11</v>
      </c>
      <c r="D125" s="21">
        <v>1663</v>
      </c>
      <c r="E125" s="22">
        <v>51.894169999999995</v>
      </c>
      <c r="F125" s="23">
        <v>11.0878397</v>
      </c>
      <c r="G125" s="24">
        <v>0.54218999999999995</v>
      </c>
      <c r="H125" s="23">
        <v>11.0061602</v>
      </c>
      <c r="I125" s="173" t="s">
        <v>335</v>
      </c>
      <c r="J125" s="168" t="s">
        <v>133</v>
      </c>
      <c r="K125" s="23">
        <v>11.769092000000001</v>
      </c>
      <c r="L125" s="25">
        <v>53.780584400000002</v>
      </c>
      <c r="M125" s="24">
        <v>0.72384000000000004</v>
      </c>
      <c r="N125" s="24">
        <v>3.1116299999999999</v>
      </c>
    </row>
    <row r="126" spans="1:14" ht="16">
      <c r="A126" s="168" t="s">
        <v>26</v>
      </c>
      <c r="B126" s="171" t="s">
        <v>137</v>
      </c>
      <c r="C126" s="21">
        <v>13</v>
      </c>
      <c r="D126" s="21">
        <v>1661</v>
      </c>
      <c r="E126" s="22">
        <v>51.896450000000002</v>
      </c>
      <c r="F126" s="23">
        <v>13.372772599999999</v>
      </c>
      <c r="G126" s="24">
        <v>0.60643999999999998</v>
      </c>
      <c r="H126" s="23">
        <v>13.3853525</v>
      </c>
      <c r="I126" s="173" t="s">
        <v>336</v>
      </c>
      <c r="J126" s="168" t="s">
        <v>133</v>
      </c>
      <c r="K126" s="23">
        <v>10.6453943</v>
      </c>
      <c r="L126" s="25">
        <v>56.316950200000001</v>
      </c>
      <c r="M126" s="24">
        <v>0.96509</v>
      </c>
      <c r="N126" s="24">
        <v>4.0026299999999999</v>
      </c>
    </row>
    <row r="127" spans="1:14" ht="16">
      <c r="A127" s="168" t="s">
        <v>26</v>
      </c>
      <c r="B127" s="171" t="s">
        <v>137</v>
      </c>
      <c r="C127" s="21">
        <v>16</v>
      </c>
      <c r="D127" s="21">
        <v>1610</v>
      </c>
      <c r="E127" s="22">
        <v>51.490679999999998</v>
      </c>
      <c r="F127" s="23">
        <v>16.137523399999999</v>
      </c>
      <c r="G127" s="24">
        <v>0.66922000000000004</v>
      </c>
      <c r="H127" s="23">
        <v>16.054756999999999</v>
      </c>
      <c r="I127" s="173" t="s">
        <v>337</v>
      </c>
      <c r="J127" s="168" t="s">
        <v>133</v>
      </c>
      <c r="K127" s="23">
        <v>9.8385093000000001</v>
      </c>
      <c r="L127" s="25">
        <v>59.5562538</v>
      </c>
      <c r="M127" s="24">
        <v>1.0975600000000001</v>
      </c>
      <c r="N127" s="24">
        <v>4.2773099999999999</v>
      </c>
    </row>
    <row r="128" spans="1:14">
      <c r="A128" s="171"/>
      <c r="B128" s="171"/>
      <c r="C128" s="171"/>
      <c r="D128" s="171"/>
      <c r="E128" s="171"/>
      <c r="F128" s="171"/>
      <c r="G128" s="171"/>
      <c r="H128" s="171"/>
      <c r="I128" s="176"/>
      <c r="K128" s="177"/>
      <c r="L128" s="177"/>
      <c r="M128" s="177"/>
      <c r="N128" s="177"/>
    </row>
    <row r="129" spans="1:14" ht="16">
      <c r="A129" s="168" t="s">
        <v>27</v>
      </c>
      <c r="B129" s="171" t="s">
        <v>192</v>
      </c>
      <c r="C129" s="185">
        <v>13</v>
      </c>
      <c r="D129" s="21">
        <v>549</v>
      </c>
      <c r="E129" s="22">
        <v>40.53</v>
      </c>
      <c r="F129" s="23">
        <v>13.911250000000001</v>
      </c>
      <c r="G129" s="167">
        <v>0.73338999999999999</v>
      </c>
      <c r="H129" s="23">
        <v>14.080769999999999</v>
      </c>
      <c r="I129" s="173" t="s">
        <v>338</v>
      </c>
      <c r="J129" s="168" t="s">
        <v>134</v>
      </c>
      <c r="K129" s="23">
        <v>1.1803278699999999</v>
      </c>
      <c r="L129" s="25">
        <v>1.6736268999999999</v>
      </c>
      <c r="M129" s="175">
        <v>1.01644351</v>
      </c>
      <c r="N129" s="25">
        <v>0.26935535999999999</v>
      </c>
    </row>
    <row r="130" spans="1:14" ht="16">
      <c r="A130" s="168" t="s">
        <v>27</v>
      </c>
      <c r="B130" s="171" t="s">
        <v>192</v>
      </c>
      <c r="C130" s="185">
        <v>13</v>
      </c>
      <c r="D130" s="21">
        <v>552</v>
      </c>
      <c r="E130" s="22">
        <v>40.53</v>
      </c>
      <c r="F130" s="23">
        <v>13.911</v>
      </c>
      <c r="G130" s="167">
        <v>0.73338999999999999</v>
      </c>
      <c r="H130" s="23">
        <v>14.081</v>
      </c>
      <c r="I130" s="173" t="s">
        <v>338</v>
      </c>
      <c r="J130" s="168" t="s">
        <v>191</v>
      </c>
      <c r="K130" s="23">
        <v>2.2463768100000001</v>
      </c>
      <c r="L130" s="25">
        <v>3.9137799499999999</v>
      </c>
      <c r="M130" s="24">
        <v>0.99177177999999999</v>
      </c>
      <c r="N130" s="24">
        <v>0.65124435000000003</v>
      </c>
    </row>
    <row r="131" spans="1:14" ht="16">
      <c r="A131" s="168" t="s">
        <v>27</v>
      </c>
      <c r="B131" s="171" t="s">
        <v>192</v>
      </c>
      <c r="C131" s="185">
        <v>16</v>
      </c>
      <c r="D131" s="21">
        <v>569</v>
      </c>
      <c r="E131" s="22">
        <v>42.6</v>
      </c>
      <c r="F131" s="23">
        <v>16.08832</v>
      </c>
      <c r="G131" s="167">
        <v>0.53759999999999997</v>
      </c>
      <c r="H131" s="23">
        <v>16.194389999999999</v>
      </c>
      <c r="I131" s="173" t="s">
        <v>339</v>
      </c>
      <c r="J131" s="168" t="s">
        <v>134</v>
      </c>
      <c r="K131" s="23">
        <v>1.21792619</v>
      </c>
      <c r="L131" s="25">
        <v>1.90664992</v>
      </c>
      <c r="M131" s="25">
        <v>1.0818375200000001</v>
      </c>
      <c r="N131" s="24">
        <v>0.35869380000000001</v>
      </c>
    </row>
    <row r="132" spans="1:14" ht="16">
      <c r="A132" s="168" t="s">
        <v>27</v>
      </c>
      <c r="B132" s="171" t="s">
        <v>192</v>
      </c>
      <c r="C132" s="185">
        <v>16</v>
      </c>
      <c r="D132" s="21">
        <v>590</v>
      </c>
      <c r="E132" s="22">
        <v>42.6</v>
      </c>
      <c r="F132" s="23">
        <v>16.08832</v>
      </c>
      <c r="G132" s="167">
        <v>0.53759999999999997</v>
      </c>
      <c r="H132" s="23">
        <v>16.194389999999999</v>
      </c>
      <c r="I132" s="173" t="s">
        <v>339</v>
      </c>
      <c r="J132" s="168" t="s">
        <v>191</v>
      </c>
      <c r="K132" s="23">
        <v>2.02033898</v>
      </c>
      <c r="L132" s="25">
        <v>3.98260769</v>
      </c>
      <c r="M132" s="175">
        <v>1.0316008800000001</v>
      </c>
      <c r="N132" s="24">
        <v>0.63672412</v>
      </c>
    </row>
    <row r="133" spans="1:14" ht="16">
      <c r="A133" s="168" t="s">
        <v>27</v>
      </c>
      <c r="B133" s="171" t="s">
        <v>137</v>
      </c>
      <c r="C133" s="185">
        <v>13</v>
      </c>
      <c r="D133" s="21">
        <v>547</v>
      </c>
      <c r="E133" s="22">
        <v>40.53</v>
      </c>
      <c r="F133" s="23">
        <v>13.911250000000001</v>
      </c>
      <c r="G133" s="167">
        <v>0.73338999999999999</v>
      </c>
      <c r="H133" s="23">
        <v>14.080769999999999</v>
      </c>
      <c r="I133" s="173" t="s">
        <v>338</v>
      </c>
      <c r="J133" s="168" t="s">
        <v>134</v>
      </c>
      <c r="K133" s="23">
        <v>0.98537476999999996</v>
      </c>
      <c r="L133" s="25">
        <v>1.47231318</v>
      </c>
      <c r="M133" s="175">
        <v>1.2998551700000001</v>
      </c>
      <c r="N133" s="25">
        <v>1.13579166</v>
      </c>
    </row>
    <row r="134" spans="1:14" ht="16">
      <c r="A134" s="168" t="s">
        <v>27</v>
      </c>
      <c r="B134" s="171" t="s">
        <v>137</v>
      </c>
      <c r="C134" s="185">
        <v>13</v>
      </c>
      <c r="D134" s="21">
        <v>553</v>
      </c>
      <c r="E134" s="22">
        <v>40.53</v>
      </c>
      <c r="F134" s="23">
        <v>13.911</v>
      </c>
      <c r="G134" s="167">
        <v>0.73338999999999999</v>
      </c>
      <c r="H134" s="23">
        <v>14.081</v>
      </c>
      <c r="I134" s="173" t="s">
        <v>338</v>
      </c>
      <c r="J134" s="168" t="s">
        <v>340</v>
      </c>
      <c r="K134" s="23">
        <v>2.0216998199999998</v>
      </c>
      <c r="L134" s="25">
        <v>3.0321369599999999</v>
      </c>
      <c r="M134" s="24">
        <v>0.87365035999999996</v>
      </c>
      <c r="N134" s="24">
        <v>0.34390083999999999</v>
      </c>
    </row>
    <row r="135" spans="1:14" ht="16">
      <c r="A135" s="168" t="s">
        <v>27</v>
      </c>
      <c r="B135" s="171" t="s">
        <v>137</v>
      </c>
      <c r="C135" s="185">
        <v>16</v>
      </c>
      <c r="D135" s="21">
        <v>579</v>
      </c>
      <c r="E135" s="22">
        <v>42.6</v>
      </c>
      <c r="F135" s="23">
        <v>16.08832</v>
      </c>
      <c r="G135" s="167">
        <v>0.53759999999999997</v>
      </c>
      <c r="H135" s="23">
        <v>16.194389999999999</v>
      </c>
      <c r="I135" s="173" t="s">
        <v>339</v>
      </c>
      <c r="J135" s="168" t="s">
        <v>134</v>
      </c>
      <c r="K135" s="23">
        <v>1.4248704699999999</v>
      </c>
      <c r="L135" s="25">
        <v>2.10637001</v>
      </c>
      <c r="M135" s="25">
        <v>0.80402174000000004</v>
      </c>
      <c r="N135" s="24">
        <v>-0.37164439999999999</v>
      </c>
    </row>
    <row r="136" spans="1:14" ht="16">
      <c r="A136" s="168" t="s">
        <v>27</v>
      </c>
      <c r="B136" s="171" t="s">
        <v>137</v>
      </c>
      <c r="C136" s="185">
        <v>16</v>
      </c>
      <c r="D136" s="21">
        <v>577</v>
      </c>
      <c r="E136" s="22">
        <v>42.6</v>
      </c>
      <c r="F136" s="23">
        <v>16.08832</v>
      </c>
      <c r="G136" s="167">
        <v>0.53759999999999997</v>
      </c>
      <c r="H136" s="23">
        <v>16.194389999999999</v>
      </c>
      <c r="I136" s="173" t="s">
        <v>339</v>
      </c>
      <c r="J136" s="168" t="s">
        <v>340</v>
      </c>
      <c r="K136" s="23">
        <v>2.0051993100000001</v>
      </c>
      <c r="L136" s="25">
        <v>3.1162923600000001</v>
      </c>
      <c r="M136" s="175">
        <v>0.89653727999999999</v>
      </c>
      <c r="N136" s="24">
        <v>0.46710942999999999</v>
      </c>
    </row>
    <row r="137" spans="1:14">
      <c r="A137" s="171"/>
      <c r="B137" s="171"/>
      <c r="C137" s="171"/>
      <c r="D137" s="171"/>
      <c r="E137" s="171"/>
      <c r="F137" s="171"/>
      <c r="G137" s="171"/>
      <c r="H137" s="171"/>
      <c r="I137" s="176"/>
      <c r="K137" s="177"/>
      <c r="L137" s="177"/>
      <c r="M137" s="177"/>
      <c r="N137" s="177"/>
    </row>
    <row r="138" spans="1:14" ht="17" thickBot="1">
      <c r="A138" s="169" t="s">
        <v>28</v>
      </c>
      <c r="B138" s="191" t="s">
        <v>136</v>
      </c>
      <c r="C138" s="192" t="s">
        <v>342</v>
      </c>
      <c r="D138" s="193">
        <v>1608</v>
      </c>
      <c r="E138" s="193">
        <v>45.4</v>
      </c>
      <c r="F138" s="193">
        <v>13.53731</v>
      </c>
      <c r="G138" s="193">
        <v>5.0378600000000002</v>
      </c>
      <c r="H138" s="193">
        <v>15</v>
      </c>
      <c r="I138" s="192" t="s">
        <v>341</v>
      </c>
      <c r="J138" s="194" t="s">
        <v>28</v>
      </c>
      <c r="K138" s="193">
        <v>3.1700000000000001E-3</v>
      </c>
      <c r="L138" s="193">
        <v>0.93103000000000002</v>
      </c>
      <c r="M138" s="193">
        <v>0.22778000000000001</v>
      </c>
      <c r="N138" s="193">
        <v>16.512969999999999</v>
      </c>
    </row>
    <row r="139" spans="1:14" ht="62" customHeight="1">
      <c r="A139" s="232" t="s">
        <v>613</v>
      </c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</row>
    <row r="140" spans="1:14">
      <c r="A140" s="171"/>
      <c r="B140" s="171"/>
      <c r="C140" s="171"/>
      <c r="D140" s="171"/>
      <c r="E140" s="171"/>
      <c r="F140" s="171"/>
      <c r="G140" s="171"/>
      <c r="H140" s="171"/>
      <c r="I140" s="151"/>
      <c r="K140" s="177"/>
      <c r="L140" s="177"/>
      <c r="M140" s="177"/>
      <c r="N140" s="177"/>
    </row>
    <row r="141" spans="1:14">
      <c r="A141" s="171"/>
      <c r="B141" s="171"/>
      <c r="C141" s="171"/>
      <c r="D141" s="171"/>
      <c r="E141" s="171"/>
      <c r="F141" s="171"/>
      <c r="G141" s="171"/>
      <c r="H141" s="171"/>
      <c r="I141" s="151"/>
      <c r="K141" s="177"/>
      <c r="L141" s="177"/>
      <c r="M141" s="177"/>
      <c r="N141" s="177"/>
    </row>
    <row r="142" spans="1:14">
      <c r="A142" s="171"/>
      <c r="B142" s="171"/>
      <c r="C142" s="171"/>
      <c r="D142" s="171"/>
      <c r="E142" s="171"/>
      <c r="F142" s="171"/>
      <c r="G142" s="171"/>
      <c r="H142" s="171"/>
      <c r="I142" s="151"/>
      <c r="K142" s="177"/>
      <c r="L142" s="177"/>
      <c r="M142" s="177"/>
      <c r="N142" s="177"/>
    </row>
    <row r="143" spans="1:14">
      <c r="A143" s="171"/>
      <c r="B143" s="171"/>
      <c r="C143" s="171"/>
      <c r="D143" s="171"/>
      <c r="E143" s="171"/>
      <c r="F143" s="171"/>
      <c r="G143" s="171"/>
      <c r="H143" s="171"/>
      <c r="I143" s="151"/>
      <c r="K143" s="177"/>
      <c r="L143" s="177"/>
      <c r="M143" s="177"/>
      <c r="N143" s="177"/>
    </row>
    <row r="144" spans="1:14">
      <c r="A144" s="171"/>
      <c r="B144" s="171"/>
      <c r="C144" s="171"/>
      <c r="D144" s="171"/>
      <c r="E144" s="171"/>
      <c r="F144" s="171"/>
      <c r="G144" s="171"/>
      <c r="H144" s="171"/>
      <c r="I144" s="151"/>
      <c r="K144" s="177"/>
      <c r="L144" s="177"/>
      <c r="M144" s="177"/>
      <c r="N144" s="177"/>
    </row>
    <row r="145" spans="1:14">
      <c r="A145" s="171"/>
      <c r="B145" s="171"/>
      <c r="C145" s="171"/>
      <c r="D145" s="171"/>
      <c r="E145" s="171"/>
      <c r="F145" s="171"/>
      <c r="G145" s="171"/>
      <c r="H145" s="171"/>
      <c r="I145" s="151"/>
      <c r="K145" s="177"/>
      <c r="L145" s="177"/>
      <c r="M145" s="177"/>
      <c r="N145" s="177"/>
    </row>
    <row r="146" spans="1:14">
      <c r="A146" s="171"/>
      <c r="B146" s="171"/>
      <c r="C146" s="171"/>
      <c r="D146" s="171"/>
      <c r="E146" s="171"/>
      <c r="F146" s="171"/>
      <c r="G146" s="171"/>
      <c r="H146" s="171"/>
      <c r="I146" s="151"/>
      <c r="K146" s="177"/>
      <c r="L146" s="177"/>
      <c r="M146" s="177"/>
      <c r="N146" s="177"/>
    </row>
    <row r="147" spans="1:14">
      <c r="A147" s="171"/>
      <c r="B147" s="171"/>
      <c r="C147" s="171"/>
      <c r="D147" s="171"/>
      <c r="E147" s="171"/>
      <c r="F147" s="171"/>
      <c r="G147" s="171"/>
      <c r="H147" s="171"/>
      <c r="I147" s="151"/>
      <c r="K147" s="177"/>
      <c r="L147" s="177"/>
      <c r="M147" s="177"/>
      <c r="N147" s="177"/>
    </row>
    <row r="148" spans="1:14">
      <c r="A148" s="171"/>
      <c r="B148" s="171"/>
      <c r="C148" s="171"/>
      <c r="D148" s="171"/>
      <c r="E148" s="171"/>
      <c r="F148" s="171"/>
      <c r="G148" s="171"/>
      <c r="H148" s="171"/>
      <c r="I148" s="151"/>
      <c r="K148" s="177"/>
      <c r="L148" s="177"/>
      <c r="M148" s="177"/>
      <c r="N148" s="177"/>
    </row>
    <row r="149" spans="1:14">
      <c r="A149" s="171"/>
      <c r="B149" s="171"/>
      <c r="C149" s="171"/>
      <c r="D149" s="171"/>
      <c r="E149" s="171"/>
      <c r="F149" s="171"/>
      <c r="G149" s="171"/>
      <c r="H149" s="171"/>
      <c r="I149" s="151"/>
      <c r="K149" s="177"/>
      <c r="L149" s="177"/>
      <c r="M149" s="177"/>
      <c r="N149" s="177"/>
    </row>
    <row r="150" spans="1:14">
      <c r="A150" s="171"/>
      <c r="B150" s="171"/>
      <c r="C150" s="171"/>
      <c r="D150" s="171"/>
      <c r="E150" s="171"/>
      <c r="F150" s="171"/>
      <c r="G150" s="171"/>
      <c r="H150" s="171"/>
      <c r="I150" s="151"/>
      <c r="K150" s="177"/>
      <c r="L150" s="177"/>
      <c r="M150" s="177"/>
      <c r="N150" s="177"/>
    </row>
    <row r="151" spans="1:14">
      <c r="A151" s="171"/>
      <c r="B151" s="171"/>
      <c r="C151" s="171"/>
      <c r="D151" s="171"/>
      <c r="E151" s="171"/>
      <c r="F151" s="171"/>
      <c r="G151" s="171"/>
      <c r="H151" s="171"/>
      <c r="I151" s="151"/>
      <c r="K151" s="177"/>
      <c r="L151" s="177"/>
      <c r="M151" s="177"/>
      <c r="N151" s="177"/>
    </row>
    <row r="152" spans="1:14">
      <c r="A152" s="171"/>
      <c r="B152" s="171"/>
      <c r="C152" s="171"/>
      <c r="D152" s="171"/>
      <c r="E152" s="171"/>
      <c r="F152" s="171"/>
      <c r="G152" s="171"/>
      <c r="H152" s="171"/>
      <c r="I152" s="151"/>
      <c r="K152" s="177"/>
      <c r="L152" s="177"/>
      <c r="M152" s="177"/>
      <c r="N152" s="177"/>
    </row>
    <row r="153" spans="1:14">
      <c r="A153" s="171"/>
      <c r="B153" s="171"/>
      <c r="C153" s="171"/>
      <c r="D153" s="171"/>
      <c r="E153" s="171"/>
      <c r="F153" s="171"/>
      <c r="G153" s="171"/>
      <c r="H153" s="171"/>
      <c r="I153" s="151"/>
      <c r="K153" s="177"/>
      <c r="L153" s="177"/>
      <c r="M153" s="177"/>
      <c r="N153" s="177"/>
    </row>
    <row r="154" spans="1:14">
      <c r="A154" s="171"/>
      <c r="B154" s="171"/>
      <c r="C154" s="171"/>
      <c r="D154" s="171"/>
      <c r="E154" s="171"/>
      <c r="F154" s="171"/>
      <c r="G154" s="171"/>
      <c r="H154" s="171"/>
      <c r="I154" s="151"/>
      <c r="K154" s="177"/>
      <c r="L154" s="177"/>
      <c r="M154" s="177"/>
      <c r="N154" s="177"/>
    </row>
    <row r="155" spans="1:14">
      <c r="A155" s="171"/>
      <c r="B155" s="171"/>
      <c r="C155" s="171"/>
      <c r="D155" s="171"/>
      <c r="E155" s="171"/>
      <c r="F155" s="171"/>
      <c r="G155" s="171"/>
      <c r="H155" s="171"/>
      <c r="I155" s="151"/>
      <c r="K155" s="177"/>
      <c r="L155" s="177"/>
      <c r="M155" s="177"/>
      <c r="N155" s="177"/>
    </row>
    <row r="156" spans="1:14">
      <c r="A156" s="171"/>
      <c r="B156" s="171"/>
      <c r="C156" s="171"/>
      <c r="D156" s="171"/>
      <c r="E156" s="171"/>
      <c r="F156" s="171"/>
      <c r="G156" s="171"/>
      <c r="H156" s="171"/>
      <c r="I156" s="151"/>
      <c r="K156" s="177"/>
      <c r="L156" s="177"/>
      <c r="M156" s="177"/>
      <c r="N156" s="177"/>
    </row>
    <row r="157" spans="1:14">
      <c r="A157" s="171"/>
      <c r="B157" s="171"/>
      <c r="C157" s="171"/>
      <c r="D157" s="171"/>
      <c r="E157" s="171"/>
      <c r="F157" s="171"/>
      <c r="G157" s="171"/>
      <c r="H157" s="171"/>
      <c r="I157" s="151"/>
      <c r="K157" s="177"/>
      <c r="L157" s="177"/>
      <c r="M157" s="177"/>
      <c r="N157" s="177"/>
    </row>
    <row r="158" spans="1:14">
      <c r="A158" s="171"/>
      <c r="B158" s="171"/>
      <c r="C158" s="171"/>
      <c r="D158" s="171"/>
      <c r="E158" s="171"/>
      <c r="F158" s="171"/>
      <c r="G158" s="171"/>
      <c r="H158" s="171"/>
      <c r="I158" s="151"/>
      <c r="K158" s="177"/>
      <c r="L158" s="177"/>
      <c r="M158" s="177"/>
      <c r="N158" s="177"/>
    </row>
    <row r="159" spans="1:14">
      <c r="A159" s="171"/>
      <c r="B159" s="171"/>
      <c r="C159" s="171"/>
      <c r="D159" s="171"/>
      <c r="E159" s="171"/>
      <c r="F159" s="171"/>
      <c r="G159" s="171"/>
      <c r="H159" s="171"/>
      <c r="I159" s="151"/>
      <c r="K159" s="177"/>
      <c r="L159" s="177"/>
      <c r="M159" s="177"/>
      <c r="N159" s="177"/>
    </row>
    <row r="160" spans="1:14">
      <c r="A160" s="171"/>
      <c r="B160" s="171"/>
      <c r="C160" s="171"/>
      <c r="D160" s="171"/>
      <c r="E160" s="171"/>
      <c r="F160" s="171"/>
      <c r="G160" s="171"/>
      <c r="H160" s="171"/>
      <c r="I160" s="151"/>
      <c r="K160" s="177"/>
      <c r="L160" s="177"/>
      <c r="M160" s="177"/>
      <c r="N160" s="177"/>
    </row>
    <row r="161" spans="1:14">
      <c r="A161" s="171"/>
      <c r="B161" s="171"/>
      <c r="C161" s="171"/>
      <c r="D161" s="171"/>
      <c r="E161" s="171"/>
      <c r="F161" s="171"/>
      <c r="G161" s="171"/>
      <c r="H161" s="171"/>
      <c r="I161" s="151"/>
      <c r="K161" s="177"/>
      <c r="L161" s="177"/>
      <c r="M161" s="177"/>
      <c r="N161" s="177"/>
    </row>
    <row r="162" spans="1:14">
      <c r="A162" s="171"/>
      <c r="B162" s="171"/>
      <c r="C162" s="171"/>
      <c r="D162" s="171"/>
      <c r="E162" s="171"/>
      <c r="F162" s="171"/>
      <c r="G162" s="171"/>
      <c r="H162" s="171"/>
      <c r="I162" s="151"/>
      <c r="K162" s="177"/>
      <c r="L162" s="177"/>
      <c r="M162" s="177"/>
      <c r="N162" s="177"/>
    </row>
    <row r="163" spans="1:14">
      <c r="A163" s="171"/>
      <c r="B163" s="171"/>
      <c r="C163" s="171"/>
      <c r="D163" s="171"/>
      <c r="E163" s="171"/>
      <c r="F163" s="171"/>
      <c r="G163" s="171"/>
      <c r="H163" s="171"/>
      <c r="I163" s="151"/>
      <c r="K163" s="177"/>
      <c r="L163" s="177"/>
      <c r="M163" s="177"/>
      <c r="N163" s="177"/>
    </row>
    <row r="164" spans="1:14">
      <c r="A164" s="171"/>
      <c r="B164" s="171"/>
      <c r="C164" s="171"/>
      <c r="D164" s="171"/>
      <c r="E164" s="171"/>
      <c r="F164" s="171"/>
      <c r="G164" s="171"/>
      <c r="H164" s="171"/>
      <c r="I164" s="151"/>
      <c r="K164" s="177"/>
      <c r="L164" s="177"/>
      <c r="M164" s="177"/>
      <c r="N164" s="177"/>
    </row>
    <row r="165" spans="1:14">
      <c r="A165" s="171"/>
      <c r="B165" s="171"/>
      <c r="C165" s="171"/>
      <c r="D165" s="171"/>
      <c r="E165" s="171"/>
      <c r="F165" s="171"/>
      <c r="G165" s="171"/>
      <c r="H165" s="171"/>
      <c r="I165" s="151"/>
      <c r="K165" s="177"/>
      <c r="L165" s="177"/>
      <c r="M165" s="177"/>
      <c r="N165" s="177"/>
    </row>
    <row r="166" spans="1:14">
      <c r="A166" s="171"/>
      <c r="B166" s="171"/>
      <c r="C166" s="171"/>
      <c r="D166" s="171"/>
      <c r="E166" s="171"/>
      <c r="F166" s="171"/>
      <c r="G166" s="171"/>
      <c r="H166" s="171"/>
      <c r="I166" s="151"/>
      <c r="K166" s="177"/>
      <c r="L166" s="177"/>
      <c r="M166" s="177"/>
      <c r="N166" s="177"/>
    </row>
    <row r="167" spans="1:14">
      <c r="A167" s="171"/>
      <c r="B167" s="171"/>
      <c r="C167" s="171"/>
      <c r="D167" s="171"/>
      <c r="E167" s="171"/>
      <c r="F167" s="171"/>
      <c r="G167" s="171"/>
      <c r="H167" s="171"/>
      <c r="I167" s="151"/>
      <c r="K167" s="177"/>
      <c r="L167" s="177"/>
      <c r="M167" s="177"/>
      <c r="N167" s="177"/>
    </row>
    <row r="168" spans="1:14">
      <c r="A168" s="171"/>
      <c r="B168" s="171"/>
      <c r="C168" s="171"/>
      <c r="D168" s="171"/>
      <c r="E168" s="171"/>
      <c r="F168" s="171"/>
      <c r="G168" s="171"/>
      <c r="H168" s="171"/>
      <c r="I168" s="151"/>
      <c r="K168" s="177"/>
      <c r="L168" s="177"/>
      <c r="M168" s="177"/>
      <c r="N168" s="177"/>
    </row>
    <row r="169" spans="1:14">
      <c r="A169" s="171"/>
      <c r="B169" s="171"/>
      <c r="C169" s="171"/>
      <c r="D169" s="171"/>
      <c r="E169" s="171"/>
      <c r="F169" s="171"/>
      <c r="G169" s="171"/>
      <c r="H169" s="171"/>
      <c r="I169" s="151"/>
      <c r="K169" s="177"/>
      <c r="L169" s="177"/>
      <c r="M169" s="177"/>
      <c r="N169" s="177"/>
    </row>
    <row r="170" spans="1:14">
      <c r="A170" s="171"/>
      <c r="B170" s="171"/>
      <c r="C170" s="171"/>
      <c r="D170" s="171"/>
      <c r="E170" s="171"/>
      <c r="F170" s="171"/>
      <c r="G170" s="171"/>
      <c r="H170" s="171"/>
      <c r="I170" s="151"/>
      <c r="K170" s="177"/>
      <c r="L170" s="177"/>
      <c r="M170" s="177"/>
      <c r="N170" s="177"/>
    </row>
    <row r="171" spans="1:14">
      <c r="A171" s="171"/>
      <c r="B171" s="171"/>
      <c r="C171" s="171"/>
      <c r="D171" s="171"/>
      <c r="E171" s="171"/>
      <c r="F171" s="171"/>
      <c r="G171" s="171"/>
      <c r="H171" s="171"/>
      <c r="I171" s="151"/>
      <c r="K171" s="177"/>
      <c r="L171" s="177"/>
      <c r="M171" s="177"/>
      <c r="N171" s="177"/>
    </row>
    <row r="172" spans="1:14">
      <c r="A172" s="171"/>
      <c r="B172" s="171"/>
      <c r="C172" s="171"/>
      <c r="D172" s="171"/>
      <c r="E172" s="171"/>
      <c r="F172" s="171"/>
      <c r="G172" s="171"/>
      <c r="H172" s="171"/>
      <c r="I172" s="151"/>
      <c r="K172" s="177"/>
      <c r="L172" s="177"/>
      <c r="M172" s="177"/>
      <c r="N172" s="177"/>
    </row>
    <row r="173" spans="1:14">
      <c r="A173" s="171"/>
      <c r="B173" s="171"/>
      <c r="C173" s="171"/>
      <c r="D173" s="171"/>
      <c r="E173" s="171"/>
      <c r="F173" s="171"/>
      <c r="G173" s="171"/>
      <c r="H173" s="171"/>
      <c r="I173" s="151"/>
      <c r="K173" s="177"/>
      <c r="L173" s="177"/>
      <c r="M173" s="177"/>
      <c r="N173" s="177"/>
    </row>
    <row r="174" spans="1:14">
      <c r="A174" s="171"/>
      <c r="B174" s="171"/>
      <c r="C174" s="171"/>
      <c r="D174" s="171"/>
      <c r="E174" s="171"/>
      <c r="F174" s="171"/>
      <c r="G174" s="171"/>
      <c r="H174" s="171"/>
      <c r="I174" s="151"/>
      <c r="K174" s="177"/>
      <c r="L174" s="177"/>
      <c r="M174" s="177"/>
      <c r="N174" s="177"/>
    </row>
    <row r="175" spans="1:14">
      <c r="A175" s="171"/>
      <c r="B175" s="171"/>
      <c r="C175" s="171"/>
      <c r="D175" s="171"/>
      <c r="E175" s="171"/>
      <c r="F175" s="171"/>
      <c r="G175" s="171"/>
      <c r="H175" s="171"/>
      <c r="I175" s="151"/>
      <c r="K175" s="177"/>
      <c r="L175" s="177"/>
      <c r="M175" s="177"/>
      <c r="N175" s="177"/>
    </row>
    <row r="176" spans="1:14">
      <c r="A176" s="171"/>
      <c r="B176" s="171"/>
      <c r="C176" s="171"/>
      <c r="D176" s="171"/>
      <c r="E176" s="171"/>
      <c r="F176" s="171"/>
      <c r="G176" s="171"/>
      <c r="H176" s="171"/>
      <c r="I176" s="151"/>
      <c r="K176" s="177"/>
      <c r="L176" s="177"/>
      <c r="M176" s="177"/>
      <c r="N176" s="177"/>
    </row>
    <row r="177" spans="1:14">
      <c r="A177" s="171"/>
      <c r="B177" s="171"/>
      <c r="C177" s="171"/>
      <c r="D177" s="171"/>
      <c r="E177" s="171"/>
      <c r="F177" s="171"/>
      <c r="G177" s="171"/>
      <c r="H177" s="171"/>
      <c r="I177" s="151"/>
      <c r="K177" s="177"/>
      <c r="L177" s="177"/>
      <c r="M177" s="177"/>
      <c r="N177" s="177"/>
    </row>
    <row r="178" spans="1:14">
      <c r="A178" s="171"/>
      <c r="B178" s="171"/>
      <c r="C178" s="171"/>
      <c r="D178" s="171"/>
      <c r="E178" s="171"/>
      <c r="F178" s="171"/>
      <c r="G178" s="171"/>
      <c r="H178" s="171"/>
      <c r="I178" s="151"/>
      <c r="K178" s="177"/>
      <c r="L178" s="177"/>
      <c r="M178" s="177"/>
      <c r="N178" s="177"/>
    </row>
    <row r="179" spans="1:14">
      <c r="A179" s="171"/>
      <c r="B179" s="171"/>
      <c r="C179" s="171"/>
      <c r="D179" s="171"/>
      <c r="E179" s="171"/>
      <c r="F179" s="171"/>
      <c r="G179" s="171"/>
      <c r="H179" s="171"/>
      <c r="I179" s="151"/>
      <c r="K179" s="177"/>
      <c r="L179" s="177"/>
      <c r="M179" s="177"/>
      <c r="N179" s="177"/>
    </row>
    <row r="180" spans="1:14">
      <c r="A180" s="171"/>
      <c r="B180" s="171"/>
      <c r="C180" s="171"/>
      <c r="D180" s="171"/>
      <c r="E180" s="171"/>
      <c r="F180" s="171"/>
      <c r="G180" s="171"/>
      <c r="H180" s="171"/>
      <c r="I180" s="151"/>
      <c r="K180" s="177"/>
      <c r="L180" s="177"/>
      <c r="M180" s="177"/>
      <c r="N180" s="177"/>
    </row>
    <row r="181" spans="1:14">
      <c r="A181" s="171"/>
      <c r="B181" s="171"/>
      <c r="C181" s="171"/>
      <c r="D181" s="171"/>
      <c r="E181" s="171"/>
      <c r="F181" s="171"/>
      <c r="G181" s="171"/>
      <c r="H181" s="171"/>
      <c r="I181" s="151"/>
      <c r="K181" s="177"/>
      <c r="L181" s="177"/>
      <c r="M181" s="177"/>
      <c r="N181" s="177"/>
    </row>
    <row r="182" spans="1:14">
      <c r="A182" s="171"/>
      <c r="B182" s="171"/>
      <c r="C182" s="171"/>
      <c r="D182" s="171"/>
      <c r="E182" s="171"/>
      <c r="F182" s="171"/>
      <c r="G182" s="171"/>
      <c r="H182" s="171"/>
      <c r="I182" s="151"/>
      <c r="K182" s="177"/>
      <c r="L182" s="177"/>
      <c r="M182" s="177"/>
      <c r="N182" s="177"/>
    </row>
    <row r="183" spans="1:14">
      <c r="A183" s="171"/>
      <c r="B183" s="171"/>
      <c r="C183" s="171"/>
      <c r="D183" s="171"/>
      <c r="E183" s="171"/>
      <c r="F183" s="171"/>
      <c r="G183" s="171"/>
      <c r="H183" s="171"/>
      <c r="I183" s="151"/>
      <c r="K183" s="177"/>
      <c r="L183" s="177"/>
      <c r="M183" s="177"/>
      <c r="N183" s="177"/>
    </row>
    <row r="184" spans="1:14">
      <c r="A184" s="171"/>
      <c r="B184" s="171"/>
      <c r="C184" s="171"/>
      <c r="D184" s="171"/>
      <c r="E184" s="171"/>
      <c r="F184" s="171"/>
      <c r="G184" s="171"/>
      <c r="H184" s="171"/>
      <c r="I184" s="151"/>
      <c r="K184" s="177"/>
      <c r="L184" s="177"/>
      <c r="M184" s="177"/>
      <c r="N184" s="177"/>
    </row>
    <row r="185" spans="1:14">
      <c r="A185" s="171"/>
      <c r="B185" s="171"/>
      <c r="C185" s="171"/>
      <c r="D185" s="171"/>
      <c r="E185" s="171"/>
      <c r="F185" s="171"/>
      <c r="G185" s="171"/>
      <c r="H185" s="171"/>
      <c r="I185" s="151"/>
      <c r="K185" s="177"/>
      <c r="L185" s="177"/>
      <c r="M185" s="177"/>
      <c r="N185" s="177"/>
    </row>
    <row r="186" spans="1:14">
      <c r="A186" s="171"/>
      <c r="B186" s="171"/>
      <c r="C186" s="171"/>
      <c r="D186" s="171"/>
      <c r="E186" s="171"/>
      <c r="F186" s="171"/>
      <c r="G186" s="171"/>
      <c r="H186" s="171"/>
      <c r="I186" s="151"/>
      <c r="K186" s="177"/>
      <c r="L186" s="177"/>
      <c r="M186" s="177"/>
      <c r="N186" s="177"/>
    </row>
    <row r="187" spans="1:14">
      <c r="A187" s="171"/>
      <c r="B187" s="171"/>
      <c r="C187" s="171"/>
      <c r="D187" s="171"/>
      <c r="E187" s="171"/>
      <c r="F187" s="171"/>
      <c r="G187" s="171"/>
      <c r="H187" s="171"/>
      <c r="I187" s="151"/>
      <c r="K187" s="177"/>
      <c r="L187" s="177"/>
      <c r="M187" s="177"/>
      <c r="N187" s="177"/>
    </row>
    <row r="188" spans="1:14">
      <c r="A188" s="171"/>
      <c r="B188" s="171"/>
      <c r="C188" s="171"/>
      <c r="D188" s="171"/>
      <c r="E188" s="171"/>
      <c r="F188" s="171"/>
      <c r="G188" s="171"/>
      <c r="H188" s="171"/>
      <c r="I188" s="151"/>
      <c r="K188" s="177"/>
      <c r="L188" s="177"/>
      <c r="M188" s="177"/>
      <c r="N188" s="177"/>
    </row>
    <row r="189" spans="1:14">
      <c r="A189" s="171"/>
      <c r="B189" s="171"/>
      <c r="C189" s="171"/>
      <c r="D189" s="171"/>
      <c r="E189" s="171"/>
      <c r="F189" s="171"/>
      <c r="G189" s="171"/>
      <c r="H189" s="171"/>
      <c r="I189" s="151"/>
      <c r="K189" s="177"/>
      <c r="L189" s="177"/>
      <c r="M189" s="177"/>
      <c r="N189" s="177"/>
    </row>
    <row r="190" spans="1:14">
      <c r="A190" s="171"/>
      <c r="B190" s="171"/>
      <c r="C190" s="171"/>
      <c r="D190" s="171"/>
      <c r="E190" s="171"/>
      <c r="F190" s="171"/>
      <c r="G190" s="171"/>
      <c r="H190" s="171"/>
      <c r="I190" s="151"/>
      <c r="K190" s="177"/>
      <c r="L190" s="177"/>
      <c r="M190" s="177"/>
      <c r="N190" s="177"/>
    </row>
    <row r="191" spans="1:14">
      <c r="A191" s="171"/>
      <c r="B191" s="171"/>
      <c r="C191" s="171"/>
      <c r="D191" s="171"/>
      <c r="E191" s="171"/>
      <c r="F191" s="171"/>
      <c r="G191" s="171"/>
      <c r="H191" s="171"/>
      <c r="I191" s="151"/>
      <c r="K191" s="177"/>
      <c r="L191" s="177"/>
      <c r="M191" s="177"/>
      <c r="N191" s="177"/>
    </row>
    <row r="192" spans="1:14">
      <c r="A192" s="171"/>
      <c r="B192" s="171"/>
      <c r="C192" s="171"/>
      <c r="D192" s="171"/>
      <c r="E192" s="171"/>
      <c r="F192" s="171"/>
      <c r="G192" s="171"/>
      <c r="H192" s="171"/>
      <c r="I192" s="151"/>
      <c r="K192" s="177"/>
      <c r="L192" s="177"/>
      <c r="M192" s="177"/>
      <c r="N192" s="177"/>
    </row>
    <row r="193" spans="1:14">
      <c r="A193" s="171"/>
      <c r="B193" s="171"/>
      <c r="C193" s="171"/>
      <c r="D193" s="171"/>
      <c r="E193" s="171"/>
      <c r="F193" s="171"/>
      <c r="G193" s="171"/>
      <c r="H193" s="171"/>
      <c r="I193" s="151"/>
      <c r="K193" s="177"/>
      <c r="L193" s="177"/>
      <c r="M193" s="177"/>
      <c r="N193" s="177"/>
    </row>
    <row r="194" spans="1:14">
      <c r="A194" s="171"/>
      <c r="B194" s="171"/>
      <c r="C194" s="171"/>
      <c r="D194" s="171"/>
      <c r="E194" s="171"/>
      <c r="F194" s="171"/>
      <c r="G194" s="171"/>
      <c r="H194" s="171"/>
      <c r="I194" s="151"/>
      <c r="K194" s="177"/>
      <c r="L194" s="177"/>
      <c r="M194" s="177"/>
      <c r="N194" s="177"/>
    </row>
    <row r="195" spans="1:14">
      <c r="F195" s="171"/>
      <c r="G195" s="171"/>
      <c r="H195" s="171"/>
      <c r="I195" s="151"/>
      <c r="K195" s="177"/>
      <c r="L195" s="177"/>
      <c r="M195" s="177"/>
      <c r="N195" s="177"/>
    </row>
    <row r="196" spans="1:14">
      <c r="F196" s="171"/>
      <c r="G196" s="171"/>
      <c r="H196" s="171"/>
      <c r="I196" s="151"/>
      <c r="K196" s="171"/>
      <c r="L196" s="171"/>
      <c r="M196" s="171"/>
      <c r="N196" s="171"/>
    </row>
  </sheetData>
  <sortState ref="A5:Q199">
    <sortCondition ref="A5:A199"/>
    <sortCondition ref="B5:B199"/>
    <sortCondition ref="F5:F199"/>
  </sortState>
  <mergeCells count="3">
    <mergeCell ref="A1:N1"/>
    <mergeCell ref="F3:I3"/>
    <mergeCell ref="A139:N139"/>
  </mergeCells>
  <phoneticPr fontId="23" type="noConversion"/>
  <pageMargins left="0.7" right="0.7" top="0.75" bottom="0.75" header="0.3" footer="0.3"/>
  <pageSetup paperSize="9" orientation="portrait" horizontalDpi="1200" verticalDpi="1200" r:id="rId1"/>
  <ignoredErrors>
    <ignoredError sqref="I101 I13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"/>
  <sheetViews>
    <sheetView workbookViewId="0">
      <selection sqref="A1:K1"/>
    </sheetView>
  </sheetViews>
  <sheetFormatPr baseColWidth="10" defaultColWidth="8.83203125" defaultRowHeight="15"/>
  <cols>
    <col min="1" max="1" width="13.33203125" style="98" bestFit="1" customWidth="1"/>
    <col min="2" max="2" width="58.1640625" style="98" bestFit="1" customWidth="1"/>
    <col min="3" max="4" width="8.83203125" style="80"/>
    <col min="5" max="5" width="13.33203125" style="80" customWidth="1"/>
    <col min="6" max="6" width="21.83203125" style="80" customWidth="1"/>
    <col min="7" max="7" width="8.83203125" style="80"/>
    <col min="8" max="8" width="14.83203125" style="80" customWidth="1"/>
    <col min="9" max="9" width="19.33203125" style="80" customWidth="1"/>
    <col min="10" max="10" width="36" style="98" customWidth="1"/>
    <col min="11" max="11" width="21.5" style="98" customWidth="1"/>
    <col min="12" max="16384" width="8.83203125" style="98"/>
  </cols>
  <sheetData>
    <row r="1" spans="1:11" ht="32" customHeight="1">
      <c r="A1" s="233" t="s">
        <v>604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3" spans="1:11" ht="25" customHeight="1">
      <c r="A3" s="236" t="s">
        <v>61</v>
      </c>
      <c r="B3" s="238" t="s">
        <v>62</v>
      </c>
      <c r="C3" s="240" t="s">
        <v>486</v>
      </c>
      <c r="D3" s="240"/>
      <c r="E3" s="240"/>
      <c r="F3" s="240"/>
      <c r="G3" s="240"/>
      <c r="H3" s="240"/>
      <c r="I3" s="240"/>
      <c r="J3" s="234" t="s">
        <v>487</v>
      </c>
      <c r="K3" s="235"/>
    </row>
    <row r="4" spans="1:11" ht="23" customHeight="1">
      <c r="A4" s="236"/>
      <c r="B4" s="238"/>
      <c r="C4" s="240" t="s">
        <v>85</v>
      </c>
      <c r="D4" s="240"/>
      <c r="E4" s="240"/>
      <c r="F4" s="241"/>
      <c r="G4" s="240" t="s">
        <v>86</v>
      </c>
      <c r="H4" s="240"/>
      <c r="I4" s="240"/>
      <c r="J4" s="234"/>
      <c r="K4" s="235"/>
    </row>
    <row r="5" spans="1:11" ht="18" customHeight="1" thickBot="1">
      <c r="A5" s="237"/>
      <c r="B5" s="239"/>
      <c r="C5" s="86" t="s">
        <v>80</v>
      </c>
      <c r="D5" s="86" t="s">
        <v>81</v>
      </c>
      <c r="E5" s="86" t="s">
        <v>82</v>
      </c>
      <c r="F5" s="105" t="s">
        <v>83</v>
      </c>
      <c r="G5" s="86" t="s">
        <v>80</v>
      </c>
      <c r="H5" s="86" t="s">
        <v>84</v>
      </c>
      <c r="I5" s="87" t="s">
        <v>83</v>
      </c>
      <c r="J5" s="99" t="s">
        <v>107</v>
      </c>
      <c r="K5" s="99" t="s">
        <v>108</v>
      </c>
    </row>
    <row r="6" spans="1:11" ht="48">
      <c r="A6" s="100" t="s">
        <v>182</v>
      </c>
      <c r="B6" s="106" t="s">
        <v>186</v>
      </c>
      <c r="C6" s="89">
        <v>0.95</v>
      </c>
      <c r="D6" s="16">
        <v>0.01</v>
      </c>
      <c r="E6" s="88">
        <v>9.9999999999999995E-7</v>
      </c>
      <c r="F6" s="104"/>
      <c r="G6" s="89">
        <v>0.95</v>
      </c>
      <c r="H6" s="90" t="s">
        <v>88</v>
      </c>
      <c r="I6" s="96" t="s">
        <v>343</v>
      </c>
      <c r="J6" s="101" t="s">
        <v>348</v>
      </c>
      <c r="K6" s="101" t="s">
        <v>113</v>
      </c>
    </row>
    <row r="7" spans="1:11" ht="32">
      <c r="A7" s="100" t="s">
        <v>4</v>
      </c>
      <c r="B7" s="102" t="s">
        <v>185</v>
      </c>
      <c r="C7" s="89">
        <v>0.95</v>
      </c>
      <c r="D7" s="16">
        <v>0.01</v>
      </c>
      <c r="E7" s="88">
        <v>9.9999999999999995E-7</v>
      </c>
      <c r="F7" s="104"/>
      <c r="G7" s="89">
        <v>0.95</v>
      </c>
      <c r="H7" s="16" t="s">
        <v>345</v>
      </c>
      <c r="I7" s="51" t="s">
        <v>344</v>
      </c>
      <c r="J7" s="101" t="s">
        <v>111</v>
      </c>
      <c r="K7" s="101" t="s">
        <v>349</v>
      </c>
    </row>
    <row r="8" spans="1:11" ht="32">
      <c r="A8" s="100" t="s">
        <v>181</v>
      </c>
      <c r="B8" s="106" t="s">
        <v>184</v>
      </c>
      <c r="C8" s="89">
        <v>0.98</v>
      </c>
      <c r="D8" s="16">
        <v>0.05</v>
      </c>
      <c r="E8" s="88">
        <v>9.9999999999999995E-7</v>
      </c>
      <c r="F8" s="104"/>
      <c r="G8" s="89">
        <v>0.95</v>
      </c>
      <c r="H8" s="16" t="s">
        <v>346</v>
      </c>
      <c r="I8" s="51" t="s">
        <v>359</v>
      </c>
      <c r="J8" s="101" t="s">
        <v>112</v>
      </c>
      <c r="K8" s="101" t="s">
        <v>114</v>
      </c>
    </row>
    <row r="9" spans="1:11" ht="16">
      <c r="A9" s="100" t="s">
        <v>7</v>
      </c>
      <c r="B9" s="102" t="s">
        <v>63</v>
      </c>
      <c r="C9" s="103">
        <v>0.99</v>
      </c>
      <c r="D9" s="91">
        <v>0.01</v>
      </c>
      <c r="E9" s="88">
        <v>4.9999999999999998E-7</v>
      </c>
      <c r="F9" s="104"/>
      <c r="G9" s="92">
        <v>0.97</v>
      </c>
      <c r="H9" s="93" t="s">
        <v>91</v>
      </c>
      <c r="I9" s="51" t="s">
        <v>95</v>
      </c>
      <c r="J9" s="101" t="s">
        <v>109</v>
      </c>
      <c r="K9" s="101" t="s">
        <v>113</v>
      </c>
    </row>
    <row r="10" spans="1:11" ht="32">
      <c r="A10" s="100" t="s">
        <v>11</v>
      </c>
      <c r="B10" s="102" t="s">
        <v>64</v>
      </c>
      <c r="C10" s="103">
        <v>0.95</v>
      </c>
      <c r="D10" s="91">
        <v>0.01</v>
      </c>
      <c r="E10" s="88">
        <v>9.9999999999999995E-7</v>
      </c>
      <c r="F10" s="104" t="s">
        <v>103</v>
      </c>
      <c r="G10" s="92">
        <v>0.97</v>
      </c>
      <c r="H10" s="93" t="s">
        <v>88</v>
      </c>
      <c r="I10" s="51" t="s">
        <v>96</v>
      </c>
      <c r="J10" s="101" t="s">
        <v>110</v>
      </c>
      <c r="K10" s="101" t="s">
        <v>113</v>
      </c>
    </row>
    <row r="11" spans="1:11" ht="128">
      <c r="A11" s="100" t="s">
        <v>14</v>
      </c>
      <c r="B11" s="106" t="s">
        <v>79</v>
      </c>
      <c r="C11" s="103">
        <v>0.98</v>
      </c>
      <c r="D11" s="91">
        <v>0.01</v>
      </c>
      <c r="E11" s="88">
        <v>9.9999999999999995E-7</v>
      </c>
      <c r="F11" s="104" t="s">
        <v>104</v>
      </c>
      <c r="G11" s="92">
        <v>0.98</v>
      </c>
      <c r="H11" s="93" t="s">
        <v>90</v>
      </c>
      <c r="I11" s="97" t="s">
        <v>97</v>
      </c>
      <c r="J11" s="101" t="s">
        <v>111</v>
      </c>
      <c r="K11" s="101" t="s">
        <v>114</v>
      </c>
    </row>
    <row r="12" spans="1:11" ht="80">
      <c r="A12" s="130" t="s">
        <v>518</v>
      </c>
      <c r="B12" s="106" t="s">
        <v>66</v>
      </c>
      <c r="C12" s="103">
        <v>0.98</v>
      </c>
      <c r="D12" s="91">
        <v>0.01</v>
      </c>
      <c r="E12" s="88">
        <v>9.9999999999999995E-7</v>
      </c>
      <c r="F12" s="104"/>
      <c r="G12" s="92">
        <v>0.97</v>
      </c>
      <c r="H12" s="93" t="s">
        <v>102</v>
      </c>
      <c r="I12" s="51"/>
      <c r="J12" s="101" t="s">
        <v>112</v>
      </c>
      <c r="K12" s="101" t="s">
        <v>114</v>
      </c>
    </row>
    <row r="13" spans="1:11" ht="32">
      <c r="A13" s="100" t="s">
        <v>16</v>
      </c>
      <c r="B13" s="106" t="s">
        <v>67</v>
      </c>
      <c r="C13" s="103">
        <v>0.95</v>
      </c>
      <c r="D13" s="91">
        <v>0.01</v>
      </c>
      <c r="E13" s="88">
        <v>9.9999999999999995E-8</v>
      </c>
      <c r="F13" s="104"/>
      <c r="G13" s="94">
        <v>0.97499999999999998</v>
      </c>
      <c r="H13" s="93" t="s">
        <v>88</v>
      </c>
      <c r="I13" s="51" t="s">
        <v>95</v>
      </c>
      <c r="J13" s="101" t="s">
        <v>111</v>
      </c>
      <c r="K13" s="101" t="s">
        <v>116</v>
      </c>
    </row>
    <row r="14" spans="1:11" ht="32">
      <c r="A14" s="100" t="s">
        <v>17</v>
      </c>
      <c r="B14" s="106" t="s">
        <v>68</v>
      </c>
      <c r="C14" s="103">
        <v>0.95</v>
      </c>
      <c r="D14" s="91">
        <v>0.01</v>
      </c>
      <c r="E14" s="88">
        <v>1.0000000000000001E-5</v>
      </c>
      <c r="F14" s="104"/>
      <c r="G14" s="92">
        <v>0.95</v>
      </c>
      <c r="H14" s="93" t="s">
        <v>88</v>
      </c>
      <c r="I14" s="51"/>
      <c r="J14" s="101" t="s">
        <v>111</v>
      </c>
      <c r="K14" s="101" t="s">
        <v>113</v>
      </c>
    </row>
    <row r="15" spans="1:11" ht="32">
      <c r="A15" s="100" t="s">
        <v>18</v>
      </c>
      <c r="B15" s="102" t="s">
        <v>65</v>
      </c>
      <c r="C15" s="103">
        <v>0.95</v>
      </c>
      <c r="D15" s="91">
        <v>0.01</v>
      </c>
      <c r="E15" s="88">
        <v>1E-8</v>
      </c>
      <c r="F15" s="104" t="s">
        <v>105</v>
      </c>
      <c r="G15" s="92">
        <v>0.9</v>
      </c>
      <c r="H15" s="93" t="s">
        <v>89</v>
      </c>
      <c r="I15" s="51" t="s">
        <v>96</v>
      </c>
      <c r="J15" s="101" t="s">
        <v>111</v>
      </c>
      <c r="K15" s="101" t="s">
        <v>113</v>
      </c>
    </row>
    <row r="16" spans="1:11" ht="32">
      <c r="A16" s="100" t="s">
        <v>19</v>
      </c>
      <c r="B16" s="106" t="s">
        <v>69</v>
      </c>
      <c r="C16" s="103">
        <v>0.95</v>
      </c>
      <c r="D16" s="91">
        <v>0.01</v>
      </c>
      <c r="E16" s="88" t="s">
        <v>87</v>
      </c>
      <c r="F16" s="104"/>
      <c r="G16" s="92">
        <v>0.99</v>
      </c>
      <c r="H16" s="81" t="s">
        <v>87</v>
      </c>
      <c r="I16" s="51"/>
      <c r="J16" s="101" t="s">
        <v>111</v>
      </c>
      <c r="K16" s="101" t="s">
        <v>114</v>
      </c>
    </row>
    <row r="17" spans="1:11" ht="32">
      <c r="A17" s="100" t="s">
        <v>20</v>
      </c>
      <c r="B17" s="106" t="s">
        <v>78</v>
      </c>
      <c r="C17" s="103">
        <v>0.98</v>
      </c>
      <c r="D17" s="91">
        <v>0.01</v>
      </c>
      <c r="E17" s="88">
        <v>9.9999999999999995E-8</v>
      </c>
      <c r="F17" s="104"/>
      <c r="G17" s="92">
        <v>0.98</v>
      </c>
      <c r="H17" s="93" t="s">
        <v>88</v>
      </c>
      <c r="I17" s="51" t="s">
        <v>362</v>
      </c>
      <c r="J17" s="101" t="s">
        <v>112</v>
      </c>
      <c r="K17" s="101" t="s">
        <v>113</v>
      </c>
    </row>
    <row r="18" spans="1:11" ht="16">
      <c r="A18" s="100" t="s">
        <v>21</v>
      </c>
      <c r="B18" s="102" t="s">
        <v>70</v>
      </c>
      <c r="C18" s="103">
        <v>0.99</v>
      </c>
      <c r="D18" s="91">
        <v>0.05</v>
      </c>
      <c r="E18" s="88">
        <v>9.9999999999999995E-7</v>
      </c>
      <c r="F18" s="104"/>
      <c r="G18" s="92">
        <v>0.95</v>
      </c>
      <c r="H18" s="93" t="s">
        <v>90</v>
      </c>
      <c r="I18" s="51"/>
      <c r="J18" s="101" t="s">
        <v>111</v>
      </c>
      <c r="K18" s="101" t="s">
        <v>114</v>
      </c>
    </row>
    <row r="19" spans="1:11" ht="16">
      <c r="A19" s="100" t="s">
        <v>22</v>
      </c>
      <c r="B19" s="102" t="s">
        <v>71</v>
      </c>
      <c r="C19" s="103">
        <v>0.95</v>
      </c>
      <c r="D19" s="91">
        <v>0.01</v>
      </c>
      <c r="E19" s="88">
        <v>9.9999999999999995E-7</v>
      </c>
      <c r="F19" s="104" t="s">
        <v>105</v>
      </c>
      <c r="G19" s="92">
        <v>0.95</v>
      </c>
      <c r="H19" s="81" t="s">
        <v>93</v>
      </c>
      <c r="I19" s="51" t="s">
        <v>98</v>
      </c>
      <c r="J19" s="101" t="s">
        <v>111</v>
      </c>
      <c r="K19" s="101" t="s">
        <v>114</v>
      </c>
    </row>
    <row r="20" spans="1:11" ht="16">
      <c r="A20" s="100" t="s">
        <v>23</v>
      </c>
      <c r="B20" s="102" t="s">
        <v>72</v>
      </c>
      <c r="C20" s="103">
        <v>0.99</v>
      </c>
      <c r="D20" s="91" t="s">
        <v>87</v>
      </c>
      <c r="E20" s="95">
        <v>1E-4</v>
      </c>
      <c r="F20" s="104"/>
      <c r="G20" s="92">
        <v>0.95</v>
      </c>
      <c r="H20" s="81" t="s">
        <v>93</v>
      </c>
      <c r="I20" s="51" t="s">
        <v>98</v>
      </c>
      <c r="J20" s="101" t="s">
        <v>111</v>
      </c>
      <c r="K20" s="101" t="s">
        <v>115</v>
      </c>
    </row>
    <row r="21" spans="1:11" ht="112">
      <c r="A21" s="100" t="s">
        <v>24</v>
      </c>
      <c r="B21" s="106" t="s">
        <v>73</v>
      </c>
      <c r="C21" s="103">
        <v>0.95</v>
      </c>
      <c r="D21" s="91">
        <v>0.01</v>
      </c>
      <c r="E21" s="88">
        <v>1.0000000000000001E-5</v>
      </c>
      <c r="F21" s="104" t="s">
        <v>106</v>
      </c>
      <c r="G21" s="92">
        <v>0.9</v>
      </c>
      <c r="H21" s="93" t="s">
        <v>92</v>
      </c>
      <c r="I21" s="51"/>
      <c r="J21" s="101" t="s">
        <v>111</v>
      </c>
      <c r="K21" s="101" t="s">
        <v>114</v>
      </c>
    </row>
    <row r="22" spans="1:11" ht="112">
      <c r="A22" s="100" t="s">
        <v>178</v>
      </c>
      <c r="B22" s="106" t="s">
        <v>347</v>
      </c>
      <c r="C22" s="103">
        <v>0.98</v>
      </c>
      <c r="D22" s="91" t="s">
        <v>87</v>
      </c>
      <c r="E22" s="88" t="s">
        <v>87</v>
      </c>
      <c r="F22" s="104"/>
      <c r="G22" s="92">
        <v>0.98</v>
      </c>
      <c r="H22" s="93" t="s">
        <v>87</v>
      </c>
      <c r="I22" s="51" t="s">
        <v>358</v>
      </c>
      <c r="J22" s="101" t="s">
        <v>350</v>
      </c>
      <c r="K22" s="101" t="s">
        <v>114</v>
      </c>
    </row>
    <row r="23" spans="1:11" ht="32">
      <c r="A23" s="100" t="s">
        <v>516</v>
      </c>
      <c r="B23" s="102" t="s">
        <v>74</v>
      </c>
      <c r="C23" s="103">
        <v>0.95</v>
      </c>
      <c r="D23" s="91">
        <v>0.01</v>
      </c>
      <c r="E23" s="88">
        <v>9.9999999999999995E-7</v>
      </c>
      <c r="F23" s="104" t="s">
        <v>105</v>
      </c>
      <c r="G23" s="92">
        <v>0.95</v>
      </c>
      <c r="H23" s="81" t="s">
        <v>94</v>
      </c>
      <c r="I23" s="51" t="s">
        <v>99</v>
      </c>
      <c r="J23" s="101" t="s">
        <v>111</v>
      </c>
      <c r="K23" s="101" t="s">
        <v>114</v>
      </c>
    </row>
    <row r="24" spans="1:11" ht="48">
      <c r="A24" s="100" t="s">
        <v>25</v>
      </c>
      <c r="B24" s="106" t="s">
        <v>75</v>
      </c>
      <c r="C24" s="103">
        <v>0.98</v>
      </c>
      <c r="D24" s="91">
        <v>0.01</v>
      </c>
      <c r="E24" s="88">
        <v>1.0000000000000001E-5</v>
      </c>
      <c r="F24" s="104"/>
      <c r="G24" s="92">
        <v>0.98</v>
      </c>
      <c r="H24" s="93" t="s">
        <v>92</v>
      </c>
      <c r="I24" s="51" t="s">
        <v>100</v>
      </c>
      <c r="J24" s="101" t="s">
        <v>111</v>
      </c>
      <c r="K24" s="101" t="s">
        <v>116</v>
      </c>
    </row>
    <row r="25" spans="1:11" ht="32">
      <c r="A25" s="100" t="s">
        <v>26</v>
      </c>
      <c r="B25" s="102" t="s">
        <v>76</v>
      </c>
      <c r="C25" s="103">
        <v>0.95</v>
      </c>
      <c r="D25" s="91">
        <v>0.01</v>
      </c>
      <c r="E25" s="95">
        <v>1E-4</v>
      </c>
      <c r="F25" s="104"/>
      <c r="G25" s="92">
        <v>0.95</v>
      </c>
      <c r="H25" s="93" t="s">
        <v>88</v>
      </c>
      <c r="I25" s="51" t="s">
        <v>101</v>
      </c>
      <c r="J25" s="101" t="s">
        <v>110</v>
      </c>
      <c r="K25" s="101" t="s">
        <v>113</v>
      </c>
    </row>
    <row r="26" spans="1:11" ht="32">
      <c r="A26" s="100" t="s">
        <v>27</v>
      </c>
      <c r="B26" s="102" t="s">
        <v>65</v>
      </c>
      <c r="C26" s="103">
        <v>0.95</v>
      </c>
      <c r="D26" s="91">
        <v>0.01</v>
      </c>
      <c r="E26" s="88">
        <v>1E-8</v>
      </c>
      <c r="F26" s="104" t="s">
        <v>105</v>
      </c>
      <c r="G26" s="92">
        <v>0.9</v>
      </c>
      <c r="H26" s="93" t="s">
        <v>89</v>
      </c>
      <c r="I26" s="51" t="s">
        <v>96</v>
      </c>
      <c r="J26" s="101" t="s">
        <v>111</v>
      </c>
      <c r="K26" s="101" t="s">
        <v>113</v>
      </c>
    </row>
    <row r="27" spans="1:11" ht="16">
      <c r="A27" s="100" t="s">
        <v>28</v>
      </c>
      <c r="B27" s="102" t="s">
        <v>77</v>
      </c>
      <c r="C27" s="103">
        <v>0.95</v>
      </c>
      <c r="D27" s="91">
        <v>0.01</v>
      </c>
      <c r="E27" s="88">
        <v>9.9999999999999995E-7</v>
      </c>
      <c r="F27" s="104"/>
      <c r="G27" s="92">
        <v>0.95</v>
      </c>
      <c r="H27" s="81" t="s">
        <v>93</v>
      </c>
      <c r="I27" s="51" t="s">
        <v>98</v>
      </c>
      <c r="J27" s="101" t="s">
        <v>109</v>
      </c>
      <c r="K27" s="101" t="s">
        <v>115</v>
      </c>
    </row>
  </sheetData>
  <mergeCells count="7">
    <mergeCell ref="A1:K1"/>
    <mergeCell ref="J3:K4"/>
    <mergeCell ref="A3:A5"/>
    <mergeCell ref="B3:B5"/>
    <mergeCell ref="C4:F4"/>
    <mergeCell ref="G4:I4"/>
    <mergeCell ref="C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5"/>
  <sheetViews>
    <sheetView workbookViewId="0">
      <selection sqref="A1:B1"/>
    </sheetView>
  </sheetViews>
  <sheetFormatPr baseColWidth="10" defaultColWidth="8.83203125" defaultRowHeight="15"/>
  <cols>
    <col min="1" max="1" width="13.33203125" bestFit="1" customWidth="1"/>
    <col min="2" max="2" width="62.5" bestFit="1" customWidth="1"/>
  </cols>
  <sheetData>
    <row r="1" spans="1:2" ht="31.5" customHeight="1">
      <c r="A1" s="233" t="s">
        <v>605</v>
      </c>
      <c r="B1" s="233"/>
    </row>
    <row r="3" spans="1:2" ht="16" thickBot="1">
      <c r="A3" s="1" t="s">
        <v>61</v>
      </c>
      <c r="B3" s="1" t="s">
        <v>148</v>
      </c>
    </row>
    <row r="4" spans="1:2" ht="16">
      <c r="A4" s="36" t="s">
        <v>182</v>
      </c>
      <c r="B4" s="2" t="s">
        <v>351</v>
      </c>
    </row>
    <row r="5" spans="1:2" ht="16">
      <c r="A5" s="16" t="s">
        <v>4</v>
      </c>
      <c r="B5" s="2" t="s">
        <v>352</v>
      </c>
    </row>
    <row r="6" spans="1:2" ht="16">
      <c r="A6" s="16" t="s">
        <v>181</v>
      </c>
      <c r="B6" s="2" t="s">
        <v>353</v>
      </c>
    </row>
    <row r="7" spans="1:2">
      <c r="A7" t="s">
        <v>7</v>
      </c>
      <c r="B7" t="s">
        <v>353</v>
      </c>
    </row>
    <row r="8" spans="1:2">
      <c r="A8" t="s">
        <v>11</v>
      </c>
      <c r="B8" t="s">
        <v>353</v>
      </c>
    </row>
    <row r="9" spans="1:2">
      <c r="A9" t="s">
        <v>14</v>
      </c>
      <c r="B9" t="s">
        <v>149</v>
      </c>
    </row>
    <row r="10" spans="1:2">
      <c r="A10" s="130" t="s">
        <v>518</v>
      </c>
      <c r="B10" t="s">
        <v>356</v>
      </c>
    </row>
    <row r="11" spans="1:2">
      <c r="A11" t="s">
        <v>16</v>
      </c>
      <c r="B11" t="s">
        <v>353</v>
      </c>
    </row>
    <row r="12" spans="1:2">
      <c r="A12" t="s">
        <v>17</v>
      </c>
      <c r="B12" t="s">
        <v>363</v>
      </c>
    </row>
    <row r="13" spans="1:2">
      <c r="A13" t="s">
        <v>18</v>
      </c>
      <c r="B13" t="s">
        <v>151</v>
      </c>
    </row>
    <row r="14" spans="1:2">
      <c r="A14" t="s">
        <v>19</v>
      </c>
      <c r="B14" t="s">
        <v>354</v>
      </c>
    </row>
    <row r="15" spans="1:2">
      <c r="A15" t="s">
        <v>20</v>
      </c>
      <c r="B15" t="s">
        <v>355</v>
      </c>
    </row>
    <row r="16" spans="1:2">
      <c r="A16" t="s">
        <v>21</v>
      </c>
      <c r="B16" t="s">
        <v>360</v>
      </c>
    </row>
    <row r="17" spans="1:2">
      <c r="A17" t="s">
        <v>22</v>
      </c>
      <c r="B17" s="79" t="s">
        <v>512</v>
      </c>
    </row>
    <row r="18" spans="1:2">
      <c r="A18" t="s">
        <v>23</v>
      </c>
      <c r="B18" t="s">
        <v>357</v>
      </c>
    </row>
    <row r="19" spans="1:2">
      <c r="A19" t="s">
        <v>24</v>
      </c>
      <c r="B19" t="s">
        <v>150</v>
      </c>
    </row>
    <row r="20" spans="1:2">
      <c r="A20" t="s">
        <v>178</v>
      </c>
      <c r="B20" s="2" t="s">
        <v>353</v>
      </c>
    </row>
    <row r="21" spans="1:2">
      <c r="A21" t="s">
        <v>516</v>
      </c>
      <c r="B21" t="s">
        <v>353</v>
      </c>
    </row>
    <row r="22" spans="1:2">
      <c r="A22" t="s">
        <v>25</v>
      </c>
      <c r="B22" t="s">
        <v>353</v>
      </c>
    </row>
    <row r="23" spans="1:2">
      <c r="A23" t="s">
        <v>26</v>
      </c>
      <c r="B23" t="s">
        <v>353</v>
      </c>
    </row>
    <row r="24" spans="1:2">
      <c r="A24" t="s">
        <v>27</v>
      </c>
      <c r="B24" t="s">
        <v>361</v>
      </c>
    </row>
    <row r="25" spans="1:2">
      <c r="A25" t="s">
        <v>28</v>
      </c>
      <c r="B25" t="s">
        <v>353</v>
      </c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8"/>
  <sheetViews>
    <sheetView workbookViewId="0">
      <pane ySplit="5" topLeftCell="A6" activePane="bottomLeft" state="frozen"/>
      <selection pane="bottomLeft" sqref="A1:F1"/>
    </sheetView>
  </sheetViews>
  <sheetFormatPr baseColWidth="10" defaultColWidth="8.83203125" defaultRowHeight="15"/>
  <cols>
    <col min="1" max="1" width="18.33203125" style="135" customWidth="1"/>
    <col min="2" max="2" width="8.83203125" style="135"/>
    <col min="3" max="3" width="13.5" style="111" bestFit="1" customWidth="1"/>
    <col min="4" max="4" width="15.1640625" style="111" customWidth="1"/>
    <col min="5" max="5" width="11.5" style="146" customWidth="1"/>
    <col min="6" max="6" width="9.1640625" style="146"/>
    <col min="7" max="7" width="9.1640625"/>
  </cols>
  <sheetData>
    <row r="1" spans="1:6">
      <c r="A1" s="242" t="s">
        <v>595</v>
      </c>
      <c r="B1" s="242"/>
      <c r="C1" s="242"/>
      <c r="D1" s="242"/>
      <c r="E1" s="242"/>
      <c r="F1" s="242"/>
    </row>
    <row r="3" spans="1:6">
      <c r="E3" s="136" t="s">
        <v>145</v>
      </c>
      <c r="F3" s="137"/>
    </row>
    <row r="4" spans="1:6">
      <c r="A4" s="135" t="s">
        <v>61</v>
      </c>
      <c r="B4" s="135" t="s">
        <v>125</v>
      </c>
      <c r="C4" s="111" t="s">
        <v>160</v>
      </c>
      <c r="D4" s="13" t="s">
        <v>634</v>
      </c>
      <c r="E4" s="136" t="s">
        <v>146</v>
      </c>
      <c r="F4" s="137" t="s">
        <v>147</v>
      </c>
    </row>
    <row r="5" spans="1:6" ht="16" thickBot="1">
      <c r="A5" s="138"/>
      <c r="B5" s="138"/>
      <c r="C5" s="138" t="s">
        <v>161</v>
      </c>
      <c r="D5" s="138"/>
      <c r="E5" s="139"/>
      <c r="F5" s="140"/>
    </row>
    <row r="6" spans="1:6">
      <c r="A6" s="13" t="s">
        <v>182</v>
      </c>
      <c r="B6" s="13" t="s">
        <v>138</v>
      </c>
      <c r="C6" s="13">
        <v>7</v>
      </c>
      <c r="D6" s="13" t="s">
        <v>366</v>
      </c>
      <c r="E6" s="131">
        <v>38045094</v>
      </c>
      <c r="F6" s="132">
        <v>4952213</v>
      </c>
    </row>
    <row r="7" spans="1:6">
      <c r="A7" s="13" t="s">
        <v>182</v>
      </c>
      <c r="B7" s="13" t="s">
        <v>138</v>
      </c>
      <c r="C7" s="13">
        <v>11</v>
      </c>
      <c r="D7" s="13" t="s">
        <v>366</v>
      </c>
      <c r="E7" s="131">
        <v>38045094</v>
      </c>
      <c r="F7" s="132">
        <v>4952213</v>
      </c>
    </row>
    <row r="8" spans="1:6">
      <c r="A8" s="13" t="s">
        <v>182</v>
      </c>
      <c r="B8" s="13" t="s">
        <v>138</v>
      </c>
      <c r="C8" s="13">
        <v>16</v>
      </c>
      <c r="D8" s="13" t="s">
        <v>366</v>
      </c>
      <c r="E8" s="131">
        <v>38045094</v>
      </c>
      <c r="F8" s="132">
        <v>4421770</v>
      </c>
    </row>
    <row r="9" spans="1:6">
      <c r="A9" s="13" t="s">
        <v>182</v>
      </c>
      <c r="B9" s="13" t="s">
        <v>136</v>
      </c>
      <c r="C9" s="13">
        <v>7</v>
      </c>
      <c r="D9" s="13" t="s">
        <v>366</v>
      </c>
      <c r="E9" s="131">
        <v>38045094</v>
      </c>
      <c r="F9" s="132">
        <v>4952213</v>
      </c>
    </row>
    <row r="10" spans="1:6">
      <c r="A10" s="13" t="s">
        <v>182</v>
      </c>
      <c r="B10" s="13" t="s">
        <v>136</v>
      </c>
      <c r="C10" s="13">
        <v>11</v>
      </c>
      <c r="D10" s="13" t="s">
        <v>366</v>
      </c>
      <c r="E10" s="131">
        <v>38045094</v>
      </c>
      <c r="F10" s="132">
        <v>4926068</v>
      </c>
    </row>
    <row r="11" spans="1:6">
      <c r="A11" s="13" t="s">
        <v>182</v>
      </c>
      <c r="B11" s="13" t="s">
        <v>136</v>
      </c>
      <c r="C11" s="13">
        <v>16</v>
      </c>
      <c r="D11" s="13" t="s">
        <v>366</v>
      </c>
      <c r="E11" s="131">
        <v>38045094</v>
      </c>
      <c r="F11" s="132">
        <v>4421770</v>
      </c>
    </row>
    <row r="12" spans="1:6">
      <c r="A12" s="13" t="s">
        <v>182</v>
      </c>
      <c r="B12" s="13" t="s">
        <v>138</v>
      </c>
      <c r="C12" s="13">
        <v>7</v>
      </c>
      <c r="D12" s="13" t="s">
        <v>367</v>
      </c>
      <c r="E12" s="131">
        <v>38047659</v>
      </c>
      <c r="F12" s="132">
        <v>5396498</v>
      </c>
    </row>
    <row r="13" spans="1:6">
      <c r="A13" s="13" t="s">
        <v>182</v>
      </c>
      <c r="B13" s="13" t="s">
        <v>138</v>
      </c>
      <c r="C13" s="13">
        <v>11</v>
      </c>
      <c r="D13" s="13" t="s">
        <v>367</v>
      </c>
      <c r="E13" s="131">
        <v>38047659</v>
      </c>
      <c r="F13" s="132">
        <v>5396498</v>
      </c>
    </row>
    <row r="14" spans="1:6">
      <c r="A14" s="13" t="s">
        <v>182</v>
      </c>
      <c r="B14" s="13" t="s">
        <v>138</v>
      </c>
      <c r="C14" s="13">
        <v>16</v>
      </c>
      <c r="D14" s="13" t="s">
        <v>367</v>
      </c>
      <c r="E14" s="131">
        <v>38047659</v>
      </c>
      <c r="F14" s="132">
        <v>5326787</v>
      </c>
    </row>
    <row r="15" spans="1:6">
      <c r="A15" s="13" t="s">
        <v>182</v>
      </c>
      <c r="B15" s="13" t="s">
        <v>136</v>
      </c>
      <c r="C15" s="13">
        <v>7</v>
      </c>
      <c r="D15" s="13" t="s">
        <v>367</v>
      </c>
      <c r="E15" s="131">
        <v>38047659</v>
      </c>
      <c r="F15" s="132">
        <v>5396498</v>
      </c>
    </row>
    <row r="16" spans="1:6">
      <c r="A16" s="13" t="s">
        <v>182</v>
      </c>
      <c r="B16" s="13" t="s">
        <v>136</v>
      </c>
      <c r="C16" s="13">
        <v>11</v>
      </c>
      <c r="D16" s="13" t="s">
        <v>367</v>
      </c>
      <c r="E16" s="131">
        <v>38047659</v>
      </c>
      <c r="F16" s="132">
        <v>5396498</v>
      </c>
    </row>
    <row r="17" spans="1:6">
      <c r="A17" s="13" t="s">
        <v>182</v>
      </c>
      <c r="B17" s="13" t="s">
        <v>136</v>
      </c>
      <c r="C17" s="13">
        <v>16</v>
      </c>
      <c r="D17" s="13" t="s">
        <v>367</v>
      </c>
      <c r="E17" s="131">
        <v>38047659</v>
      </c>
      <c r="F17" s="132">
        <v>4812206</v>
      </c>
    </row>
    <row r="18" spans="1:6">
      <c r="A18" s="13" t="s">
        <v>4</v>
      </c>
      <c r="B18" s="13" t="s">
        <v>192</v>
      </c>
      <c r="C18" s="13">
        <v>9</v>
      </c>
      <c r="D18" s="13"/>
      <c r="E18" s="131">
        <v>47098604</v>
      </c>
      <c r="F18" s="132">
        <v>4648812</v>
      </c>
    </row>
    <row r="19" spans="1:6">
      <c r="A19" s="13" t="s">
        <v>4</v>
      </c>
      <c r="B19" s="13" t="s">
        <v>192</v>
      </c>
      <c r="C19" s="13">
        <v>12</v>
      </c>
      <c r="D19" s="13"/>
      <c r="E19" s="131">
        <v>47098604</v>
      </c>
      <c r="F19" s="132">
        <v>4137718</v>
      </c>
    </row>
    <row r="20" spans="1:6">
      <c r="A20" s="13" t="s">
        <v>181</v>
      </c>
      <c r="B20" s="13" t="s">
        <v>137</v>
      </c>
      <c r="C20" s="13">
        <v>12</v>
      </c>
      <c r="D20" s="13" t="s">
        <v>368</v>
      </c>
      <c r="E20" s="133">
        <v>42536462</v>
      </c>
      <c r="F20" s="134">
        <v>3736021</v>
      </c>
    </row>
    <row r="21" spans="1:6">
      <c r="A21" s="13" t="s">
        <v>181</v>
      </c>
      <c r="B21" s="13" t="s">
        <v>137</v>
      </c>
      <c r="C21" s="13">
        <v>15</v>
      </c>
      <c r="D21" s="13" t="s">
        <v>368</v>
      </c>
      <c r="E21" s="133">
        <v>42965354</v>
      </c>
      <c r="F21" s="134">
        <v>5657465</v>
      </c>
    </row>
    <row r="22" spans="1:6">
      <c r="A22" s="13" t="s">
        <v>181</v>
      </c>
      <c r="B22" s="13" t="s">
        <v>137</v>
      </c>
      <c r="C22" s="13">
        <v>17</v>
      </c>
      <c r="D22" s="13" t="s">
        <v>368</v>
      </c>
      <c r="E22" s="133">
        <v>42833772</v>
      </c>
      <c r="F22" s="134">
        <v>4894482</v>
      </c>
    </row>
    <row r="23" spans="1:6">
      <c r="A23" s="13" t="s">
        <v>181</v>
      </c>
      <c r="B23" s="13" t="s">
        <v>137</v>
      </c>
      <c r="C23" s="13">
        <v>15</v>
      </c>
      <c r="D23" s="13" t="s">
        <v>369</v>
      </c>
      <c r="E23" s="133">
        <v>42917514</v>
      </c>
      <c r="F23" s="134">
        <v>5657465</v>
      </c>
    </row>
    <row r="24" spans="1:6">
      <c r="A24" s="13" t="s">
        <v>181</v>
      </c>
      <c r="B24" s="13" t="s">
        <v>137</v>
      </c>
      <c r="C24" s="13">
        <v>17</v>
      </c>
      <c r="D24" s="13" t="s">
        <v>369</v>
      </c>
      <c r="E24" s="133">
        <v>42792834</v>
      </c>
      <c r="F24" s="134">
        <v>4894482</v>
      </c>
    </row>
    <row r="25" spans="1:6">
      <c r="A25" s="13" t="s">
        <v>7</v>
      </c>
      <c r="B25" s="13" t="s">
        <v>138</v>
      </c>
      <c r="C25" s="13">
        <v>7</v>
      </c>
      <c r="D25" s="13"/>
      <c r="E25" s="131">
        <v>27178589</v>
      </c>
      <c r="F25" s="132">
        <v>5831802</v>
      </c>
    </row>
    <row r="26" spans="1:6">
      <c r="A26" s="13" t="s">
        <v>7</v>
      </c>
      <c r="B26" s="13" t="s">
        <v>138</v>
      </c>
      <c r="C26" s="13">
        <v>10</v>
      </c>
      <c r="D26" s="13"/>
      <c r="E26" s="131">
        <v>27178600</v>
      </c>
      <c r="F26" s="132">
        <v>5833981</v>
      </c>
    </row>
    <row r="27" spans="1:6">
      <c r="A27" s="13" t="s">
        <v>7</v>
      </c>
      <c r="B27" s="13" t="s">
        <v>136</v>
      </c>
      <c r="C27" s="13" t="s">
        <v>252</v>
      </c>
      <c r="D27" s="13"/>
      <c r="E27" s="131">
        <v>27178649</v>
      </c>
      <c r="F27" s="132">
        <v>7136691</v>
      </c>
    </row>
    <row r="28" spans="1:6">
      <c r="A28" s="13" t="s">
        <v>7</v>
      </c>
      <c r="B28" s="13" t="s">
        <v>136</v>
      </c>
      <c r="C28" s="13" t="s">
        <v>254</v>
      </c>
      <c r="D28" s="13"/>
      <c r="E28" s="131">
        <v>27178634</v>
      </c>
      <c r="F28" s="132">
        <v>5833291</v>
      </c>
    </row>
    <row r="29" spans="1:6">
      <c r="A29" s="13" t="s">
        <v>7</v>
      </c>
      <c r="B29" s="13" t="s">
        <v>136</v>
      </c>
      <c r="C29" s="13" t="s">
        <v>256</v>
      </c>
      <c r="D29" s="13"/>
      <c r="E29" s="131">
        <v>27178619</v>
      </c>
      <c r="F29" s="132">
        <v>5833455</v>
      </c>
    </row>
    <row r="30" spans="1:6">
      <c r="A30" s="13" t="s">
        <v>7</v>
      </c>
      <c r="B30" s="13" t="s">
        <v>136</v>
      </c>
      <c r="C30" s="13" t="s">
        <v>258</v>
      </c>
      <c r="D30" s="13"/>
      <c r="E30" s="131">
        <v>27178596</v>
      </c>
      <c r="F30" s="132">
        <v>5832509</v>
      </c>
    </row>
    <row r="31" spans="1:6">
      <c r="A31" s="13" t="s">
        <v>7</v>
      </c>
      <c r="B31" s="13" t="s">
        <v>136</v>
      </c>
      <c r="C31" s="13" t="s">
        <v>364</v>
      </c>
      <c r="D31" s="13"/>
      <c r="E31" s="131">
        <v>27178676</v>
      </c>
      <c r="F31" s="132">
        <v>7137279</v>
      </c>
    </row>
    <row r="32" spans="1:6">
      <c r="A32" s="13" t="s">
        <v>7</v>
      </c>
      <c r="B32" s="13" t="s">
        <v>136</v>
      </c>
      <c r="C32" s="13" t="s">
        <v>248</v>
      </c>
      <c r="D32" s="13"/>
      <c r="E32" s="131">
        <v>27178657</v>
      </c>
      <c r="F32" s="132">
        <v>7137189</v>
      </c>
    </row>
    <row r="33" spans="1:6">
      <c r="A33" s="13" t="s">
        <v>7</v>
      </c>
      <c r="B33" s="13" t="s">
        <v>136</v>
      </c>
      <c r="C33" s="13" t="s">
        <v>250</v>
      </c>
      <c r="D33" s="13"/>
      <c r="E33" s="131">
        <v>27178656</v>
      </c>
      <c r="F33" s="132">
        <v>7136804</v>
      </c>
    </row>
    <row r="34" spans="1:6">
      <c r="A34" s="13" t="s">
        <v>11</v>
      </c>
      <c r="B34" s="13" t="s">
        <v>192</v>
      </c>
      <c r="C34" s="13">
        <v>8</v>
      </c>
      <c r="D34" s="13"/>
      <c r="E34" s="131">
        <v>37759387</v>
      </c>
      <c r="F34" s="132">
        <v>5093532</v>
      </c>
    </row>
    <row r="35" spans="1:6">
      <c r="A35" s="13" t="s">
        <v>14</v>
      </c>
      <c r="B35" s="13" t="s">
        <v>175</v>
      </c>
      <c r="C35" s="13">
        <v>15</v>
      </c>
      <c r="D35" s="13"/>
      <c r="E35" s="131">
        <v>12938273</v>
      </c>
      <c r="F35" s="132">
        <v>5140498</v>
      </c>
    </row>
    <row r="36" spans="1:6">
      <c r="A36" s="13" t="s">
        <v>14</v>
      </c>
      <c r="B36" s="13" t="s">
        <v>136</v>
      </c>
      <c r="C36" s="13">
        <v>15</v>
      </c>
      <c r="D36" s="13"/>
      <c r="E36" s="131">
        <v>12938273</v>
      </c>
      <c r="F36" s="132">
        <v>6909050</v>
      </c>
    </row>
    <row r="37" spans="1:6">
      <c r="A37" s="13" t="s">
        <v>14</v>
      </c>
      <c r="B37" s="13" t="s">
        <v>137</v>
      </c>
      <c r="C37" s="13">
        <v>15</v>
      </c>
      <c r="D37" s="13"/>
      <c r="E37" s="131">
        <v>12938273</v>
      </c>
      <c r="F37" s="132">
        <v>6911168</v>
      </c>
    </row>
    <row r="38" spans="1:6">
      <c r="A38" s="130" t="s">
        <v>518</v>
      </c>
      <c r="B38" s="13" t="s">
        <v>271</v>
      </c>
      <c r="C38" s="13">
        <v>14</v>
      </c>
      <c r="D38" s="13"/>
      <c r="E38" s="131">
        <v>47075775</v>
      </c>
      <c r="F38" s="132">
        <v>4210866</v>
      </c>
    </row>
    <row r="39" spans="1:6">
      <c r="A39" s="130" t="s">
        <v>518</v>
      </c>
      <c r="B39" s="13" t="s">
        <v>271</v>
      </c>
      <c r="C39" s="13">
        <v>17</v>
      </c>
      <c r="D39" s="13"/>
      <c r="E39" s="131">
        <v>47075775</v>
      </c>
      <c r="F39" s="132">
        <v>5293702</v>
      </c>
    </row>
    <row r="40" spans="1:6">
      <c r="A40" s="130" t="s">
        <v>518</v>
      </c>
      <c r="B40" s="13" t="s">
        <v>192</v>
      </c>
      <c r="C40" s="13">
        <v>12</v>
      </c>
      <c r="D40" s="13"/>
      <c r="E40" s="131">
        <v>47075775</v>
      </c>
      <c r="F40" s="132">
        <v>5294080</v>
      </c>
    </row>
    <row r="41" spans="1:6">
      <c r="A41" s="130" t="s">
        <v>518</v>
      </c>
      <c r="B41" s="13" t="s">
        <v>137</v>
      </c>
      <c r="C41" s="13">
        <v>14</v>
      </c>
      <c r="D41" s="13"/>
      <c r="E41" s="131">
        <v>47075775</v>
      </c>
      <c r="F41" s="132">
        <v>4210574</v>
      </c>
    </row>
    <row r="42" spans="1:6">
      <c r="A42" s="130" t="s">
        <v>518</v>
      </c>
      <c r="B42" s="13" t="s">
        <v>137</v>
      </c>
      <c r="C42" s="13">
        <v>17</v>
      </c>
      <c r="D42" s="13"/>
      <c r="E42" s="131">
        <v>47075775</v>
      </c>
      <c r="F42" s="132">
        <v>5294345</v>
      </c>
    </row>
    <row r="43" spans="1:6">
      <c r="A43" s="130" t="s">
        <v>518</v>
      </c>
      <c r="B43" s="13" t="s">
        <v>138</v>
      </c>
      <c r="C43" s="13">
        <v>12</v>
      </c>
      <c r="D43" s="13"/>
      <c r="E43" s="131">
        <v>47075775</v>
      </c>
      <c r="F43" s="132">
        <v>5293238</v>
      </c>
    </row>
    <row r="44" spans="1:6">
      <c r="A44" s="130" t="s">
        <v>518</v>
      </c>
      <c r="B44" s="13" t="s">
        <v>138</v>
      </c>
      <c r="C44" s="13">
        <v>14</v>
      </c>
      <c r="D44" s="13"/>
      <c r="E44" s="131">
        <v>47075775</v>
      </c>
      <c r="F44" s="132">
        <v>4211117</v>
      </c>
    </row>
    <row r="45" spans="1:6">
      <c r="A45" s="13" t="s">
        <v>16</v>
      </c>
      <c r="B45" s="13" t="s">
        <v>138</v>
      </c>
      <c r="C45" s="13">
        <v>7</v>
      </c>
      <c r="D45" s="13"/>
      <c r="E45" s="131">
        <v>34349995</v>
      </c>
      <c r="F45" s="132">
        <v>4142231</v>
      </c>
    </row>
    <row r="46" spans="1:6">
      <c r="A46" s="13" t="s">
        <v>16</v>
      </c>
      <c r="B46" s="13" t="s">
        <v>175</v>
      </c>
      <c r="C46" s="13">
        <v>10</v>
      </c>
      <c r="D46" s="13"/>
      <c r="E46" s="131">
        <v>28856182</v>
      </c>
      <c r="F46" s="132">
        <v>5032040</v>
      </c>
    </row>
    <row r="47" spans="1:6">
      <c r="A47" s="13" t="s">
        <v>16</v>
      </c>
      <c r="B47" s="13" t="s">
        <v>136</v>
      </c>
      <c r="C47" s="13">
        <v>10</v>
      </c>
      <c r="D47" s="13"/>
      <c r="E47" s="131">
        <v>28856182</v>
      </c>
      <c r="F47" s="132">
        <v>5031920</v>
      </c>
    </row>
    <row r="48" spans="1:6">
      <c r="A48" s="13" t="s">
        <v>16</v>
      </c>
      <c r="B48" s="13" t="s">
        <v>175</v>
      </c>
      <c r="C48" s="13">
        <v>3</v>
      </c>
      <c r="D48" s="13"/>
      <c r="E48" s="131">
        <v>28856182</v>
      </c>
      <c r="F48" s="132">
        <v>5031971</v>
      </c>
    </row>
    <row r="49" spans="1:6">
      <c r="A49" s="13" t="s">
        <v>16</v>
      </c>
      <c r="B49" s="13" t="s">
        <v>136</v>
      </c>
      <c r="C49" s="13">
        <v>3</v>
      </c>
      <c r="D49" s="13"/>
      <c r="E49" s="131">
        <v>28856182</v>
      </c>
      <c r="F49" s="132">
        <v>5031898</v>
      </c>
    </row>
    <row r="50" spans="1:6">
      <c r="A50" s="13" t="s">
        <v>17</v>
      </c>
      <c r="B50" s="13" t="s">
        <v>192</v>
      </c>
      <c r="C50" s="13">
        <v>10</v>
      </c>
      <c r="D50" s="13"/>
      <c r="E50" s="131">
        <v>30056331</v>
      </c>
      <c r="F50" s="132">
        <v>5025912</v>
      </c>
    </row>
    <row r="51" spans="1:6">
      <c r="A51" s="13" t="s">
        <v>17</v>
      </c>
      <c r="B51" s="13" t="s">
        <v>137</v>
      </c>
      <c r="C51" s="13">
        <v>15</v>
      </c>
      <c r="D51" s="13"/>
      <c r="E51" s="131">
        <v>30056331</v>
      </c>
      <c r="F51" s="132">
        <v>5025047</v>
      </c>
    </row>
    <row r="52" spans="1:6">
      <c r="A52" s="13" t="s">
        <v>18</v>
      </c>
      <c r="B52" s="13" t="s">
        <v>137</v>
      </c>
      <c r="C52" s="13">
        <v>13</v>
      </c>
      <c r="D52" s="13"/>
      <c r="E52" s="131">
        <v>6838237</v>
      </c>
      <c r="F52" s="132">
        <v>3685008</v>
      </c>
    </row>
    <row r="53" spans="1:6">
      <c r="A53" s="13" t="s">
        <v>18</v>
      </c>
      <c r="B53" s="13" t="s">
        <v>137</v>
      </c>
      <c r="C53" s="13">
        <v>16</v>
      </c>
      <c r="D53" s="13"/>
      <c r="E53" s="131">
        <v>6748337</v>
      </c>
      <c r="F53" s="132">
        <v>3645420</v>
      </c>
    </row>
    <row r="54" spans="1:6">
      <c r="A54" s="13" t="s">
        <v>18</v>
      </c>
      <c r="B54" s="13" t="s">
        <v>192</v>
      </c>
      <c r="C54" s="13">
        <v>13</v>
      </c>
      <c r="D54" s="13"/>
      <c r="E54" s="131">
        <v>6310658</v>
      </c>
      <c r="F54" s="132">
        <v>3401135</v>
      </c>
    </row>
    <row r="55" spans="1:6">
      <c r="A55" s="13" t="s">
        <v>18</v>
      </c>
      <c r="B55" s="13" t="s">
        <v>192</v>
      </c>
      <c r="C55" s="13">
        <v>13</v>
      </c>
      <c r="D55" s="13"/>
      <c r="E55" s="131">
        <v>6748337</v>
      </c>
      <c r="F55" s="132">
        <v>3645420</v>
      </c>
    </row>
    <row r="56" spans="1:6">
      <c r="A56" s="13" t="s">
        <v>19</v>
      </c>
      <c r="B56" s="13" t="s">
        <v>192</v>
      </c>
      <c r="C56" s="13">
        <v>8</v>
      </c>
      <c r="D56" s="13"/>
      <c r="E56" s="131">
        <v>8200256</v>
      </c>
      <c r="F56" s="132">
        <v>3986519</v>
      </c>
    </row>
    <row r="57" spans="1:6">
      <c r="A57" s="13" t="s">
        <v>19</v>
      </c>
      <c r="B57" s="13" t="s">
        <v>192</v>
      </c>
      <c r="C57" s="13">
        <v>11</v>
      </c>
      <c r="D57" s="13"/>
      <c r="E57" s="131">
        <v>8199955</v>
      </c>
      <c r="F57" s="132">
        <v>3695992</v>
      </c>
    </row>
    <row r="58" spans="1:6">
      <c r="A58" s="13" t="s">
        <v>19</v>
      </c>
      <c r="B58" s="13" t="s">
        <v>192</v>
      </c>
      <c r="C58" s="13">
        <v>14</v>
      </c>
      <c r="D58" s="13"/>
      <c r="E58" s="131">
        <v>8198247</v>
      </c>
      <c r="F58" s="132">
        <v>3745317</v>
      </c>
    </row>
    <row r="59" spans="1:6">
      <c r="A59" s="13" t="s">
        <v>19</v>
      </c>
      <c r="B59" s="13" t="s">
        <v>192</v>
      </c>
      <c r="C59" s="13">
        <v>16</v>
      </c>
      <c r="D59" s="13"/>
      <c r="E59" s="131">
        <v>8888183</v>
      </c>
      <c r="F59" s="132">
        <v>3418656</v>
      </c>
    </row>
    <row r="60" spans="1:6">
      <c r="A60" s="13" t="s">
        <v>20</v>
      </c>
      <c r="B60" s="13" t="s">
        <v>136</v>
      </c>
      <c r="C60" s="13">
        <v>3</v>
      </c>
      <c r="D60" s="13" t="s">
        <v>370</v>
      </c>
      <c r="E60" s="131">
        <v>39131578</v>
      </c>
      <c r="F60" s="132">
        <v>6022644</v>
      </c>
    </row>
    <row r="61" spans="1:6">
      <c r="A61" s="13" t="s">
        <v>20</v>
      </c>
      <c r="B61" s="13" t="s">
        <v>136</v>
      </c>
      <c r="C61" s="13">
        <v>5</v>
      </c>
      <c r="D61" s="13" t="s">
        <v>370</v>
      </c>
      <c r="E61" s="131">
        <v>39131578</v>
      </c>
      <c r="F61" s="132">
        <v>6025308</v>
      </c>
    </row>
    <row r="62" spans="1:6">
      <c r="A62" s="13" t="s">
        <v>20</v>
      </c>
      <c r="B62" s="13" t="s">
        <v>136</v>
      </c>
      <c r="C62" s="13">
        <v>8</v>
      </c>
      <c r="D62" s="13" t="s">
        <v>639</v>
      </c>
      <c r="E62" s="131">
        <v>39131578</v>
      </c>
      <c r="F62" s="132">
        <v>6025498</v>
      </c>
    </row>
    <row r="63" spans="1:6">
      <c r="A63" s="13" t="s">
        <v>20</v>
      </c>
      <c r="B63" s="13" t="s">
        <v>136</v>
      </c>
      <c r="C63" s="13">
        <v>8</v>
      </c>
      <c r="D63" s="13" t="s">
        <v>640</v>
      </c>
      <c r="E63" s="131">
        <v>39131578</v>
      </c>
      <c r="F63" s="132">
        <v>6025367</v>
      </c>
    </row>
    <row r="64" spans="1:6">
      <c r="A64" s="13" t="s">
        <v>20</v>
      </c>
      <c r="B64" s="13" t="s">
        <v>136</v>
      </c>
      <c r="C64" s="13">
        <v>3</v>
      </c>
      <c r="D64" s="13" t="s">
        <v>371</v>
      </c>
      <c r="E64" s="131">
        <v>39131578</v>
      </c>
      <c r="F64" s="132">
        <v>6028506</v>
      </c>
    </row>
    <row r="65" spans="1:6">
      <c r="A65" s="13" t="s">
        <v>20</v>
      </c>
      <c r="B65" s="13" t="s">
        <v>136</v>
      </c>
      <c r="C65" s="13">
        <v>5</v>
      </c>
      <c r="D65" s="13" t="s">
        <v>371</v>
      </c>
      <c r="E65" s="131">
        <v>39131578</v>
      </c>
      <c r="F65" s="132">
        <v>5333152</v>
      </c>
    </row>
    <row r="66" spans="1:6">
      <c r="A66" s="13" t="s">
        <v>20</v>
      </c>
      <c r="B66" s="13" t="s">
        <v>136</v>
      </c>
      <c r="C66" s="13">
        <v>8</v>
      </c>
      <c r="D66" s="13" t="s">
        <v>641</v>
      </c>
      <c r="E66" s="131">
        <v>39131578</v>
      </c>
      <c r="F66" s="132">
        <v>5329251</v>
      </c>
    </row>
    <row r="67" spans="1:6">
      <c r="A67" s="13" t="s">
        <v>20</v>
      </c>
      <c r="B67" s="13" t="s">
        <v>136</v>
      </c>
      <c r="C67" s="13">
        <v>8</v>
      </c>
      <c r="D67" s="13" t="s">
        <v>642</v>
      </c>
      <c r="E67" s="131">
        <v>39131578</v>
      </c>
      <c r="F67" s="132">
        <v>5329051</v>
      </c>
    </row>
    <row r="68" spans="1:6">
      <c r="A68" s="13" t="s">
        <v>21</v>
      </c>
      <c r="B68" s="13" t="s">
        <v>136</v>
      </c>
      <c r="C68" s="13">
        <v>8</v>
      </c>
      <c r="D68" s="13"/>
      <c r="E68" s="131">
        <v>18529974</v>
      </c>
      <c r="F68" s="132">
        <v>5013388</v>
      </c>
    </row>
    <row r="69" spans="1:6">
      <c r="A69" s="13" t="s">
        <v>22</v>
      </c>
      <c r="B69" s="13" t="s">
        <v>136</v>
      </c>
      <c r="C69" s="13">
        <v>5</v>
      </c>
      <c r="D69" s="13"/>
      <c r="E69" s="131">
        <v>47099760</v>
      </c>
      <c r="F69" s="132">
        <v>4918217</v>
      </c>
    </row>
    <row r="70" spans="1:6">
      <c r="A70" s="13" t="s">
        <v>22</v>
      </c>
      <c r="B70" s="13" t="s">
        <v>136</v>
      </c>
      <c r="C70" s="13">
        <v>14</v>
      </c>
      <c r="D70" s="13"/>
      <c r="E70" s="131">
        <v>47099760</v>
      </c>
      <c r="F70" s="132">
        <v>4917032</v>
      </c>
    </row>
    <row r="71" spans="1:6">
      <c r="A71" s="13" t="s">
        <v>23</v>
      </c>
      <c r="B71" s="13" t="s">
        <v>137</v>
      </c>
      <c r="C71" s="13">
        <v>16</v>
      </c>
      <c r="D71" s="13"/>
      <c r="E71" s="131">
        <v>12796984</v>
      </c>
      <c r="F71" s="132">
        <v>6177075</v>
      </c>
    </row>
    <row r="72" spans="1:6">
      <c r="A72" s="13" t="s">
        <v>23</v>
      </c>
      <c r="B72" s="13" t="s">
        <v>138</v>
      </c>
      <c r="C72" s="13">
        <v>8</v>
      </c>
      <c r="D72" s="13"/>
      <c r="E72" s="131">
        <v>12402368</v>
      </c>
      <c r="F72" s="132">
        <v>6177066</v>
      </c>
    </row>
    <row r="73" spans="1:6">
      <c r="A73" s="13" t="s">
        <v>24</v>
      </c>
      <c r="B73" s="13" t="s">
        <v>136</v>
      </c>
      <c r="C73" s="13">
        <v>3</v>
      </c>
      <c r="D73" s="13"/>
      <c r="E73" s="131">
        <v>4934427</v>
      </c>
      <c r="F73" s="132">
        <v>4594974</v>
      </c>
    </row>
    <row r="74" spans="1:6">
      <c r="A74" s="13" t="s">
        <v>24</v>
      </c>
      <c r="B74" s="13" t="s">
        <v>136</v>
      </c>
      <c r="C74" s="13">
        <v>7</v>
      </c>
      <c r="D74" s="13"/>
      <c r="E74" s="131">
        <v>4933175</v>
      </c>
      <c r="F74" s="132">
        <v>4593844</v>
      </c>
    </row>
    <row r="75" spans="1:6">
      <c r="A75" s="13" t="s">
        <v>24</v>
      </c>
      <c r="B75" s="13" t="s">
        <v>136</v>
      </c>
      <c r="C75" s="13">
        <v>10</v>
      </c>
      <c r="D75" s="13"/>
      <c r="E75" s="131">
        <v>4935567</v>
      </c>
      <c r="F75" s="132">
        <v>4595911</v>
      </c>
    </row>
    <row r="76" spans="1:6">
      <c r="A76" s="13" t="s">
        <v>24</v>
      </c>
      <c r="B76" s="13" t="s">
        <v>136</v>
      </c>
      <c r="C76" s="13">
        <v>12</v>
      </c>
      <c r="D76" s="13"/>
      <c r="E76" s="131">
        <v>4935518</v>
      </c>
      <c r="F76" s="132">
        <v>4595850</v>
      </c>
    </row>
    <row r="77" spans="1:6">
      <c r="A77" s="13" t="s">
        <v>24</v>
      </c>
      <c r="B77" s="13" t="s">
        <v>175</v>
      </c>
      <c r="C77" s="13">
        <v>2</v>
      </c>
      <c r="D77" s="13"/>
      <c r="E77" s="131">
        <v>4933964</v>
      </c>
      <c r="F77" s="132">
        <v>4594618</v>
      </c>
    </row>
    <row r="78" spans="1:6">
      <c r="A78" s="13" t="s">
        <v>24</v>
      </c>
      <c r="B78" s="13" t="s">
        <v>175</v>
      </c>
      <c r="C78" s="13">
        <v>7</v>
      </c>
      <c r="D78" s="13"/>
      <c r="E78" s="131">
        <v>4933103</v>
      </c>
      <c r="F78" s="132">
        <v>4593685</v>
      </c>
    </row>
    <row r="79" spans="1:6">
      <c r="A79" s="13" t="s">
        <v>24</v>
      </c>
      <c r="B79" s="13" t="s">
        <v>175</v>
      </c>
      <c r="C79" s="13">
        <v>10</v>
      </c>
      <c r="D79" s="13"/>
      <c r="E79" s="131">
        <v>4934823</v>
      </c>
      <c r="F79" s="132">
        <v>4595272</v>
      </c>
    </row>
    <row r="80" spans="1:6">
      <c r="A80" s="13" t="s">
        <v>24</v>
      </c>
      <c r="B80" s="13" t="s">
        <v>175</v>
      </c>
      <c r="C80" s="13">
        <v>12</v>
      </c>
      <c r="D80" s="13"/>
      <c r="E80" s="131">
        <v>4936227</v>
      </c>
      <c r="F80" s="132">
        <v>4596581</v>
      </c>
    </row>
    <row r="81" spans="1:6">
      <c r="A81" s="13" t="s">
        <v>24</v>
      </c>
      <c r="B81" s="13" t="s">
        <v>138</v>
      </c>
      <c r="C81" s="13">
        <v>7</v>
      </c>
      <c r="D81" s="13"/>
      <c r="E81" s="131">
        <v>4423617</v>
      </c>
      <c r="F81" s="132">
        <v>4112565</v>
      </c>
    </row>
    <row r="82" spans="1:6">
      <c r="A82" s="13" t="s">
        <v>24</v>
      </c>
      <c r="B82" s="13" t="s">
        <v>138</v>
      </c>
      <c r="C82" s="13">
        <v>10</v>
      </c>
      <c r="D82" s="13"/>
      <c r="E82" s="131">
        <v>4935834</v>
      </c>
      <c r="F82" s="132">
        <v>4596230</v>
      </c>
    </row>
    <row r="83" spans="1:6">
      <c r="A83" s="13" t="s">
        <v>24</v>
      </c>
      <c r="B83" s="13" t="s">
        <v>138</v>
      </c>
      <c r="C83" s="13">
        <v>12</v>
      </c>
      <c r="D83" s="13"/>
      <c r="E83" s="131">
        <v>4936782</v>
      </c>
      <c r="F83" s="132">
        <v>4597092</v>
      </c>
    </row>
    <row r="84" spans="1:6">
      <c r="A84" s="13" t="s">
        <v>24</v>
      </c>
      <c r="B84" s="13" t="s">
        <v>137</v>
      </c>
      <c r="C84" s="13">
        <v>12</v>
      </c>
      <c r="D84" s="13"/>
      <c r="E84" s="131">
        <v>4433962</v>
      </c>
      <c r="F84" s="132">
        <v>4122188</v>
      </c>
    </row>
    <row r="85" spans="1:6">
      <c r="A85" s="13" t="s">
        <v>24</v>
      </c>
      <c r="B85" s="13" t="s">
        <v>137</v>
      </c>
      <c r="C85" s="13">
        <v>14</v>
      </c>
      <c r="D85" s="13"/>
      <c r="E85" s="131">
        <v>4427483</v>
      </c>
      <c r="F85" s="132">
        <v>4116135</v>
      </c>
    </row>
    <row r="86" spans="1:6">
      <c r="A86" s="13" t="s">
        <v>24</v>
      </c>
      <c r="B86" s="13" t="s">
        <v>137</v>
      </c>
      <c r="C86" s="13">
        <v>16</v>
      </c>
      <c r="D86" s="13"/>
      <c r="E86" s="131">
        <v>4422899</v>
      </c>
      <c r="F86" s="132">
        <v>4111933</v>
      </c>
    </row>
    <row r="87" spans="1:6">
      <c r="A87" s="13" t="s">
        <v>24</v>
      </c>
      <c r="B87" s="13" t="s">
        <v>137</v>
      </c>
      <c r="C87" s="13">
        <v>18</v>
      </c>
      <c r="D87" s="13"/>
      <c r="E87" s="131">
        <v>4427575</v>
      </c>
      <c r="F87" s="132">
        <v>4116154</v>
      </c>
    </row>
    <row r="88" spans="1:6">
      <c r="A88" s="13" t="s">
        <v>178</v>
      </c>
      <c r="B88" s="13" t="s">
        <v>192</v>
      </c>
      <c r="C88" s="13">
        <v>9</v>
      </c>
      <c r="D88" s="13"/>
      <c r="E88" s="133">
        <v>42963164</v>
      </c>
      <c r="F88" s="134">
        <v>2557981</v>
      </c>
    </row>
    <row r="89" spans="1:6">
      <c r="A89" s="13" t="s">
        <v>178</v>
      </c>
      <c r="B89" s="13" t="s">
        <v>137</v>
      </c>
      <c r="C89" s="13">
        <v>12</v>
      </c>
      <c r="D89" s="13"/>
      <c r="E89" s="133">
        <v>42961641</v>
      </c>
      <c r="F89" s="163">
        <v>1849605</v>
      </c>
    </row>
    <row r="90" spans="1:6">
      <c r="A90" s="13" t="s">
        <v>178</v>
      </c>
      <c r="B90" s="13" t="s">
        <v>137</v>
      </c>
      <c r="C90" s="13">
        <v>15</v>
      </c>
      <c r="D90" s="13"/>
      <c r="E90" s="133">
        <v>42964071</v>
      </c>
      <c r="F90" s="134">
        <v>2557981</v>
      </c>
    </row>
    <row r="91" spans="1:6">
      <c r="A91" s="166" t="s">
        <v>517</v>
      </c>
      <c r="B91" s="13" t="s">
        <v>192</v>
      </c>
      <c r="C91" s="13">
        <v>10</v>
      </c>
      <c r="D91" s="13"/>
      <c r="E91" s="131">
        <v>48096953</v>
      </c>
      <c r="F91" s="132">
        <v>5168223</v>
      </c>
    </row>
    <row r="92" spans="1:6">
      <c r="A92" s="166" t="s">
        <v>517</v>
      </c>
      <c r="B92" s="13" t="s">
        <v>137</v>
      </c>
      <c r="C92" s="13">
        <v>13</v>
      </c>
      <c r="D92" s="13"/>
      <c r="E92" s="131">
        <v>48096953</v>
      </c>
      <c r="F92" s="132">
        <v>5168223</v>
      </c>
    </row>
    <row r="93" spans="1:6">
      <c r="A93" s="166" t="s">
        <v>517</v>
      </c>
      <c r="B93" s="13" t="s">
        <v>192</v>
      </c>
      <c r="C93" s="13">
        <v>5</v>
      </c>
      <c r="D93" s="13"/>
      <c r="E93" s="131">
        <v>48096953</v>
      </c>
      <c r="F93" s="132">
        <v>5168223</v>
      </c>
    </row>
    <row r="94" spans="1:6">
      <c r="A94" s="166" t="s">
        <v>517</v>
      </c>
      <c r="B94" s="13" t="s">
        <v>192</v>
      </c>
      <c r="C94" s="13">
        <v>8</v>
      </c>
      <c r="D94" s="13"/>
      <c r="E94" s="131">
        <v>48096953</v>
      </c>
      <c r="F94" s="132">
        <v>5168223</v>
      </c>
    </row>
    <row r="95" spans="1:6">
      <c r="A95" s="13" t="s">
        <v>25</v>
      </c>
      <c r="B95" s="13" t="s">
        <v>192</v>
      </c>
      <c r="C95" s="13">
        <v>7</v>
      </c>
      <c r="D95" s="13" t="s">
        <v>370</v>
      </c>
      <c r="E95" s="131">
        <v>9220773</v>
      </c>
      <c r="F95" s="132">
        <v>5562040</v>
      </c>
    </row>
    <row r="96" spans="1:6">
      <c r="A96" s="13" t="s">
        <v>25</v>
      </c>
      <c r="B96" s="13" t="s">
        <v>192</v>
      </c>
      <c r="C96" s="13">
        <v>9</v>
      </c>
      <c r="D96" s="13" t="s">
        <v>370</v>
      </c>
      <c r="E96" s="131">
        <v>9220773</v>
      </c>
      <c r="F96" s="132">
        <v>4957940</v>
      </c>
    </row>
    <row r="97" spans="1:6">
      <c r="A97" s="13" t="s">
        <v>25</v>
      </c>
      <c r="B97" s="13" t="s">
        <v>192</v>
      </c>
      <c r="C97" s="13">
        <v>12</v>
      </c>
      <c r="D97" s="13" t="s">
        <v>370</v>
      </c>
      <c r="E97" s="131">
        <v>9220773</v>
      </c>
      <c r="F97" s="132">
        <v>4957940</v>
      </c>
    </row>
    <row r="98" spans="1:6">
      <c r="A98" s="13" t="s">
        <v>25</v>
      </c>
      <c r="B98" s="13" t="s">
        <v>138</v>
      </c>
      <c r="C98" s="13">
        <v>7</v>
      </c>
      <c r="D98" s="13" t="s">
        <v>370</v>
      </c>
      <c r="E98" s="131">
        <v>9220773</v>
      </c>
      <c r="F98" s="132">
        <v>4957940</v>
      </c>
    </row>
    <row r="99" spans="1:6">
      <c r="A99" s="13" t="s">
        <v>25</v>
      </c>
      <c r="B99" s="13" t="s">
        <v>138</v>
      </c>
      <c r="C99" s="13">
        <v>9</v>
      </c>
      <c r="D99" s="13" t="s">
        <v>370</v>
      </c>
      <c r="E99" s="131">
        <v>9220773</v>
      </c>
      <c r="F99" s="132">
        <v>3968868</v>
      </c>
    </row>
    <row r="100" spans="1:6">
      <c r="A100" s="13" t="s">
        <v>25</v>
      </c>
      <c r="B100" s="13" t="s">
        <v>138</v>
      </c>
      <c r="C100" s="13">
        <v>12</v>
      </c>
      <c r="D100" s="13" t="s">
        <v>370</v>
      </c>
      <c r="E100" s="131">
        <v>9220773</v>
      </c>
      <c r="F100" s="132">
        <v>4957940</v>
      </c>
    </row>
    <row r="101" spans="1:6">
      <c r="A101" s="13" t="s">
        <v>25</v>
      </c>
      <c r="B101" s="13" t="s">
        <v>137</v>
      </c>
      <c r="C101" s="13">
        <v>9</v>
      </c>
      <c r="D101" s="13" t="s">
        <v>370</v>
      </c>
      <c r="E101" s="131">
        <v>9220773</v>
      </c>
      <c r="F101" s="132">
        <v>4957940</v>
      </c>
    </row>
    <row r="102" spans="1:6">
      <c r="A102" s="13" t="s">
        <v>25</v>
      </c>
      <c r="B102" s="13" t="s">
        <v>137</v>
      </c>
      <c r="C102" s="13">
        <v>12</v>
      </c>
      <c r="D102" s="13" t="s">
        <v>370</v>
      </c>
      <c r="E102" s="131">
        <v>9220773</v>
      </c>
      <c r="F102" s="132">
        <v>4957940</v>
      </c>
    </row>
    <row r="103" spans="1:6">
      <c r="A103" s="13" t="s">
        <v>25</v>
      </c>
      <c r="B103" s="13" t="s">
        <v>137</v>
      </c>
      <c r="C103" s="13">
        <v>16</v>
      </c>
      <c r="D103" s="13" t="s">
        <v>370</v>
      </c>
      <c r="E103" s="131">
        <v>9220773</v>
      </c>
      <c r="F103" s="132">
        <v>4957940</v>
      </c>
    </row>
    <row r="104" spans="1:6">
      <c r="A104" s="13" t="s">
        <v>25</v>
      </c>
      <c r="B104" s="13" t="s">
        <v>192</v>
      </c>
      <c r="C104" s="13">
        <v>7</v>
      </c>
      <c r="D104" s="13" t="s">
        <v>371</v>
      </c>
      <c r="E104" s="131">
        <v>9264517</v>
      </c>
      <c r="F104" s="132">
        <v>5663362</v>
      </c>
    </row>
    <row r="105" spans="1:6">
      <c r="A105" s="13" t="s">
        <v>25</v>
      </c>
      <c r="B105" s="13" t="s">
        <v>192</v>
      </c>
      <c r="C105" s="13">
        <v>9</v>
      </c>
      <c r="D105" s="13" t="s">
        <v>371</v>
      </c>
      <c r="E105" s="131">
        <v>9264517</v>
      </c>
      <c r="F105" s="132">
        <v>5035667</v>
      </c>
    </row>
    <row r="106" spans="1:6">
      <c r="A106" s="13" t="s">
        <v>25</v>
      </c>
      <c r="B106" s="13" t="s">
        <v>192</v>
      </c>
      <c r="C106" s="13">
        <v>12</v>
      </c>
      <c r="D106" s="13" t="s">
        <v>371</v>
      </c>
      <c r="E106" s="131">
        <v>9264517</v>
      </c>
      <c r="F106" s="132">
        <v>5663362</v>
      </c>
    </row>
    <row r="107" spans="1:6">
      <c r="A107" s="13" t="s">
        <v>25</v>
      </c>
      <c r="B107" s="13" t="s">
        <v>138</v>
      </c>
      <c r="C107" s="13">
        <v>7</v>
      </c>
      <c r="D107" s="13" t="s">
        <v>371</v>
      </c>
      <c r="E107" s="131">
        <v>9264517</v>
      </c>
      <c r="F107" s="132">
        <v>5663362</v>
      </c>
    </row>
    <row r="108" spans="1:6">
      <c r="A108" s="13" t="s">
        <v>25</v>
      </c>
      <c r="B108" s="13" t="s">
        <v>138</v>
      </c>
      <c r="C108" s="13">
        <v>9</v>
      </c>
      <c r="D108" s="13" t="s">
        <v>371</v>
      </c>
      <c r="E108" s="131">
        <v>9264517</v>
      </c>
      <c r="F108" s="132">
        <v>5035667</v>
      </c>
    </row>
    <row r="109" spans="1:6">
      <c r="A109" s="13" t="s">
        <v>25</v>
      </c>
      <c r="B109" s="13" t="s">
        <v>138</v>
      </c>
      <c r="C109" s="13">
        <v>12</v>
      </c>
      <c r="D109" s="13" t="s">
        <v>371</v>
      </c>
      <c r="E109" s="131">
        <v>9264517</v>
      </c>
      <c r="F109" s="132">
        <v>5663362</v>
      </c>
    </row>
    <row r="110" spans="1:6">
      <c r="A110" s="13" t="s">
        <v>25</v>
      </c>
      <c r="B110" s="13" t="s">
        <v>137</v>
      </c>
      <c r="C110" s="13">
        <v>9</v>
      </c>
      <c r="D110" s="13" t="s">
        <v>371</v>
      </c>
      <c r="E110" s="131">
        <v>9264517</v>
      </c>
      <c r="F110" s="132">
        <v>5035667</v>
      </c>
    </row>
    <row r="111" spans="1:6">
      <c r="A111" s="13" t="s">
        <v>25</v>
      </c>
      <c r="B111" s="13" t="s">
        <v>137</v>
      </c>
      <c r="C111" s="13">
        <v>12</v>
      </c>
      <c r="D111" s="13" t="s">
        <v>371</v>
      </c>
      <c r="E111" s="131">
        <v>9264517</v>
      </c>
      <c r="F111" s="132">
        <v>5663362</v>
      </c>
    </row>
    <row r="112" spans="1:6">
      <c r="A112" s="13" t="s">
        <v>25</v>
      </c>
      <c r="B112" s="13" t="s">
        <v>137</v>
      </c>
      <c r="C112" s="13">
        <v>16</v>
      </c>
      <c r="D112" s="13" t="s">
        <v>371</v>
      </c>
      <c r="E112" s="131">
        <v>9264517</v>
      </c>
      <c r="F112" s="132">
        <v>5663362</v>
      </c>
    </row>
    <row r="113" spans="1:6">
      <c r="A113" s="13" t="s">
        <v>26</v>
      </c>
      <c r="B113" s="13" t="s">
        <v>137</v>
      </c>
      <c r="C113" s="13">
        <v>11</v>
      </c>
      <c r="D113" s="13"/>
      <c r="E113" s="131">
        <v>47100222</v>
      </c>
      <c r="F113" s="132">
        <v>5024277</v>
      </c>
    </row>
    <row r="114" spans="1:6">
      <c r="A114" s="13" t="s">
        <v>26</v>
      </c>
      <c r="B114" s="13" t="s">
        <v>137</v>
      </c>
      <c r="C114" s="13">
        <v>13</v>
      </c>
      <c r="D114" s="13"/>
      <c r="E114" s="131">
        <v>47100222</v>
      </c>
      <c r="F114" s="132">
        <v>5023520</v>
      </c>
    </row>
    <row r="115" spans="1:6">
      <c r="A115" s="13" t="s">
        <v>26</v>
      </c>
      <c r="B115" s="13" t="s">
        <v>137</v>
      </c>
      <c r="C115" s="13">
        <v>16</v>
      </c>
      <c r="D115" s="13"/>
      <c r="E115" s="131">
        <v>47100222</v>
      </c>
      <c r="F115" s="132">
        <v>5022025</v>
      </c>
    </row>
    <row r="116" spans="1:6">
      <c r="A116" s="13" t="s">
        <v>26</v>
      </c>
      <c r="B116" s="13" t="s">
        <v>136</v>
      </c>
      <c r="C116" s="13">
        <v>11</v>
      </c>
      <c r="D116" s="13"/>
      <c r="E116" s="131">
        <v>47100222</v>
      </c>
      <c r="F116" s="132">
        <v>5022242</v>
      </c>
    </row>
    <row r="117" spans="1:6">
      <c r="A117" s="13" t="s">
        <v>26</v>
      </c>
      <c r="B117" s="13" t="s">
        <v>136</v>
      </c>
      <c r="C117" s="13">
        <v>13</v>
      </c>
      <c r="D117" s="13"/>
      <c r="E117" s="131">
        <v>47100222</v>
      </c>
      <c r="F117" s="132">
        <v>5023877</v>
      </c>
    </row>
    <row r="118" spans="1:6">
      <c r="A118" s="13" t="s">
        <v>26</v>
      </c>
      <c r="B118" s="13" t="s">
        <v>136</v>
      </c>
      <c r="C118" s="13">
        <v>16</v>
      </c>
      <c r="D118" s="13"/>
      <c r="E118" s="131">
        <v>47100222</v>
      </c>
      <c r="F118" s="132">
        <v>5021904</v>
      </c>
    </row>
    <row r="119" spans="1:6">
      <c r="A119" s="13" t="s">
        <v>26</v>
      </c>
      <c r="B119" s="13" t="s">
        <v>138</v>
      </c>
      <c r="C119" s="13">
        <v>11</v>
      </c>
      <c r="D119" s="13"/>
      <c r="E119" s="131">
        <v>47100222</v>
      </c>
      <c r="F119" s="132">
        <v>5023980</v>
      </c>
    </row>
    <row r="120" spans="1:6">
      <c r="A120" s="13" t="s">
        <v>26</v>
      </c>
      <c r="B120" s="13" t="s">
        <v>138</v>
      </c>
      <c r="C120" s="13">
        <v>13</v>
      </c>
      <c r="D120" s="13"/>
      <c r="E120" s="131">
        <v>47100222</v>
      </c>
      <c r="F120" s="132">
        <v>4051171</v>
      </c>
    </row>
    <row r="121" spans="1:6">
      <c r="A121" s="13" t="s">
        <v>26</v>
      </c>
      <c r="B121" s="13" t="s">
        <v>138</v>
      </c>
      <c r="C121" s="13">
        <v>16</v>
      </c>
      <c r="D121" s="13"/>
      <c r="E121" s="131">
        <v>47100222</v>
      </c>
      <c r="F121" s="132">
        <v>4059150</v>
      </c>
    </row>
    <row r="122" spans="1:6">
      <c r="A122" s="13" t="s">
        <v>27</v>
      </c>
      <c r="B122" s="13" t="s">
        <v>137</v>
      </c>
      <c r="C122" s="13">
        <v>13</v>
      </c>
      <c r="D122" s="13" t="s">
        <v>643</v>
      </c>
      <c r="E122" s="131">
        <v>7991599</v>
      </c>
      <c r="F122" s="132">
        <v>4080551</v>
      </c>
    </row>
    <row r="123" spans="1:6">
      <c r="A123" s="13" t="s">
        <v>27</v>
      </c>
      <c r="B123" s="13" t="s">
        <v>137</v>
      </c>
      <c r="C123" s="13">
        <v>16</v>
      </c>
      <c r="D123" s="13" t="s">
        <v>643</v>
      </c>
      <c r="E123" s="131">
        <v>7724021</v>
      </c>
      <c r="F123" s="132">
        <v>3950632</v>
      </c>
    </row>
    <row r="124" spans="1:6">
      <c r="A124" s="13" t="s">
        <v>27</v>
      </c>
      <c r="B124" s="13" t="s">
        <v>137</v>
      </c>
      <c r="C124" s="13">
        <v>13</v>
      </c>
      <c r="D124" s="13" t="s">
        <v>644</v>
      </c>
      <c r="E124" s="131">
        <v>7950086</v>
      </c>
      <c r="F124" s="132">
        <v>4080551</v>
      </c>
    </row>
    <row r="125" spans="1:6">
      <c r="A125" s="13" t="s">
        <v>27</v>
      </c>
      <c r="B125" s="13" t="s">
        <v>137</v>
      </c>
      <c r="C125" s="13">
        <v>16</v>
      </c>
      <c r="D125" s="13" t="s">
        <v>644</v>
      </c>
      <c r="E125" s="131">
        <v>7972919</v>
      </c>
      <c r="F125" s="132">
        <v>4080551</v>
      </c>
    </row>
    <row r="126" spans="1:6">
      <c r="A126" s="13" t="s">
        <v>27</v>
      </c>
      <c r="B126" s="13" t="s">
        <v>192</v>
      </c>
      <c r="C126" s="13">
        <v>13</v>
      </c>
      <c r="D126" s="13" t="s">
        <v>643</v>
      </c>
      <c r="E126" s="131">
        <v>7993832</v>
      </c>
      <c r="F126" s="132">
        <v>4080551</v>
      </c>
    </row>
    <row r="127" spans="1:6">
      <c r="A127" s="13" t="s">
        <v>27</v>
      </c>
      <c r="B127" s="13" t="s">
        <v>192</v>
      </c>
      <c r="C127" s="13">
        <v>16</v>
      </c>
      <c r="D127" s="13" t="s">
        <v>643</v>
      </c>
      <c r="E127" s="131">
        <v>7960825</v>
      </c>
      <c r="F127" s="132">
        <v>4080551</v>
      </c>
    </row>
    <row r="128" spans="1:6">
      <c r="A128" s="13" t="s">
        <v>27</v>
      </c>
      <c r="B128" s="13" t="s">
        <v>192</v>
      </c>
      <c r="C128" s="13">
        <v>13</v>
      </c>
      <c r="D128" s="13" t="s">
        <v>645</v>
      </c>
      <c r="E128" s="131">
        <v>7953270</v>
      </c>
      <c r="F128" s="132">
        <v>4080551</v>
      </c>
    </row>
    <row r="129" spans="1:6">
      <c r="A129" s="13" t="s">
        <v>27</v>
      </c>
      <c r="B129" s="13" t="s">
        <v>192</v>
      </c>
      <c r="C129" s="13">
        <v>16</v>
      </c>
      <c r="D129" s="13" t="s">
        <v>645</v>
      </c>
      <c r="E129" s="131">
        <v>7988403</v>
      </c>
      <c r="F129" s="132">
        <v>4080551</v>
      </c>
    </row>
    <row r="130" spans="1:6" ht="16" thickBot="1">
      <c r="A130" s="225" t="s">
        <v>28</v>
      </c>
      <c r="B130" s="225" t="s">
        <v>136</v>
      </c>
      <c r="C130" s="225" t="s">
        <v>365</v>
      </c>
      <c r="D130" s="224"/>
      <c r="E130" s="223">
        <v>15077966</v>
      </c>
      <c r="F130" s="222">
        <v>5128429</v>
      </c>
    </row>
    <row r="131" spans="1:6">
      <c r="A131" s="243" t="s">
        <v>646</v>
      </c>
      <c r="B131" s="243"/>
      <c r="C131" s="243"/>
      <c r="D131" s="243"/>
      <c r="E131" s="243"/>
      <c r="F131" s="243"/>
    </row>
    <row r="132" spans="1:6">
      <c r="E132" s="141"/>
      <c r="F132" s="142"/>
    </row>
    <row r="133" spans="1:6">
      <c r="E133" s="141"/>
      <c r="F133" s="142"/>
    </row>
    <row r="134" spans="1:6">
      <c r="C134" s="143"/>
      <c r="D134" s="143"/>
      <c r="E134" s="141"/>
      <c r="F134" s="142"/>
    </row>
    <row r="135" spans="1:6">
      <c r="C135" s="143"/>
      <c r="D135" s="143"/>
      <c r="E135" s="141"/>
      <c r="F135" s="142"/>
    </row>
    <row r="136" spans="1:6">
      <c r="C136" s="143"/>
      <c r="D136" s="143"/>
      <c r="E136" s="141"/>
      <c r="F136" s="142"/>
    </row>
    <row r="137" spans="1:6">
      <c r="C137" s="143"/>
      <c r="D137" s="143"/>
      <c r="E137" s="141"/>
      <c r="F137" s="142"/>
    </row>
    <row r="138" spans="1:6">
      <c r="C138" s="143"/>
      <c r="D138" s="143"/>
      <c r="E138" s="141"/>
      <c r="F138" s="142"/>
    </row>
    <row r="139" spans="1:6">
      <c r="C139" s="144"/>
      <c r="D139" s="144"/>
      <c r="E139" s="141"/>
      <c r="F139" s="142"/>
    </row>
    <row r="140" spans="1:6">
      <c r="C140" s="144"/>
      <c r="D140" s="144"/>
      <c r="E140" s="141"/>
      <c r="F140" s="142"/>
    </row>
    <row r="141" spans="1:6">
      <c r="C141" s="144"/>
      <c r="D141" s="144"/>
      <c r="E141" s="141"/>
      <c r="F141" s="142"/>
    </row>
    <row r="142" spans="1:6">
      <c r="C142" s="144"/>
      <c r="D142" s="144"/>
      <c r="E142" s="141"/>
      <c r="F142" s="142"/>
    </row>
    <row r="143" spans="1:6">
      <c r="C143" s="144"/>
      <c r="D143" s="144"/>
      <c r="E143" s="141"/>
      <c r="F143" s="142"/>
    </row>
    <row r="144" spans="1:6">
      <c r="C144" s="144"/>
      <c r="D144" s="144"/>
      <c r="E144" s="141"/>
      <c r="F144" s="142"/>
    </row>
    <row r="145" spans="3:6">
      <c r="C145" s="143"/>
      <c r="D145" s="143"/>
      <c r="E145" s="141"/>
      <c r="F145" s="142"/>
    </row>
    <row r="146" spans="3:6">
      <c r="C146" s="143"/>
      <c r="D146" s="143"/>
      <c r="E146" s="141"/>
      <c r="F146" s="142"/>
    </row>
    <row r="147" spans="3:6">
      <c r="C147" s="144"/>
      <c r="D147" s="144"/>
      <c r="E147" s="141"/>
      <c r="F147" s="142"/>
    </row>
    <row r="148" spans="3:6">
      <c r="C148" s="144"/>
      <c r="D148" s="144"/>
      <c r="E148" s="141"/>
      <c r="F148" s="142"/>
    </row>
    <row r="149" spans="3:6">
      <c r="C149" s="144"/>
      <c r="D149" s="144"/>
      <c r="E149" s="141"/>
      <c r="F149" s="142"/>
    </row>
    <row r="150" spans="3:6">
      <c r="C150" s="144"/>
      <c r="D150" s="144"/>
      <c r="E150" s="141"/>
      <c r="F150" s="142"/>
    </row>
    <row r="151" spans="3:6">
      <c r="C151" s="144"/>
      <c r="D151" s="144"/>
      <c r="E151" s="141"/>
      <c r="F151" s="142"/>
    </row>
    <row r="152" spans="3:6">
      <c r="C152" s="144"/>
      <c r="D152" s="144"/>
      <c r="E152" s="141"/>
      <c r="F152" s="142"/>
    </row>
    <row r="153" spans="3:6">
      <c r="C153" s="143"/>
      <c r="D153" s="143"/>
      <c r="E153" s="141"/>
      <c r="F153" s="142"/>
    </row>
    <row r="154" spans="3:6">
      <c r="C154" s="143"/>
      <c r="D154" s="143"/>
      <c r="E154" s="141"/>
      <c r="F154" s="142"/>
    </row>
    <row r="155" spans="3:6">
      <c r="C155" s="143"/>
      <c r="D155" s="143"/>
      <c r="E155" s="141"/>
      <c r="F155" s="142"/>
    </row>
    <row r="156" spans="3:6">
      <c r="C156" s="143"/>
      <c r="D156" s="143"/>
      <c r="E156" s="141"/>
      <c r="F156" s="142"/>
    </row>
    <row r="157" spans="3:6">
      <c r="C157" s="143"/>
      <c r="D157" s="143"/>
      <c r="E157" s="141"/>
      <c r="F157" s="142"/>
    </row>
    <row r="158" spans="3:6">
      <c r="C158" s="143"/>
      <c r="D158" s="143"/>
      <c r="E158" s="141"/>
      <c r="F158" s="142"/>
    </row>
    <row r="159" spans="3:6">
      <c r="C159" s="143"/>
      <c r="D159" s="143"/>
      <c r="E159" s="141"/>
      <c r="F159" s="142"/>
    </row>
    <row r="160" spans="3:6">
      <c r="C160" s="143"/>
      <c r="D160" s="143"/>
      <c r="E160" s="141"/>
      <c r="F160" s="142"/>
    </row>
    <row r="161" spans="3:6">
      <c r="C161" s="143"/>
      <c r="D161" s="143"/>
      <c r="E161" s="141"/>
      <c r="F161" s="142"/>
    </row>
    <row r="162" spans="3:6">
      <c r="C162" s="143"/>
      <c r="D162" s="143"/>
      <c r="E162" s="141"/>
      <c r="F162" s="142"/>
    </row>
    <row r="163" spans="3:6">
      <c r="C163" s="143"/>
      <c r="D163" s="143"/>
      <c r="E163" s="141"/>
      <c r="F163" s="142"/>
    </row>
    <row r="164" spans="3:6">
      <c r="C164" s="143"/>
      <c r="D164" s="143"/>
      <c r="E164" s="141"/>
      <c r="F164" s="142"/>
    </row>
    <row r="165" spans="3:6">
      <c r="C165" s="143"/>
      <c r="D165" s="143"/>
      <c r="E165" s="141"/>
      <c r="F165" s="142"/>
    </row>
    <row r="166" spans="3:6">
      <c r="C166" s="143"/>
      <c r="D166" s="143"/>
      <c r="E166" s="141"/>
      <c r="F166" s="142"/>
    </row>
    <row r="167" spans="3:6">
      <c r="C167" s="143"/>
      <c r="D167" s="143"/>
      <c r="E167" s="141"/>
      <c r="F167" s="142"/>
    </row>
    <row r="168" spans="3:6">
      <c r="C168" s="143"/>
      <c r="D168" s="143"/>
      <c r="E168" s="141"/>
      <c r="F168" s="142"/>
    </row>
    <row r="169" spans="3:6">
      <c r="C169" s="143"/>
      <c r="D169" s="143"/>
      <c r="E169" s="141"/>
      <c r="F169" s="142"/>
    </row>
    <row r="170" spans="3:6">
      <c r="C170" s="143"/>
      <c r="D170" s="143"/>
      <c r="E170" s="141"/>
      <c r="F170" s="142"/>
    </row>
    <row r="171" spans="3:6">
      <c r="C171" s="143"/>
      <c r="D171" s="143"/>
      <c r="E171" s="141"/>
      <c r="F171" s="142"/>
    </row>
    <row r="172" spans="3:6">
      <c r="C172" s="143"/>
      <c r="D172" s="143"/>
      <c r="E172" s="141"/>
      <c r="F172" s="142"/>
    </row>
    <row r="173" spans="3:6">
      <c r="C173" s="143"/>
      <c r="D173" s="143"/>
      <c r="E173" s="141"/>
      <c r="F173" s="142"/>
    </row>
    <row r="174" spans="3:6">
      <c r="C174" s="143"/>
      <c r="D174" s="143"/>
      <c r="E174" s="141"/>
      <c r="F174" s="142"/>
    </row>
    <row r="175" spans="3:6">
      <c r="C175" s="143"/>
      <c r="D175" s="143"/>
      <c r="E175" s="141"/>
      <c r="F175" s="142"/>
    </row>
    <row r="176" spans="3:6">
      <c r="C176" s="143"/>
      <c r="D176" s="143"/>
      <c r="E176" s="141"/>
      <c r="F176" s="142"/>
    </row>
    <row r="177" spans="3:6">
      <c r="C177" s="143"/>
      <c r="D177" s="143"/>
      <c r="E177" s="141"/>
      <c r="F177" s="142"/>
    </row>
    <row r="178" spans="3:6">
      <c r="C178" s="143"/>
      <c r="D178" s="143"/>
      <c r="E178" s="141"/>
      <c r="F178" s="142"/>
    </row>
    <row r="179" spans="3:6">
      <c r="C179" s="143"/>
      <c r="D179" s="143"/>
      <c r="E179" s="141"/>
      <c r="F179" s="142"/>
    </row>
    <row r="180" spans="3:6">
      <c r="C180" s="143"/>
      <c r="D180" s="143"/>
      <c r="E180" s="141"/>
      <c r="F180" s="142"/>
    </row>
    <row r="181" spans="3:6">
      <c r="C181" s="143"/>
      <c r="D181" s="143"/>
      <c r="E181" s="141"/>
      <c r="F181" s="142"/>
    </row>
    <row r="182" spans="3:6">
      <c r="C182" s="143"/>
      <c r="D182" s="143"/>
      <c r="E182" s="141"/>
      <c r="F182" s="142"/>
    </row>
    <row r="183" spans="3:6">
      <c r="C183" s="143"/>
      <c r="D183" s="143"/>
      <c r="E183" s="141"/>
      <c r="F183" s="142"/>
    </row>
    <row r="184" spans="3:6">
      <c r="C184" s="143"/>
      <c r="D184" s="143"/>
      <c r="E184" s="141"/>
      <c r="F184" s="142"/>
    </row>
    <row r="185" spans="3:6">
      <c r="C185" s="143"/>
      <c r="D185" s="143"/>
      <c r="E185" s="141"/>
      <c r="F185" s="142"/>
    </row>
    <row r="186" spans="3:6">
      <c r="C186" s="143"/>
      <c r="D186" s="143"/>
      <c r="E186" s="141"/>
      <c r="F186" s="142"/>
    </row>
    <row r="187" spans="3:6">
      <c r="C187" s="143"/>
      <c r="D187" s="143"/>
      <c r="E187" s="141"/>
      <c r="F187" s="142"/>
    </row>
    <row r="188" spans="3:6">
      <c r="C188" s="143"/>
      <c r="D188" s="143"/>
      <c r="E188" s="141"/>
      <c r="F188" s="142"/>
    </row>
    <row r="189" spans="3:6">
      <c r="C189" s="143"/>
      <c r="D189" s="143"/>
      <c r="E189" s="141"/>
      <c r="F189" s="142"/>
    </row>
    <row r="190" spans="3:6">
      <c r="C190" s="144"/>
      <c r="D190" s="144"/>
      <c r="E190" s="141"/>
      <c r="F190" s="142"/>
    </row>
    <row r="191" spans="3:6">
      <c r="C191" s="144"/>
      <c r="D191" s="144"/>
      <c r="E191" s="141"/>
      <c r="F191" s="142"/>
    </row>
    <row r="192" spans="3:6">
      <c r="C192" s="144"/>
      <c r="D192" s="144"/>
      <c r="E192" s="141"/>
      <c r="F192" s="142"/>
    </row>
    <row r="193" spans="3:6">
      <c r="C193" s="144"/>
      <c r="D193" s="144"/>
      <c r="E193" s="141"/>
      <c r="F193" s="142"/>
    </row>
    <row r="194" spans="3:6">
      <c r="C194" s="144"/>
      <c r="D194" s="144"/>
      <c r="E194" s="141"/>
      <c r="F194" s="142"/>
    </row>
    <row r="195" spans="3:6">
      <c r="C195" s="143"/>
      <c r="D195" s="143"/>
      <c r="E195" s="141"/>
      <c r="F195" s="142"/>
    </row>
    <row r="196" spans="3:6">
      <c r="E196" s="137"/>
      <c r="F196" s="145"/>
    </row>
    <row r="197" spans="3:6">
      <c r="E197" s="137"/>
      <c r="F197" s="145"/>
    </row>
    <row r="198" spans="3:6">
      <c r="E198" s="137"/>
      <c r="F198" s="145"/>
    </row>
    <row r="199" spans="3:6">
      <c r="E199" s="137"/>
      <c r="F199" s="145"/>
    </row>
    <row r="200" spans="3:6">
      <c r="E200" s="137"/>
      <c r="F200" s="145"/>
    </row>
    <row r="201" spans="3:6">
      <c r="E201" s="137"/>
      <c r="F201" s="145"/>
    </row>
    <row r="202" spans="3:6">
      <c r="E202" s="137"/>
      <c r="F202" s="145"/>
    </row>
    <row r="203" spans="3:6">
      <c r="E203" s="137"/>
      <c r="F203" s="145"/>
    </row>
    <row r="204" spans="3:6">
      <c r="E204" s="137"/>
      <c r="F204" s="145"/>
    </row>
    <row r="205" spans="3:6">
      <c r="E205" s="137"/>
      <c r="F205" s="145"/>
    </row>
    <row r="206" spans="3:6">
      <c r="E206" s="137"/>
      <c r="F206" s="145"/>
    </row>
    <row r="207" spans="3:6">
      <c r="E207" s="137"/>
      <c r="F207" s="145"/>
    </row>
    <row r="208" spans="3:6">
      <c r="E208" s="137"/>
      <c r="F208" s="145"/>
    </row>
  </sheetData>
  <mergeCells count="2">
    <mergeCell ref="A1:F1"/>
    <mergeCell ref="A131:F131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6"/>
  <sheetViews>
    <sheetView workbookViewId="0">
      <selection sqref="A1:P1"/>
    </sheetView>
  </sheetViews>
  <sheetFormatPr baseColWidth="10" defaultColWidth="9.1640625" defaultRowHeight="15"/>
  <cols>
    <col min="1" max="1" width="14.1640625" style="37" customWidth="1"/>
    <col min="2" max="2" width="22.5" style="37" customWidth="1"/>
    <col min="3" max="3" width="9.1640625" style="37"/>
    <col min="4" max="4" width="9.5" style="37" customWidth="1"/>
    <col min="5" max="5" width="10.1640625" style="37" bestFit="1" customWidth="1"/>
    <col min="6" max="6" width="12.6640625" style="37" bestFit="1" customWidth="1"/>
    <col min="7" max="8" width="10.5" style="37" customWidth="1"/>
    <col min="9" max="9" width="11.6640625" style="121" customWidth="1"/>
    <col min="10" max="16384" width="9.1640625" style="37"/>
  </cols>
  <sheetData>
    <row r="1" spans="1:16" ht="43" customHeight="1">
      <c r="A1" s="244" t="s">
        <v>606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3" spans="1:16" ht="30" customHeight="1">
      <c r="A3" s="244" t="s">
        <v>379</v>
      </c>
      <c r="B3" s="249" t="s">
        <v>380</v>
      </c>
      <c r="C3" s="245" t="s">
        <v>194</v>
      </c>
      <c r="D3" s="245"/>
      <c r="E3" s="245" t="s">
        <v>117</v>
      </c>
      <c r="F3" s="245"/>
      <c r="G3" s="245"/>
      <c r="H3" s="245"/>
      <c r="I3" s="246"/>
      <c r="J3" s="247" t="s">
        <v>373</v>
      </c>
      <c r="K3" s="248"/>
      <c r="L3" s="248"/>
      <c r="M3" s="248"/>
      <c r="N3" s="248"/>
      <c r="O3" s="248"/>
      <c r="P3" s="248"/>
    </row>
    <row r="4" spans="1:16" ht="19" thickBot="1">
      <c r="A4" s="251"/>
      <c r="B4" s="250"/>
      <c r="C4" s="40" t="s">
        <v>126</v>
      </c>
      <c r="D4" s="40" t="s">
        <v>127</v>
      </c>
      <c r="E4" s="40" t="s">
        <v>189</v>
      </c>
      <c r="F4" s="40" t="s">
        <v>498</v>
      </c>
      <c r="G4" s="1" t="s">
        <v>142</v>
      </c>
      <c r="H4" s="1" t="s">
        <v>141</v>
      </c>
      <c r="I4" s="122" t="s">
        <v>497</v>
      </c>
      <c r="J4" s="113" t="s">
        <v>499</v>
      </c>
      <c r="K4" s="40" t="s">
        <v>135</v>
      </c>
      <c r="L4" s="117" t="s">
        <v>495</v>
      </c>
      <c r="M4" s="117" t="s">
        <v>496</v>
      </c>
      <c r="N4" s="85" t="s">
        <v>139</v>
      </c>
      <c r="O4" s="85" t="s">
        <v>174</v>
      </c>
      <c r="P4" s="85" t="s">
        <v>135</v>
      </c>
    </row>
    <row r="5" spans="1:16" ht="16">
      <c r="A5" s="53" t="s">
        <v>119</v>
      </c>
      <c r="B5" s="54" t="s">
        <v>374</v>
      </c>
      <c r="C5" s="55">
        <v>3</v>
      </c>
      <c r="D5" s="55">
        <v>18</v>
      </c>
      <c r="E5" s="55">
        <v>22</v>
      </c>
      <c r="F5" s="55">
        <v>125</v>
      </c>
      <c r="G5" s="55">
        <v>64641</v>
      </c>
      <c r="H5" s="55">
        <v>251152</v>
      </c>
      <c r="I5" s="55">
        <v>132260</v>
      </c>
      <c r="J5" s="115">
        <v>1.66E-2</v>
      </c>
      <c r="K5" s="73">
        <v>4.1999999999999997E-3</v>
      </c>
      <c r="L5" s="118">
        <v>8.3999999999999995E-3</v>
      </c>
      <c r="M5" s="118">
        <v>2.4799999999999999E-2</v>
      </c>
      <c r="N5" s="5">
        <v>3.9523999999999999</v>
      </c>
      <c r="O5" s="5">
        <v>1.0426</v>
      </c>
      <c r="P5" s="5">
        <v>7.4999999999999997E-3</v>
      </c>
    </row>
    <row r="6" spans="1:16" ht="16">
      <c r="A6" s="48" t="s">
        <v>125</v>
      </c>
      <c r="B6" s="49" t="s">
        <v>192</v>
      </c>
      <c r="C6" s="38">
        <v>3</v>
      </c>
      <c r="D6" s="38">
        <v>18</v>
      </c>
      <c r="E6" s="38">
        <v>20</v>
      </c>
      <c r="F6" s="38">
        <v>69</v>
      </c>
      <c r="G6" s="38">
        <v>50612</v>
      </c>
      <c r="H6" s="38">
        <v>153856</v>
      </c>
      <c r="I6" s="121">
        <v>82208</v>
      </c>
      <c r="J6" s="114">
        <v>1.72E-2</v>
      </c>
      <c r="K6" s="74">
        <v>6.1999999999999998E-3</v>
      </c>
      <c r="L6" s="116">
        <v>5.0000000000000001E-3</v>
      </c>
      <c r="M6" s="116">
        <v>2.9399999999999999E-2</v>
      </c>
      <c r="N6" s="9">
        <v>2.7742</v>
      </c>
      <c r="O6" s="9">
        <v>1.0373000000000001</v>
      </c>
      <c r="P6" s="9">
        <v>6.1999999999999998E-3</v>
      </c>
    </row>
    <row r="7" spans="1:16" ht="16">
      <c r="A7" s="50"/>
      <c r="B7" s="49" t="s">
        <v>136</v>
      </c>
      <c r="C7" s="38">
        <v>3</v>
      </c>
      <c r="D7" s="38">
        <v>16</v>
      </c>
      <c r="E7" s="38">
        <v>10</v>
      </c>
      <c r="F7" s="38">
        <v>35</v>
      </c>
      <c r="G7" s="38">
        <v>34047</v>
      </c>
      <c r="H7" s="38">
        <v>102194</v>
      </c>
      <c r="I7" s="123">
        <v>56343</v>
      </c>
      <c r="J7" s="74">
        <v>2.5600000000000001E-2</v>
      </c>
      <c r="K7" s="74">
        <v>8.8999999999999999E-3</v>
      </c>
      <c r="L7" s="116">
        <v>8.2000000000000007E-3</v>
      </c>
      <c r="M7" s="116">
        <v>4.2999999999999997E-2</v>
      </c>
      <c r="N7" s="5">
        <v>2.8763999999999998</v>
      </c>
      <c r="O7" s="5">
        <v>1.0451999999999999</v>
      </c>
      <c r="P7" s="5">
        <v>7.4999999999999997E-3</v>
      </c>
    </row>
    <row r="8" spans="1:16" ht="16">
      <c r="A8" s="50"/>
      <c r="B8" s="49" t="s">
        <v>175</v>
      </c>
      <c r="C8" s="38">
        <v>3</v>
      </c>
      <c r="D8" s="38">
        <v>15</v>
      </c>
      <c r="E8" s="38">
        <v>3</v>
      </c>
      <c r="F8" s="38">
        <v>7</v>
      </c>
      <c r="G8" s="38">
        <v>6323</v>
      </c>
      <c r="H8" s="38">
        <v>17043</v>
      </c>
      <c r="I8" s="123">
        <v>10494</v>
      </c>
      <c r="J8" s="74">
        <v>8.9800000000000005E-2</v>
      </c>
      <c r="K8" s="74">
        <v>4.6100000000000002E-2</v>
      </c>
      <c r="L8" s="116">
        <v>-5.9999999999999995E-4</v>
      </c>
      <c r="M8" s="116">
        <v>0.1802</v>
      </c>
      <c r="N8" s="5">
        <v>1.9479</v>
      </c>
      <c r="O8" s="5">
        <v>0.98340000000000005</v>
      </c>
      <c r="P8" s="5">
        <v>7.7999999999999996E-3</v>
      </c>
    </row>
    <row r="9" spans="1:16" ht="16">
      <c r="A9" s="50"/>
      <c r="B9" s="49" t="s">
        <v>138</v>
      </c>
      <c r="C9" s="38">
        <v>7</v>
      </c>
      <c r="D9" s="38">
        <v>16</v>
      </c>
      <c r="E9" s="38">
        <v>8</v>
      </c>
      <c r="F9" s="38">
        <v>23</v>
      </c>
      <c r="G9" s="39">
        <v>22001</v>
      </c>
      <c r="H9" s="38">
        <v>45944</v>
      </c>
      <c r="I9" s="123">
        <v>37208</v>
      </c>
      <c r="J9" s="74">
        <v>3.6499999999999998E-2</v>
      </c>
      <c r="K9" s="74">
        <v>1.2999999999999999E-2</v>
      </c>
      <c r="L9" s="116">
        <v>1.0999999999999999E-2</v>
      </c>
      <c r="M9" s="116">
        <v>6.2E-2</v>
      </c>
      <c r="N9" s="5">
        <v>2.8077000000000001</v>
      </c>
      <c r="O9" s="5">
        <v>1.0089999999999999</v>
      </c>
      <c r="P9" s="5">
        <v>7.4999999999999997E-3</v>
      </c>
    </row>
    <row r="10" spans="1:16" ht="16">
      <c r="A10" s="57"/>
      <c r="B10" s="56" t="s">
        <v>137</v>
      </c>
      <c r="C10" s="58">
        <v>9</v>
      </c>
      <c r="D10" s="58">
        <v>16</v>
      </c>
      <c r="E10" s="58">
        <v>11</v>
      </c>
      <c r="F10" s="58">
        <v>31</v>
      </c>
      <c r="G10" s="58">
        <v>29122</v>
      </c>
      <c r="H10" s="58">
        <v>49366</v>
      </c>
      <c r="I10" s="124">
        <v>37853</v>
      </c>
      <c r="J10" s="75">
        <v>5.6300000000000003E-2</v>
      </c>
      <c r="K10" s="75">
        <v>1.2999999999999999E-2</v>
      </c>
      <c r="L10" s="119">
        <v>3.0800000000000001E-2</v>
      </c>
      <c r="M10" s="119">
        <v>8.1799999999999998E-2</v>
      </c>
      <c r="N10" s="5">
        <v>4.3308</v>
      </c>
      <c r="O10" s="5">
        <v>0.99299999999999999</v>
      </c>
      <c r="P10" s="5">
        <v>7.0000000000000001E-3</v>
      </c>
    </row>
    <row r="11" spans="1:16" ht="16">
      <c r="A11" s="48" t="s">
        <v>123</v>
      </c>
      <c r="B11" s="49" t="s">
        <v>219</v>
      </c>
      <c r="C11" s="38">
        <v>3</v>
      </c>
      <c r="D11" s="38">
        <v>6</v>
      </c>
      <c r="E11" s="38">
        <v>6</v>
      </c>
      <c r="F11" s="38">
        <v>13</v>
      </c>
      <c r="G11" s="38">
        <v>21049</v>
      </c>
      <c r="H11" s="38">
        <v>37870</v>
      </c>
      <c r="I11" s="123">
        <v>27599</v>
      </c>
      <c r="J11" s="74">
        <v>9.2999999999999992E-3</v>
      </c>
      <c r="K11" s="74">
        <v>1.6899999999999998E-2</v>
      </c>
      <c r="L11" s="116">
        <v>-2.3800000000000002E-2</v>
      </c>
      <c r="M11" s="116">
        <v>4.24E-2</v>
      </c>
      <c r="N11" s="9">
        <v>0.55030000000000001</v>
      </c>
      <c r="O11" s="9">
        <v>1.0082</v>
      </c>
      <c r="P11" s="9">
        <v>6.4999999999999997E-3</v>
      </c>
    </row>
    <row r="12" spans="1:16" ht="16">
      <c r="A12" s="50"/>
      <c r="B12" s="49" t="s">
        <v>375</v>
      </c>
      <c r="C12" s="52">
        <v>7</v>
      </c>
      <c r="D12" s="52">
        <v>10</v>
      </c>
      <c r="E12" s="52">
        <v>14</v>
      </c>
      <c r="F12" s="52">
        <v>40</v>
      </c>
      <c r="G12" s="52">
        <v>37296</v>
      </c>
      <c r="H12" s="52">
        <v>90291</v>
      </c>
      <c r="I12" s="123">
        <v>62630</v>
      </c>
      <c r="J12" s="76">
        <v>1.38E-2</v>
      </c>
      <c r="K12" s="76">
        <v>7.6E-3</v>
      </c>
      <c r="L12" s="116">
        <v>-1.1000000000000001E-3</v>
      </c>
      <c r="M12" s="116">
        <v>2.87E-2</v>
      </c>
      <c r="N12" s="5">
        <v>1.8158000000000001</v>
      </c>
      <c r="O12" s="5">
        <v>1.0208999999999999</v>
      </c>
      <c r="P12" s="5">
        <v>7.6E-3</v>
      </c>
    </row>
    <row r="13" spans="1:16" s="121" customFormat="1" ht="16">
      <c r="A13" s="39"/>
      <c r="B13" s="158" t="s">
        <v>510</v>
      </c>
      <c r="C13" s="52">
        <v>11</v>
      </c>
      <c r="D13" s="52">
        <v>12</v>
      </c>
      <c r="E13" s="52">
        <v>10</v>
      </c>
      <c r="F13" s="52">
        <v>24</v>
      </c>
      <c r="G13" s="52">
        <v>23311</v>
      </c>
      <c r="H13" s="155">
        <v>46120</v>
      </c>
      <c r="I13" s="123">
        <v>35162</v>
      </c>
      <c r="J13" s="156">
        <v>6.4000000000000003E-3</v>
      </c>
      <c r="K13" s="156">
        <v>1.4500000000000001E-2</v>
      </c>
      <c r="L13" s="157">
        <v>-2.1999999999999999E-2</v>
      </c>
      <c r="M13" s="157">
        <v>3.4799999999999998E-2</v>
      </c>
      <c r="N13" s="156">
        <v>0.44140000000000001</v>
      </c>
      <c r="O13" s="156">
        <v>1.0263</v>
      </c>
      <c r="P13" s="156">
        <v>7.1000000000000004E-3</v>
      </c>
    </row>
    <row r="14" spans="1:16" ht="16">
      <c r="A14" s="57"/>
      <c r="B14" s="56" t="s">
        <v>220</v>
      </c>
      <c r="C14" s="58">
        <v>13</v>
      </c>
      <c r="D14" s="58">
        <v>18</v>
      </c>
      <c r="E14" s="58">
        <v>16</v>
      </c>
      <c r="F14" s="58">
        <v>47</v>
      </c>
      <c r="G14" s="58">
        <v>33201</v>
      </c>
      <c r="H14" s="58">
        <v>75263</v>
      </c>
      <c r="I14" s="124">
        <v>58502</v>
      </c>
      <c r="J14" s="75">
        <v>1.9699999999999999E-2</v>
      </c>
      <c r="K14" s="75">
        <v>8.5000000000000006E-3</v>
      </c>
      <c r="L14" s="119">
        <v>3.0000000000000001E-3</v>
      </c>
      <c r="M14" s="119">
        <v>3.6400000000000002E-2</v>
      </c>
      <c r="N14" s="107">
        <v>2.3176000000000001</v>
      </c>
      <c r="O14" s="107">
        <v>1.0638000000000001</v>
      </c>
      <c r="P14" s="107">
        <v>6.7999999999999996E-3</v>
      </c>
    </row>
    <row r="15" spans="1:16" ht="16">
      <c r="A15" s="48" t="s">
        <v>193</v>
      </c>
      <c r="B15" s="49" t="s">
        <v>221</v>
      </c>
      <c r="C15" s="38">
        <v>3</v>
      </c>
      <c r="D15" s="38">
        <v>6</v>
      </c>
      <c r="E15" s="38">
        <v>6</v>
      </c>
      <c r="F15" s="38">
        <v>13</v>
      </c>
      <c r="G15" s="38">
        <v>21049</v>
      </c>
      <c r="H15" s="38">
        <v>37870</v>
      </c>
      <c r="I15" s="123">
        <v>28724</v>
      </c>
      <c r="J15" s="74">
        <v>1.5699999999999999E-2</v>
      </c>
      <c r="K15" s="74">
        <v>1.77E-2</v>
      </c>
      <c r="L15" s="116">
        <v>-1.9E-2</v>
      </c>
      <c r="M15" s="116">
        <v>5.04E-2</v>
      </c>
      <c r="N15" s="5">
        <v>0.88700000000000001</v>
      </c>
      <c r="O15" s="5">
        <v>1.0061</v>
      </c>
      <c r="P15" s="5">
        <v>6.7999999999999996E-3</v>
      </c>
    </row>
    <row r="16" spans="1:16" ht="16">
      <c r="A16" s="50"/>
      <c r="B16" s="49" t="s">
        <v>222</v>
      </c>
      <c r="C16" s="38">
        <v>7</v>
      </c>
      <c r="D16" s="38">
        <v>10</v>
      </c>
      <c r="E16" s="38">
        <v>13</v>
      </c>
      <c r="F16" s="38">
        <v>26</v>
      </c>
      <c r="G16" s="38">
        <v>34734</v>
      </c>
      <c r="H16" s="38">
        <v>60654</v>
      </c>
      <c r="I16" s="123">
        <v>43511</v>
      </c>
      <c r="J16" s="74">
        <v>2.06E-2</v>
      </c>
      <c r="K16" s="74">
        <v>1.0800000000000001E-2</v>
      </c>
      <c r="L16" s="116">
        <v>-5.9999999999999995E-4</v>
      </c>
      <c r="M16" s="116">
        <v>4.1799999999999997E-2</v>
      </c>
      <c r="N16" s="5">
        <v>1.9074</v>
      </c>
      <c r="O16" s="5">
        <v>1.0106999999999999</v>
      </c>
      <c r="P16" s="5">
        <v>6.6E-3</v>
      </c>
    </row>
    <row r="17" spans="1:16" s="121" customFormat="1">
      <c r="A17" s="161"/>
      <c r="B17" s="160" t="s">
        <v>513</v>
      </c>
      <c r="C17" s="155">
        <v>11</v>
      </c>
      <c r="D17" s="155">
        <v>12</v>
      </c>
      <c r="E17" s="155">
        <v>8</v>
      </c>
      <c r="F17" s="155">
        <v>11</v>
      </c>
      <c r="G17" s="161">
        <v>21383</v>
      </c>
      <c r="H17" s="155">
        <v>23982</v>
      </c>
      <c r="I17" s="162">
        <v>21950</v>
      </c>
      <c r="J17" s="161">
        <v>-1.8200000000000001E-2</v>
      </c>
      <c r="K17" s="161">
        <v>2.1399999999999999E-2</v>
      </c>
      <c r="L17" s="161">
        <v>-6.0100000000000001E-2</v>
      </c>
      <c r="M17" s="161">
        <v>2.3699999999999999E-2</v>
      </c>
      <c r="N17" s="161">
        <v>-0.85050000000000003</v>
      </c>
      <c r="O17" s="161">
        <v>1.0203</v>
      </c>
      <c r="P17" s="161">
        <v>7.0000000000000001E-3</v>
      </c>
    </row>
    <row r="18" spans="1:16" ht="16">
      <c r="A18" s="50"/>
      <c r="B18" s="49" t="s">
        <v>223</v>
      </c>
      <c r="C18" s="38">
        <v>13</v>
      </c>
      <c r="D18" s="38">
        <v>16</v>
      </c>
      <c r="E18" s="38">
        <v>9</v>
      </c>
      <c r="F18" s="38">
        <v>18</v>
      </c>
      <c r="G18" s="38">
        <v>20623</v>
      </c>
      <c r="H18" s="38">
        <v>29742</v>
      </c>
      <c r="I18" s="123">
        <v>25182</v>
      </c>
      <c r="J18" s="74">
        <v>2.69E-2</v>
      </c>
      <c r="K18" s="74">
        <v>1.9900000000000001E-2</v>
      </c>
      <c r="L18" s="116">
        <v>-1.21E-2</v>
      </c>
      <c r="M18" s="116">
        <v>6.59E-2</v>
      </c>
      <c r="N18" s="5">
        <v>1.3517999999999999</v>
      </c>
      <c r="O18" s="5">
        <v>1.0339</v>
      </c>
      <c r="P18" s="5">
        <v>6.7999999999999996E-3</v>
      </c>
    </row>
    <row r="19" spans="1:16" ht="14.25" customHeight="1">
      <c r="A19" s="50"/>
      <c r="B19" s="49" t="s">
        <v>376</v>
      </c>
      <c r="C19" s="38">
        <v>3</v>
      </c>
      <c r="D19" s="38">
        <v>6</v>
      </c>
      <c r="E19" s="38">
        <v>5</v>
      </c>
      <c r="F19" s="38">
        <v>9</v>
      </c>
      <c r="G19" s="38">
        <v>19401</v>
      </c>
      <c r="H19" s="38">
        <v>29219</v>
      </c>
      <c r="I19" s="123">
        <v>24061</v>
      </c>
      <c r="J19" s="74">
        <v>4.8999999999999998E-3</v>
      </c>
      <c r="K19" s="74">
        <v>1.95E-2</v>
      </c>
      <c r="L19" s="116">
        <v>-3.3300000000000003E-2</v>
      </c>
      <c r="M19" s="116">
        <v>4.3099999999999999E-2</v>
      </c>
      <c r="N19" s="5">
        <v>0.25130000000000002</v>
      </c>
      <c r="O19" s="5">
        <v>2.008</v>
      </c>
      <c r="P19" s="5">
        <v>7.4999999999999997E-3</v>
      </c>
    </row>
    <row r="20" spans="1:16" ht="16">
      <c r="A20" s="50"/>
      <c r="B20" s="49" t="s">
        <v>377</v>
      </c>
      <c r="C20" s="38">
        <v>7</v>
      </c>
      <c r="D20" s="38">
        <v>10</v>
      </c>
      <c r="E20" s="38">
        <v>7</v>
      </c>
      <c r="F20" s="38">
        <v>10</v>
      </c>
      <c r="G20" s="38">
        <v>21270</v>
      </c>
      <c r="H20" s="38">
        <v>35046</v>
      </c>
      <c r="I20" s="123">
        <v>27337</v>
      </c>
      <c r="J20" s="74">
        <v>3.1399999999999997E-2</v>
      </c>
      <c r="K20" s="74">
        <v>1.67E-2</v>
      </c>
      <c r="L20" s="116">
        <v>-1.2999999999999999E-3</v>
      </c>
      <c r="M20" s="116">
        <v>6.4100000000000004E-2</v>
      </c>
      <c r="N20" s="5">
        <v>1.8802000000000001</v>
      </c>
      <c r="O20" s="5">
        <v>1.0085999999999999</v>
      </c>
      <c r="P20" s="5">
        <v>7.1000000000000004E-3</v>
      </c>
    </row>
    <row r="21" spans="1:16" ht="16">
      <c r="A21" s="50"/>
      <c r="B21" s="49" t="s">
        <v>378</v>
      </c>
      <c r="C21" s="38">
        <v>13</v>
      </c>
      <c r="D21" s="38">
        <v>16</v>
      </c>
      <c r="E21" s="38">
        <v>5</v>
      </c>
      <c r="F21" s="38">
        <v>8</v>
      </c>
      <c r="G21" s="38">
        <v>16315</v>
      </c>
      <c r="H21" s="38">
        <v>21094</v>
      </c>
      <c r="I21" s="123">
        <v>19700</v>
      </c>
      <c r="J21" s="74">
        <v>1.54E-2</v>
      </c>
      <c r="K21" s="74">
        <v>2.5899999999999999E-2</v>
      </c>
      <c r="L21" s="116">
        <v>-3.5400000000000001E-2</v>
      </c>
      <c r="M21" s="116">
        <v>6.6199999999999995E-2</v>
      </c>
      <c r="N21" s="5">
        <v>0.59460000000000002</v>
      </c>
      <c r="O21" s="5">
        <v>1.0509999999999999</v>
      </c>
      <c r="P21" s="5">
        <v>7.4000000000000003E-3</v>
      </c>
    </row>
    <row r="22" spans="1:16" ht="16">
      <c r="A22" s="50"/>
      <c r="B22" s="49" t="s">
        <v>225</v>
      </c>
      <c r="C22" s="38">
        <v>7</v>
      </c>
      <c r="D22" s="38">
        <v>10</v>
      </c>
      <c r="E22" s="38">
        <v>7</v>
      </c>
      <c r="F22" s="38">
        <v>10</v>
      </c>
      <c r="G22" s="38">
        <v>19317</v>
      </c>
      <c r="H22" s="38">
        <v>27001</v>
      </c>
      <c r="I22" s="123">
        <v>24766</v>
      </c>
      <c r="J22" s="74">
        <v>2.41E-2</v>
      </c>
      <c r="K22" s="74">
        <v>1.9199999999999998E-2</v>
      </c>
      <c r="L22" s="116">
        <v>-1.35E-2</v>
      </c>
      <c r="M22" s="116">
        <v>6.1699999999999998E-2</v>
      </c>
      <c r="N22" s="5">
        <v>1.2552000000000001</v>
      </c>
      <c r="O22" s="5">
        <v>1.0161</v>
      </c>
      <c r="P22" s="5">
        <v>6.8999999999999999E-3</v>
      </c>
    </row>
    <row r="23" spans="1:16" ht="16">
      <c r="A23" s="57"/>
      <c r="B23" s="56" t="s">
        <v>224</v>
      </c>
      <c r="C23" s="58">
        <v>13</v>
      </c>
      <c r="D23" s="58">
        <v>18</v>
      </c>
      <c r="E23" s="58">
        <v>11</v>
      </c>
      <c r="F23" s="58">
        <v>23</v>
      </c>
      <c r="G23" s="58">
        <v>26777</v>
      </c>
      <c r="H23" s="58">
        <v>37573</v>
      </c>
      <c r="I23" s="124">
        <v>31496</v>
      </c>
      <c r="J23" s="75">
        <v>3.2000000000000001E-2</v>
      </c>
      <c r="K23" s="75">
        <v>1.46E-2</v>
      </c>
      <c r="L23" s="116">
        <v>3.3999999999999998E-3</v>
      </c>
      <c r="M23" s="119">
        <v>6.0600000000000001E-2</v>
      </c>
      <c r="N23" s="107">
        <v>2.1918000000000002</v>
      </c>
      <c r="O23" s="107">
        <v>0.99809999999999999</v>
      </c>
      <c r="P23" s="107">
        <v>6.7999999999999996E-3</v>
      </c>
    </row>
    <row r="24" spans="1:16" ht="16">
      <c r="A24" s="48" t="s">
        <v>52</v>
      </c>
      <c r="B24" s="49" t="s">
        <v>190</v>
      </c>
      <c r="C24" s="38">
        <v>3</v>
      </c>
      <c r="D24" s="38">
        <v>18</v>
      </c>
      <c r="E24" s="38">
        <v>10</v>
      </c>
      <c r="F24" s="38">
        <v>47</v>
      </c>
      <c r="G24" s="38">
        <v>25892</v>
      </c>
      <c r="H24" s="38">
        <v>91093</v>
      </c>
      <c r="I24" s="123">
        <v>43442</v>
      </c>
      <c r="J24" s="74">
        <v>3.1099999999999999E-2</v>
      </c>
      <c r="K24" s="74">
        <v>1.2999999999999999E-2</v>
      </c>
      <c r="L24" s="120">
        <v>5.5999999999999999E-3</v>
      </c>
      <c r="M24" s="116">
        <v>5.6599999999999998E-2</v>
      </c>
      <c r="N24" s="5">
        <v>2.3923000000000001</v>
      </c>
      <c r="O24" s="5">
        <v>1.0067999999999999</v>
      </c>
      <c r="P24" s="5">
        <v>7.7999999999999996E-3</v>
      </c>
    </row>
    <row r="25" spans="1:16" ht="16">
      <c r="A25" s="50"/>
      <c r="B25" s="49" t="s">
        <v>129</v>
      </c>
      <c r="C25" s="38">
        <v>3</v>
      </c>
      <c r="D25" s="38">
        <v>16</v>
      </c>
      <c r="E25" s="38">
        <v>5</v>
      </c>
      <c r="F25" s="38">
        <v>33</v>
      </c>
      <c r="G25" s="38">
        <v>21396</v>
      </c>
      <c r="H25" s="38">
        <v>96010</v>
      </c>
      <c r="I25" s="123">
        <v>50880</v>
      </c>
      <c r="J25" s="74">
        <v>2.6200000000000001E-2</v>
      </c>
      <c r="K25" s="74">
        <v>1.1599999999999999E-2</v>
      </c>
      <c r="L25" s="116">
        <v>3.5000000000000001E-3</v>
      </c>
      <c r="M25" s="116">
        <v>4.8899999999999999E-2</v>
      </c>
      <c r="N25" s="5">
        <v>2.2585999999999999</v>
      </c>
      <c r="O25" s="5">
        <v>1.0861000000000001</v>
      </c>
      <c r="P25" s="5">
        <v>8.6E-3</v>
      </c>
    </row>
    <row r="26" spans="1:16" ht="16">
      <c r="A26" s="50"/>
      <c r="B26" s="49" t="s">
        <v>191</v>
      </c>
      <c r="C26" s="38">
        <v>7</v>
      </c>
      <c r="D26" s="38">
        <v>16</v>
      </c>
      <c r="E26" s="38">
        <v>3</v>
      </c>
      <c r="F26" s="38">
        <v>11</v>
      </c>
      <c r="G26" s="38">
        <v>7654</v>
      </c>
      <c r="H26" s="38">
        <v>20562</v>
      </c>
      <c r="I26" s="123">
        <v>13997</v>
      </c>
      <c r="J26" s="74">
        <v>3.7000000000000002E-3</v>
      </c>
      <c r="K26" s="74">
        <v>3.3599999999999998E-2</v>
      </c>
      <c r="L26" s="116">
        <v>-6.2199999999999998E-2</v>
      </c>
      <c r="M26" s="116">
        <v>6.9599999999999995E-2</v>
      </c>
      <c r="N26" s="5">
        <v>0.1101</v>
      </c>
      <c r="O26" s="5">
        <v>0.99119999999999997</v>
      </c>
      <c r="P26" s="5">
        <v>6.7999999999999996E-3</v>
      </c>
    </row>
  </sheetData>
  <mergeCells count="6">
    <mergeCell ref="A1:P1"/>
    <mergeCell ref="C3:D3"/>
    <mergeCell ref="E3:I3"/>
    <mergeCell ref="J3:P3"/>
    <mergeCell ref="B3:B4"/>
    <mergeCell ref="A3:A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Index</vt:lpstr>
      <vt:lpstr>ST 1</vt:lpstr>
      <vt:lpstr>ST 2</vt:lpstr>
      <vt:lpstr>ST 3</vt:lpstr>
      <vt:lpstr>ST 4</vt:lpstr>
      <vt:lpstr>ST 5</vt:lpstr>
      <vt:lpstr>ST 6</vt:lpstr>
      <vt:lpstr>ST 7</vt:lpstr>
      <vt:lpstr>ST 8</vt:lpstr>
      <vt:lpstr>ST 9</vt:lpstr>
      <vt:lpstr>ST 10</vt:lpstr>
      <vt:lpstr>ST 11</vt:lpstr>
      <vt:lpstr>ST 12</vt:lpstr>
      <vt:lpstr>ST 13</vt:lpstr>
      <vt:lpstr>ST 14</vt:lpstr>
      <vt:lpstr>'ST 13'!AGG_SuppTable_rg_with_external_phenotypes</vt:lpstr>
      <vt:lpstr>'ST 13'!SuppTable_15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HIP200</dc:creator>
  <cp:lastModifiedBy>Microsoft Office User</cp:lastModifiedBy>
  <dcterms:created xsi:type="dcterms:W3CDTF">2019-06-26T15:04:11Z</dcterms:created>
  <dcterms:modified xsi:type="dcterms:W3CDTF">2021-07-12T17:07:54Z</dcterms:modified>
</cp:coreProperties>
</file>