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Writings\Morphometry\Figs\"/>
    </mc:Choice>
  </mc:AlternateContent>
  <bookViews>
    <workbookView xWindow="0" yWindow="0" windowWidth="28155" windowHeight="12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29" i="1"/>
  <c r="H30" i="1"/>
  <c r="H31" i="1"/>
  <c r="H32" i="1"/>
  <c r="H33" i="1"/>
  <c r="H34" i="1"/>
  <c r="H35" i="1"/>
  <c r="H36" i="1"/>
  <c r="H46" i="1"/>
  <c r="H47" i="1"/>
  <c r="H48" i="1"/>
  <c r="H49" i="1"/>
  <c r="H50" i="1"/>
  <c r="H51" i="1"/>
  <c r="H53" i="1"/>
  <c r="H54" i="1"/>
  <c r="H55" i="1"/>
  <c r="H56" i="1"/>
  <c r="H57" i="1"/>
  <c r="H59" i="1"/>
  <c r="H60" i="1"/>
  <c r="H62" i="1"/>
  <c r="H63" i="1"/>
  <c r="H64" i="1"/>
  <c r="H65" i="1"/>
  <c r="H67" i="1"/>
  <c r="H68" i="1"/>
  <c r="H71" i="1"/>
  <c r="H72" i="1"/>
  <c r="H73" i="1"/>
  <c r="H74" i="1"/>
  <c r="H75" i="1"/>
  <c r="H76" i="1"/>
  <c r="H77" i="1"/>
  <c r="H78" i="1"/>
  <c r="H79" i="1"/>
  <c r="H80" i="1"/>
  <c r="H81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3" i="1"/>
  <c r="H114" i="1"/>
  <c r="H115" i="1"/>
  <c r="H116" i="1"/>
  <c r="H117" i="1"/>
  <c r="H118" i="1"/>
  <c r="H119" i="1"/>
  <c r="H121" i="1"/>
  <c r="H122" i="1"/>
  <c r="H123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3" i="1"/>
  <c r="H10" i="1"/>
  <c r="H11" i="1"/>
  <c r="H12" i="1"/>
  <c r="H14" i="1"/>
  <c r="H18" i="1"/>
  <c r="H19" i="1"/>
  <c r="H20" i="1"/>
  <c r="H21" i="1"/>
  <c r="H23" i="1"/>
  <c r="H24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6" i="1"/>
  <c r="E35" i="1"/>
  <c r="E34" i="1"/>
  <c r="E33" i="1"/>
  <c r="E32" i="1"/>
  <c r="E31" i="1"/>
  <c r="E30" i="1"/>
  <c r="E29" i="1"/>
  <c r="E28" i="1"/>
  <c r="E27" i="1"/>
  <c r="E26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<sst xmlns="http://schemas.openxmlformats.org/spreadsheetml/2006/main" count="265" uniqueCount="152">
  <si>
    <t>Region ID</t>
  </si>
  <si>
    <t>Name</t>
  </si>
  <si>
    <t>Total region size (number of voxels)</t>
  </si>
  <si>
    <t>Affected voxels ratio (%)</t>
  </si>
  <si>
    <t>Number of voxels with significant result</t>
  </si>
  <si>
    <t>Mean p-value</t>
  </si>
  <si>
    <t>Volume decrease (%/Gy)</t>
  </si>
  <si>
    <t>-</t>
  </si>
  <si>
    <t>Volume decrease (%/30Gy)</t>
  </si>
  <si>
    <r>
      <rPr>
        <b/>
        <sz val="11"/>
        <color theme="1"/>
        <rFont val="Calibri"/>
        <family val="2"/>
        <scheme val="minor"/>
      </rPr>
      <t>Supplementary Table 2</t>
    </r>
    <r>
      <rPr>
        <sz val="11"/>
        <color theme="1"/>
        <rFont val="Calibri"/>
        <family val="2"/>
        <scheme val="minor"/>
      </rPr>
      <t xml:space="preserve"> Results from deformation-based morphometry for all brain regions</t>
    </r>
  </si>
  <si>
    <t>Left Third Ventricle</t>
  </si>
  <si>
    <t>Right Third Ventricle</t>
  </si>
  <si>
    <t>Left Fourth Ventricle</t>
  </si>
  <si>
    <t>Right Fourth Ventricle</t>
  </si>
  <si>
    <t>Left Accumbens</t>
  </si>
  <si>
    <t>Right Accumbens</t>
  </si>
  <si>
    <t>Left Amygdala</t>
  </si>
  <si>
    <t>Right Amygdala</t>
  </si>
  <si>
    <t>Left Brainstem</t>
  </si>
  <si>
    <t>Right Brainstem</t>
  </si>
  <si>
    <t>Left Caudate</t>
  </si>
  <si>
    <t>Right Caudate</t>
  </si>
  <si>
    <t>Left Exterior Cerebellum</t>
  </si>
  <si>
    <t>Right Exterior Cerebellum</t>
  </si>
  <si>
    <t>Left Cerebellum White Matter</t>
  </si>
  <si>
    <t>Right Cerebellum White Matter</t>
  </si>
  <si>
    <t>Left Cerebral White Matter</t>
  </si>
  <si>
    <t>Right Cerebral White Matter</t>
  </si>
  <si>
    <t>Left CSF</t>
  </si>
  <si>
    <t>Right CSF</t>
  </si>
  <si>
    <t>Left Hippocampus</t>
  </si>
  <si>
    <t>Right Hippocampus</t>
  </si>
  <si>
    <t>Left Inferior Lateral Ventricle</t>
  </si>
  <si>
    <t>Right Inferior Lateral Ventricle</t>
  </si>
  <si>
    <t>Left Lateral Ventricle</t>
  </si>
  <si>
    <t>Right Lateral Ventricle</t>
  </si>
  <si>
    <t>Left Pallidum</t>
  </si>
  <si>
    <t>Right Pallidum</t>
  </si>
  <si>
    <t>Left Putamen</t>
  </si>
  <si>
    <t>Right Putamen</t>
  </si>
  <si>
    <t>Left Thalamus Proper</t>
  </si>
  <si>
    <t>Right Thalamus Proper</t>
  </si>
  <si>
    <t>Left Ventral Ventricle</t>
  </si>
  <si>
    <t>Right Ventral Ventricle</t>
  </si>
  <si>
    <t>Left Optic Chiasm</t>
  </si>
  <si>
    <t>Right Optic Chiasm</t>
  </si>
  <si>
    <t>Left Cerebellar Lobule Cerebellar Vermal Lobules I-V</t>
  </si>
  <si>
    <t>Right Cerebellar Lobule Cerebellar Vermal Lobules I-V</t>
  </si>
  <si>
    <t>Left Cerebellar Lobule Cerebellar Vermal Lobules VI-VII</t>
  </si>
  <si>
    <t>Right Cerebellar Lobule Cerebellar Vermal Lobules VI-VII</t>
  </si>
  <si>
    <t>Left Cerebellar Lobule Cerebellar Vermal Lobules VIII-X</t>
  </si>
  <si>
    <t>Right Cerebellar Lobule Cerebellar Vermal Lobules VIII-X</t>
  </si>
  <si>
    <t>Left Basal Cerebrum and Forebrain Brain</t>
  </si>
  <si>
    <t>Right Basal Cerebrum and Forebrain Brain</t>
  </si>
  <si>
    <t>Left Anterior Cingulate Gyrus</t>
  </si>
  <si>
    <t>Right Anterior Cingulate Gyrus</t>
  </si>
  <si>
    <t>Left Anterior Insula</t>
  </si>
  <si>
    <t>Right Anterior Insula</t>
  </si>
  <si>
    <t>Left Anterior Orbital Gyrus</t>
  </si>
  <si>
    <t>Right Anterior Orbital Gyrus</t>
  </si>
  <si>
    <t>Left Angular Gyrus</t>
  </si>
  <si>
    <t>Right Angular Gyrus</t>
  </si>
  <si>
    <t>Left Calcarine and Cerebrum</t>
  </si>
  <si>
    <t>Right Calcarine and Cerebrum</t>
  </si>
  <si>
    <t>Left Central Operculum</t>
  </si>
  <si>
    <t>Right Central Operculum</t>
  </si>
  <si>
    <t>Left Cuneus</t>
  </si>
  <si>
    <t>Right Cuneus</t>
  </si>
  <si>
    <t>Left Entorhinal Area</t>
  </si>
  <si>
    <t>Right Entorhinal Area</t>
  </si>
  <si>
    <t>Left Frontal Operculum</t>
  </si>
  <si>
    <t>Right Frontal Operculum</t>
  </si>
  <si>
    <t>Left Frontal Pole</t>
  </si>
  <si>
    <t>Right Frontal Pole</t>
  </si>
  <si>
    <t>Left Fusiform Gyrus</t>
  </si>
  <si>
    <t>Right Fusiform Gyrus</t>
  </si>
  <si>
    <t>Left Gyrus Rectus</t>
  </si>
  <si>
    <t>Right Gyrus Rectus</t>
  </si>
  <si>
    <t>Left Inferior Occipital Gyrus</t>
  </si>
  <si>
    <t>Right Inferior Occipital Gyrus</t>
  </si>
  <si>
    <t>Left Inferior Temporal Gyrus</t>
  </si>
  <si>
    <t>Right Inferior Temporal Gyrus</t>
  </si>
  <si>
    <t>Left Lingual Gyrus</t>
  </si>
  <si>
    <t>Right Lingual Gyrus</t>
  </si>
  <si>
    <t>Left Lateral Orbital Gyrus</t>
  </si>
  <si>
    <t>Right Lateral Orbital Gyrus</t>
  </si>
  <si>
    <t>Left Middle Cingulate Gyrus</t>
  </si>
  <si>
    <t>Right Middle Cingulate Gyrus</t>
  </si>
  <si>
    <t>Left Medial Frontal Cerebrum</t>
  </si>
  <si>
    <t>Right Medial Frontal Cerebrum</t>
  </si>
  <si>
    <t>Left Middle Frontal Gyrus</t>
  </si>
  <si>
    <t>Right Middle Frontal Gyrus</t>
  </si>
  <si>
    <t>Left Middle Occipital Gyrus</t>
  </si>
  <si>
    <t>Right Middle Occipital Gyrus</t>
  </si>
  <si>
    <t>Left Medial Orbital Gyrus</t>
  </si>
  <si>
    <t>Right Medial Orbital Gyrus</t>
  </si>
  <si>
    <t>Left Medial Postcentral Gyrus</t>
  </si>
  <si>
    <t>Right Medial Postcentral Gyrus</t>
  </si>
  <si>
    <t>Left Medial Precentral Gyrus</t>
  </si>
  <si>
    <t>Right Medial Precentral Gyrus</t>
  </si>
  <si>
    <t>Left Superior Medial Frontal Gyrus</t>
  </si>
  <si>
    <t>Right Superior Medial Frontal Gyrus</t>
  </si>
  <si>
    <t>Left Middle Temporal Gyrus</t>
  </si>
  <si>
    <t>Right Middle Temporal Gyrus</t>
  </si>
  <si>
    <t>Left Occipital Pole</t>
  </si>
  <si>
    <t>Right Occipital Pole</t>
  </si>
  <si>
    <t>Left Occipital Fusiform Gyrus</t>
  </si>
  <si>
    <t>Right Occipital Fusiform Gyrus</t>
  </si>
  <si>
    <t>Left Inferior Frontal Gyrus</t>
  </si>
  <si>
    <t>Right Inferior Frontal Gyrus</t>
  </si>
  <si>
    <t>Left Inferior Frontal Orbital Gyrus</t>
  </si>
  <si>
    <t>Right Inferior Frontal Orbital Gyrus</t>
  </si>
  <si>
    <t>Left Posterior Cingulate Gyrus</t>
  </si>
  <si>
    <t>Right Posterior Cingulate Gyrus</t>
  </si>
  <si>
    <t>Left Precuneus</t>
  </si>
  <si>
    <t>Right Precuneus</t>
  </si>
  <si>
    <t>Left Parahippocampus Gyrus</t>
  </si>
  <si>
    <t>Right Parahippocampus Gyrus</t>
  </si>
  <si>
    <t>Left Posterior Insula</t>
  </si>
  <si>
    <t>Right Posterior Insula</t>
  </si>
  <si>
    <t>Left Parietal Operculum</t>
  </si>
  <si>
    <t>Right Parietal Operculum</t>
  </si>
  <si>
    <t>Left Postcentral Gyrus</t>
  </si>
  <si>
    <t>Right Postcentral Gyrus</t>
  </si>
  <si>
    <t>Left Posterior Orbital Gyrus</t>
  </si>
  <si>
    <t>Right Posterior Orbital Gyrus</t>
  </si>
  <si>
    <t>Left Planum Polare</t>
  </si>
  <si>
    <t>Right Planum Polare</t>
  </si>
  <si>
    <t>Left Precentral Gyrus</t>
  </si>
  <si>
    <t>Right Precentral Gyrus</t>
  </si>
  <si>
    <t>Left Temporal</t>
  </si>
  <si>
    <t>Right Temporal</t>
  </si>
  <si>
    <t>Left Subcallosal Area</t>
  </si>
  <si>
    <t>Right Subcallosal Area</t>
  </si>
  <si>
    <t>Left Superior Frontal Gyrus</t>
  </si>
  <si>
    <t>Right Superior Frontal Gyrus</t>
  </si>
  <si>
    <t>Left Cerebrum and Motor</t>
  </si>
  <si>
    <t>Right Cerebrum and Motor</t>
  </si>
  <si>
    <t>Left Supramarginal Gyrus</t>
  </si>
  <si>
    <t>Right Supramarginal Gyrus</t>
  </si>
  <si>
    <t>Left Superior Occipital Gyrus</t>
  </si>
  <si>
    <t>Right Superior Occipital Gyrus</t>
  </si>
  <si>
    <t>Left Superior Parietal Lobule</t>
  </si>
  <si>
    <t>Right Superior Parietal Lobule</t>
  </si>
  <si>
    <t>Left Superior Temporal Gyrus</t>
  </si>
  <si>
    <t>Right Superior Temporal Gyrus</t>
  </si>
  <si>
    <t>Left Temporal Pole</t>
  </si>
  <si>
    <t>Right Temporal Pole</t>
  </si>
  <si>
    <t>Left Inferior Frontal Angular Gyrus</t>
  </si>
  <si>
    <t>Right Inferior Frontal Angular Gyrus</t>
  </si>
  <si>
    <t>Left Temporal Transverse Gyrus</t>
  </si>
  <si>
    <t>Right Temporal Transverse Gyrus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</si>
</sst>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1" fillId="0" borderId="0" xfId="0" applyFont="1" applyAlignment="1">
      <alignment wrapText="1"/>
    </xf>
    <xf numFmtId="165" fontId="1" fillId="0" borderId="0" xfId="0" applyNumberFormat="1" applyFont="1" applyAlignment="1">
      <alignment wrapText="1"/>
    </xf>
    <xf numFmtId="165" fontId="0" fillId="0" borderId="0" xfId="0" applyNumberFormat="1"/>
    <xf numFmtId="165" fontId="1" fillId="0" borderId="0" xfId="0" quotePrefix="1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tabSelected="1" zoomScaleNormal="100" workbookViewId="0">
      <selection activeCell="B3" sqref="B3"/>
    </sheetView>
  </sheetViews>
  <sheetFormatPr defaultRowHeight="15" x14ac:dyDescent="0.25"/>
  <cols>
    <col min="2" max="2" width="56" bestFit="1" customWidth="1"/>
    <col min="3" max="3" width="18.140625" customWidth="1"/>
    <col min="4" max="4" width="21" customWidth="1"/>
    <col min="5" max="5" width="16" style="4" customWidth="1"/>
    <col min="6" max="6" width="15.85546875" customWidth="1"/>
    <col min="7" max="7" width="18" style="4" customWidth="1"/>
    <col min="8" max="8" width="17.42578125" style="4" customWidth="1"/>
  </cols>
  <sheetData>
    <row r="1" spans="1:8" x14ac:dyDescent="0.25">
      <c r="A1" t="s">
        <v>9</v>
      </c>
    </row>
    <row r="2" spans="1:8" s="2" customFormat="1" ht="32.25" customHeight="1" x14ac:dyDescent="0.25">
      <c r="A2" s="2" t="s">
        <v>0</v>
      </c>
      <c r="B2" s="2" t="s">
        <v>1</v>
      </c>
      <c r="C2" s="2" t="s">
        <v>2</v>
      </c>
      <c r="D2" s="2" t="s">
        <v>4</v>
      </c>
      <c r="E2" s="3" t="s">
        <v>3</v>
      </c>
      <c r="F2" s="2" t="s">
        <v>5</v>
      </c>
      <c r="G2" s="5" t="s">
        <v>6</v>
      </c>
      <c r="H2" s="5" t="s">
        <v>8</v>
      </c>
    </row>
    <row r="3" spans="1:8" x14ac:dyDescent="0.25">
      <c r="A3">
        <v>1</v>
      </c>
      <c r="B3" t="s">
        <v>10</v>
      </c>
      <c r="C3">
        <v>152</v>
      </c>
      <c r="D3">
        <v>0</v>
      </c>
      <c r="E3" s="4">
        <f t="shared" ref="E3:E24" si="0">D3/C3*100</f>
        <v>0</v>
      </c>
      <c r="F3" t="s">
        <v>7</v>
      </c>
      <c r="G3" s="4" t="s">
        <v>7</v>
      </c>
      <c r="H3" s="4" t="s">
        <v>7</v>
      </c>
    </row>
    <row r="4" spans="1:8" x14ac:dyDescent="0.25">
      <c r="A4">
        <v>2</v>
      </c>
      <c r="B4" t="s">
        <v>11</v>
      </c>
      <c r="C4">
        <v>111</v>
      </c>
      <c r="D4">
        <v>0</v>
      </c>
      <c r="E4" s="4">
        <f t="shared" si="0"/>
        <v>0</v>
      </c>
      <c r="F4" t="s">
        <v>7</v>
      </c>
      <c r="G4" s="4" t="s">
        <v>7</v>
      </c>
      <c r="H4" s="4" t="s">
        <v>7</v>
      </c>
    </row>
    <row r="5" spans="1:8" x14ac:dyDescent="0.25">
      <c r="A5">
        <v>3</v>
      </c>
      <c r="B5" t="s">
        <v>12</v>
      </c>
      <c r="C5">
        <v>285</v>
      </c>
      <c r="D5">
        <v>0</v>
      </c>
      <c r="E5" s="4">
        <f t="shared" si="0"/>
        <v>0</v>
      </c>
      <c r="F5" t="s">
        <v>7</v>
      </c>
      <c r="G5" s="4" t="s">
        <v>7</v>
      </c>
      <c r="H5" s="4" t="s">
        <v>7</v>
      </c>
    </row>
    <row r="6" spans="1:8" x14ac:dyDescent="0.25">
      <c r="A6">
        <v>4</v>
      </c>
      <c r="B6" t="s">
        <v>13</v>
      </c>
      <c r="C6">
        <v>303</v>
      </c>
      <c r="D6">
        <v>0</v>
      </c>
      <c r="E6" s="4">
        <f t="shared" si="0"/>
        <v>0</v>
      </c>
      <c r="F6" t="s">
        <v>7</v>
      </c>
      <c r="G6" s="4" t="s">
        <v>7</v>
      </c>
      <c r="H6" s="4" t="s">
        <v>7</v>
      </c>
    </row>
    <row r="7" spans="1:8" x14ac:dyDescent="0.25">
      <c r="A7">
        <v>5</v>
      </c>
      <c r="B7" t="s">
        <v>14</v>
      </c>
      <c r="C7">
        <v>151</v>
      </c>
      <c r="D7">
        <v>0</v>
      </c>
      <c r="E7" s="4">
        <f t="shared" si="0"/>
        <v>0</v>
      </c>
      <c r="F7" t="s">
        <v>7</v>
      </c>
      <c r="G7" s="4" t="s">
        <v>7</v>
      </c>
      <c r="H7" s="4" t="s">
        <v>7</v>
      </c>
    </row>
    <row r="8" spans="1:8" x14ac:dyDescent="0.25">
      <c r="A8">
        <v>6</v>
      </c>
      <c r="B8" t="s">
        <v>15</v>
      </c>
      <c r="C8">
        <v>154</v>
      </c>
      <c r="D8">
        <v>0</v>
      </c>
      <c r="E8" s="4">
        <f t="shared" si="0"/>
        <v>0</v>
      </c>
      <c r="F8" t="s">
        <v>7</v>
      </c>
      <c r="G8" s="4" t="s">
        <v>7</v>
      </c>
      <c r="H8" s="4" t="s">
        <v>7</v>
      </c>
    </row>
    <row r="9" spans="1:8" x14ac:dyDescent="0.25">
      <c r="A9">
        <v>7</v>
      </c>
      <c r="B9" t="s">
        <v>16</v>
      </c>
      <c r="C9">
        <v>348</v>
      </c>
      <c r="D9">
        <v>0</v>
      </c>
      <c r="E9" s="4">
        <f t="shared" si="0"/>
        <v>0</v>
      </c>
      <c r="F9" t="s">
        <v>7</v>
      </c>
      <c r="G9" s="4" t="s">
        <v>7</v>
      </c>
      <c r="H9" s="4" t="s">
        <v>7</v>
      </c>
    </row>
    <row r="10" spans="1:8" x14ac:dyDescent="0.25">
      <c r="A10">
        <v>8</v>
      </c>
      <c r="B10" t="s">
        <v>17</v>
      </c>
      <c r="C10">
        <v>351</v>
      </c>
      <c r="D10">
        <v>73</v>
      </c>
      <c r="E10" s="4">
        <f t="shared" si="0"/>
        <v>20.7977207977208</v>
      </c>
      <c r="F10" s="1">
        <v>8.6057395864689579E-3</v>
      </c>
      <c r="G10" s="4">
        <v>0.39437339000000005</v>
      </c>
      <c r="H10" s="4">
        <f t="shared" ref="H10:H67" si="1">G10*30</f>
        <v>11.831201700000001</v>
      </c>
    </row>
    <row r="11" spans="1:8" x14ac:dyDescent="0.25">
      <c r="A11">
        <v>9</v>
      </c>
      <c r="B11" t="s">
        <v>18</v>
      </c>
      <c r="C11">
        <v>4800</v>
      </c>
      <c r="D11">
        <v>2</v>
      </c>
      <c r="E11" s="4">
        <f t="shared" si="0"/>
        <v>4.1666666666666671E-2</v>
      </c>
      <c r="F11" s="1">
        <v>1.0748852416685373E-2</v>
      </c>
      <c r="G11" s="4">
        <v>0.15041884</v>
      </c>
      <c r="H11" s="4">
        <f t="shared" si="1"/>
        <v>4.5125652000000001</v>
      </c>
    </row>
    <row r="12" spans="1:8" x14ac:dyDescent="0.25">
      <c r="A12">
        <v>10</v>
      </c>
      <c r="B12" t="s">
        <v>19</v>
      </c>
      <c r="C12">
        <v>5935</v>
      </c>
      <c r="D12">
        <v>145</v>
      </c>
      <c r="E12" s="4">
        <f t="shared" si="0"/>
        <v>2.4431339511373209</v>
      </c>
      <c r="F12" s="1">
        <v>7.9525992885709842E-3</v>
      </c>
      <c r="G12" s="4">
        <v>0.18969891999999999</v>
      </c>
      <c r="H12" s="4">
        <f t="shared" si="1"/>
        <v>5.6909675999999996</v>
      </c>
    </row>
    <row r="13" spans="1:8" x14ac:dyDescent="0.25">
      <c r="A13">
        <v>11</v>
      </c>
      <c r="B13" t="s">
        <v>20</v>
      </c>
      <c r="C13">
        <v>1174</v>
      </c>
      <c r="D13">
        <v>0</v>
      </c>
      <c r="E13" s="4">
        <f t="shared" si="0"/>
        <v>0</v>
      </c>
      <c r="F13" t="s">
        <v>7</v>
      </c>
      <c r="G13" s="4" t="s">
        <v>7</v>
      </c>
      <c r="H13" s="4" t="s">
        <v>7</v>
      </c>
    </row>
    <row r="14" spans="1:8" x14ac:dyDescent="0.25">
      <c r="A14">
        <v>12</v>
      </c>
      <c r="B14" t="s">
        <v>21</v>
      </c>
      <c r="C14">
        <v>1283</v>
      </c>
      <c r="D14">
        <v>14</v>
      </c>
      <c r="E14" s="4">
        <f t="shared" si="0"/>
        <v>1.0911925175370227</v>
      </c>
      <c r="F14" s="1">
        <v>1.7581171079510648E-2</v>
      </c>
      <c r="G14" s="4">
        <v>0.28829363000000002</v>
      </c>
      <c r="H14" s="4">
        <f t="shared" si="1"/>
        <v>8.6488089000000006</v>
      </c>
    </row>
    <row r="15" spans="1:8" x14ac:dyDescent="0.25">
      <c r="A15">
        <v>13</v>
      </c>
      <c r="B15" t="s">
        <v>22</v>
      </c>
      <c r="C15">
        <v>28033</v>
      </c>
      <c r="D15">
        <v>0</v>
      </c>
      <c r="E15" s="4">
        <f t="shared" si="0"/>
        <v>0</v>
      </c>
      <c r="F15" t="s">
        <v>7</v>
      </c>
      <c r="G15" s="4" t="s">
        <v>7</v>
      </c>
      <c r="H15" s="4" t="s">
        <v>7</v>
      </c>
    </row>
    <row r="16" spans="1:8" x14ac:dyDescent="0.25">
      <c r="A16">
        <v>14</v>
      </c>
      <c r="B16" t="s">
        <v>23</v>
      </c>
      <c r="C16">
        <v>28367</v>
      </c>
      <c r="D16">
        <v>5</v>
      </c>
      <c r="E16" s="4">
        <f t="shared" si="0"/>
        <v>1.7626114851764376E-2</v>
      </c>
      <c r="F16" s="1">
        <v>2.3194819648083637E-2</v>
      </c>
      <c r="G16" s="4">
        <v>0.1937343</v>
      </c>
      <c r="H16" s="4">
        <f t="shared" si="1"/>
        <v>5.8120289999999999</v>
      </c>
    </row>
    <row r="17" spans="1:8" x14ac:dyDescent="0.25">
      <c r="A17">
        <v>15</v>
      </c>
      <c r="B17" t="s">
        <v>24</v>
      </c>
      <c r="C17">
        <v>5532</v>
      </c>
      <c r="D17">
        <v>0</v>
      </c>
      <c r="E17" s="4">
        <f t="shared" si="0"/>
        <v>0</v>
      </c>
      <c r="F17" t="s">
        <v>7</v>
      </c>
      <c r="G17" s="4" t="s">
        <v>7</v>
      </c>
      <c r="H17" s="4" t="s">
        <v>7</v>
      </c>
    </row>
    <row r="18" spans="1:8" x14ac:dyDescent="0.25">
      <c r="A18">
        <v>16</v>
      </c>
      <c r="B18" t="s">
        <v>25</v>
      </c>
      <c r="C18">
        <v>4989</v>
      </c>
      <c r="D18">
        <v>1</v>
      </c>
      <c r="E18" s="4">
        <f t="shared" si="0"/>
        <v>2.0044097013429546E-2</v>
      </c>
      <c r="F18" s="1">
        <v>3.2207328284456938E-2</v>
      </c>
      <c r="G18" s="4">
        <v>0.22176859999999998</v>
      </c>
      <c r="H18" s="4">
        <f t="shared" si="1"/>
        <v>6.6530579999999997</v>
      </c>
    </row>
    <row r="19" spans="1:8" x14ac:dyDescent="0.25">
      <c r="A19">
        <v>17</v>
      </c>
      <c r="B19" t="s">
        <v>26</v>
      </c>
      <c r="C19">
        <v>17326</v>
      </c>
      <c r="D19">
        <v>3825</v>
      </c>
      <c r="E19" s="4">
        <f t="shared" si="0"/>
        <v>22.076647812536073</v>
      </c>
      <c r="F19" s="1">
        <v>5.3474151236569483E-4</v>
      </c>
      <c r="G19" s="4">
        <v>0.3892581</v>
      </c>
      <c r="H19" s="4">
        <f t="shared" si="1"/>
        <v>11.677743</v>
      </c>
    </row>
    <row r="20" spans="1:8" x14ac:dyDescent="0.25">
      <c r="A20">
        <v>18</v>
      </c>
      <c r="B20" t="s">
        <v>27</v>
      </c>
      <c r="C20">
        <v>16760</v>
      </c>
      <c r="D20">
        <v>1759</v>
      </c>
      <c r="E20" s="4">
        <f t="shared" si="0"/>
        <v>10.495226730310263</v>
      </c>
      <c r="F20" s="1">
        <v>1.0141021419074615E-2</v>
      </c>
      <c r="G20" s="4">
        <v>0.39067957999999997</v>
      </c>
      <c r="H20" s="4">
        <f t="shared" si="1"/>
        <v>11.7203874</v>
      </c>
    </row>
    <row r="21" spans="1:8" x14ac:dyDescent="0.25">
      <c r="A21">
        <v>19</v>
      </c>
      <c r="B21" t="s">
        <v>28</v>
      </c>
      <c r="C21">
        <v>409</v>
      </c>
      <c r="D21">
        <v>1</v>
      </c>
      <c r="E21" s="4">
        <f t="shared" si="0"/>
        <v>0.24449877750611246</v>
      </c>
      <c r="F21" s="1">
        <v>2.3506263489803552E-3</v>
      </c>
      <c r="G21" s="4">
        <v>0.28062284000000004</v>
      </c>
      <c r="H21" s="4">
        <f t="shared" si="1"/>
        <v>8.4186852000000005</v>
      </c>
    </row>
    <row r="22" spans="1:8" x14ac:dyDescent="0.25">
      <c r="A22">
        <v>20</v>
      </c>
      <c r="B22" t="s">
        <v>29</v>
      </c>
      <c r="C22">
        <v>419</v>
      </c>
      <c r="D22">
        <v>0</v>
      </c>
      <c r="E22" s="4">
        <f t="shared" si="0"/>
        <v>0</v>
      </c>
      <c r="F22" t="s">
        <v>7</v>
      </c>
      <c r="G22" s="4" t="s">
        <v>7</v>
      </c>
      <c r="H22" s="4" t="s">
        <v>7</v>
      </c>
    </row>
    <row r="23" spans="1:8" x14ac:dyDescent="0.25">
      <c r="A23">
        <v>21</v>
      </c>
      <c r="B23" t="s">
        <v>30</v>
      </c>
      <c r="C23">
        <v>1258</v>
      </c>
      <c r="D23">
        <v>270</v>
      </c>
      <c r="E23" s="4">
        <f t="shared" si="0"/>
        <v>21.462639109697935</v>
      </c>
      <c r="F23" s="1">
        <v>2.9998704497835355E-3</v>
      </c>
      <c r="G23" s="4">
        <v>0.19848219000000003</v>
      </c>
      <c r="H23" s="4">
        <f t="shared" si="1"/>
        <v>5.954465700000001</v>
      </c>
    </row>
    <row r="24" spans="1:8" x14ac:dyDescent="0.25">
      <c r="A24">
        <v>22</v>
      </c>
      <c r="B24" t="s">
        <v>31</v>
      </c>
      <c r="C24">
        <v>1411</v>
      </c>
      <c r="D24">
        <v>61</v>
      </c>
      <c r="E24" s="4">
        <f t="shared" si="0"/>
        <v>4.3231750531537916</v>
      </c>
      <c r="F24" s="1">
        <v>5.1060304452144314E-3</v>
      </c>
      <c r="G24" s="4">
        <v>0.26670631</v>
      </c>
      <c r="H24" s="4">
        <f t="shared" si="1"/>
        <v>8.0011893000000001</v>
      </c>
    </row>
    <row r="25" spans="1:8" x14ac:dyDescent="0.25">
      <c r="A25">
        <v>23</v>
      </c>
      <c r="B25" t="s">
        <v>32</v>
      </c>
      <c r="C25">
        <v>0</v>
      </c>
      <c r="D25">
        <v>0</v>
      </c>
      <c r="E25" s="4">
        <v>0</v>
      </c>
      <c r="F25" t="s">
        <v>7</v>
      </c>
      <c r="G25" s="4" t="s">
        <v>7</v>
      </c>
      <c r="H25" s="4" t="s">
        <v>7</v>
      </c>
    </row>
    <row r="26" spans="1:8" x14ac:dyDescent="0.25">
      <c r="A26">
        <v>24</v>
      </c>
      <c r="B26" t="s">
        <v>33</v>
      </c>
      <c r="C26">
        <v>7</v>
      </c>
      <c r="D26">
        <v>0</v>
      </c>
      <c r="E26" s="4">
        <f t="shared" ref="E26:E36" si="2">D26/C26*100</f>
        <v>0</v>
      </c>
      <c r="F26" t="s">
        <v>7</v>
      </c>
      <c r="G26" s="4" t="s">
        <v>7</v>
      </c>
      <c r="H26" s="4" t="s">
        <v>7</v>
      </c>
    </row>
    <row r="27" spans="1:8" x14ac:dyDescent="0.25">
      <c r="A27">
        <v>25</v>
      </c>
      <c r="B27" t="s">
        <v>34</v>
      </c>
      <c r="C27">
        <v>3468</v>
      </c>
      <c r="D27">
        <v>0</v>
      </c>
      <c r="E27" s="4">
        <f t="shared" si="2"/>
        <v>0</v>
      </c>
      <c r="F27" t="s">
        <v>7</v>
      </c>
      <c r="G27" s="4" t="s">
        <v>7</v>
      </c>
      <c r="H27" s="4" t="s">
        <v>7</v>
      </c>
    </row>
    <row r="28" spans="1:8" x14ac:dyDescent="0.25">
      <c r="A28">
        <v>26</v>
      </c>
      <c r="B28" t="s">
        <v>35</v>
      </c>
      <c r="C28">
        <v>2947</v>
      </c>
      <c r="D28">
        <v>0</v>
      </c>
      <c r="E28" s="4">
        <f t="shared" si="2"/>
        <v>0</v>
      </c>
      <c r="F28" t="s">
        <v>7</v>
      </c>
      <c r="G28" s="4" t="s">
        <v>7</v>
      </c>
      <c r="H28" s="4" t="s">
        <v>7</v>
      </c>
    </row>
    <row r="29" spans="1:8" x14ac:dyDescent="0.25">
      <c r="A29">
        <v>27</v>
      </c>
      <c r="B29" t="s">
        <v>36</v>
      </c>
      <c r="C29">
        <v>519</v>
      </c>
      <c r="D29">
        <v>7</v>
      </c>
      <c r="E29" s="4">
        <f t="shared" si="2"/>
        <v>1.3487475915221581</v>
      </c>
      <c r="F29" s="1">
        <v>7.6881703922874493E-3</v>
      </c>
      <c r="G29" s="4">
        <v>0.29269159</v>
      </c>
      <c r="H29" s="4">
        <f t="shared" si="1"/>
        <v>8.7807476999999992</v>
      </c>
    </row>
    <row r="30" spans="1:8" x14ac:dyDescent="0.25">
      <c r="A30">
        <v>28</v>
      </c>
      <c r="B30" t="s">
        <v>37</v>
      </c>
      <c r="C30">
        <v>520</v>
      </c>
      <c r="D30">
        <v>76</v>
      </c>
      <c r="E30" s="4">
        <f t="shared" si="2"/>
        <v>14.615384615384617</v>
      </c>
      <c r="F30" s="1">
        <v>1.8914876063606707E-2</v>
      </c>
      <c r="G30" s="4">
        <v>0.33480124999999999</v>
      </c>
      <c r="H30" s="4">
        <f t="shared" si="1"/>
        <v>10.0440375</v>
      </c>
    </row>
    <row r="31" spans="1:8" x14ac:dyDescent="0.25">
      <c r="A31">
        <v>29</v>
      </c>
      <c r="B31" t="s">
        <v>38</v>
      </c>
      <c r="C31">
        <v>1417</v>
      </c>
      <c r="D31">
        <v>263</v>
      </c>
      <c r="E31" s="4">
        <f t="shared" si="2"/>
        <v>18.560338743824982</v>
      </c>
      <c r="F31" s="1">
        <v>9.8276413737171352E-4</v>
      </c>
      <c r="G31" s="4">
        <v>0.56302417000000005</v>
      </c>
      <c r="H31" s="4">
        <f t="shared" si="1"/>
        <v>16.890725100000001</v>
      </c>
    </row>
    <row r="32" spans="1:8" x14ac:dyDescent="0.25">
      <c r="A32">
        <v>30</v>
      </c>
      <c r="B32" t="s">
        <v>39</v>
      </c>
      <c r="C32">
        <v>1388</v>
      </c>
      <c r="D32">
        <v>303</v>
      </c>
      <c r="E32" s="4">
        <f t="shared" si="2"/>
        <v>21.829971181556196</v>
      </c>
      <c r="F32" s="1">
        <v>1.9433284110040798E-2</v>
      </c>
      <c r="G32" s="4">
        <v>0.42317705</v>
      </c>
      <c r="H32" s="4">
        <f t="shared" si="1"/>
        <v>12.695311500000001</v>
      </c>
    </row>
    <row r="33" spans="1:8" x14ac:dyDescent="0.25">
      <c r="A33">
        <v>31</v>
      </c>
      <c r="B33" t="s">
        <v>40</v>
      </c>
      <c r="C33">
        <v>2931</v>
      </c>
      <c r="D33">
        <v>1186</v>
      </c>
      <c r="E33" s="4">
        <f t="shared" si="2"/>
        <v>40.464005458887755</v>
      </c>
      <c r="F33" s="1">
        <v>6.5490544312235099E-4</v>
      </c>
      <c r="G33" s="4">
        <v>0.58355024</v>
      </c>
      <c r="H33" s="4">
        <f t="shared" si="1"/>
        <v>17.506507200000001</v>
      </c>
    </row>
    <row r="34" spans="1:8" x14ac:dyDescent="0.25">
      <c r="A34">
        <v>32</v>
      </c>
      <c r="B34" t="s">
        <v>41</v>
      </c>
      <c r="C34">
        <v>2792</v>
      </c>
      <c r="D34">
        <v>79</v>
      </c>
      <c r="E34" s="4">
        <f t="shared" si="2"/>
        <v>2.829512893982808</v>
      </c>
      <c r="F34" s="1">
        <v>6.5206771789919123E-3</v>
      </c>
      <c r="G34" s="4">
        <v>0.39834701</v>
      </c>
      <c r="H34" s="4">
        <f t="shared" si="1"/>
        <v>11.9504103</v>
      </c>
    </row>
    <row r="35" spans="1:8" x14ac:dyDescent="0.25">
      <c r="A35">
        <v>33</v>
      </c>
      <c r="B35" t="s">
        <v>42</v>
      </c>
      <c r="C35">
        <v>2119</v>
      </c>
      <c r="D35">
        <v>47</v>
      </c>
      <c r="E35" s="4">
        <f t="shared" si="2"/>
        <v>2.2180273714016043</v>
      </c>
      <c r="F35" s="1">
        <v>2.7287704284685412E-3</v>
      </c>
      <c r="G35" s="4">
        <v>0.16021022000000001</v>
      </c>
      <c r="H35" s="4">
        <f t="shared" si="1"/>
        <v>4.8063066000000001</v>
      </c>
    </row>
    <row r="36" spans="1:8" x14ac:dyDescent="0.25">
      <c r="A36">
        <v>34</v>
      </c>
      <c r="B36" t="s">
        <v>43</v>
      </c>
      <c r="C36">
        <v>2004</v>
      </c>
      <c r="D36">
        <v>2</v>
      </c>
      <c r="E36" s="4">
        <f t="shared" si="2"/>
        <v>9.9800399201596793E-2</v>
      </c>
      <c r="F36" s="1">
        <v>2.1720524087784552E-2</v>
      </c>
      <c r="G36" s="4">
        <v>0.17539524000000001</v>
      </c>
      <c r="H36" s="4">
        <f t="shared" si="1"/>
        <v>5.2618572000000006</v>
      </c>
    </row>
    <row r="37" spans="1:8" x14ac:dyDescent="0.25">
      <c r="A37">
        <v>35</v>
      </c>
      <c r="B37" t="s">
        <v>44</v>
      </c>
      <c r="C37">
        <v>0</v>
      </c>
      <c r="D37">
        <v>0</v>
      </c>
      <c r="E37" s="4">
        <v>0</v>
      </c>
      <c r="F37" t="s">
        <v>7</v>
      </c>
      <c r="G37" s="4" t="s">
        <v>7</v>
      </c>
      <c r="H37" s="4" t="s">
        <v>7</v>
      </c>
    </row>
    <row r="38" spans="1:8" x14ac:dyDescent="0.25">
      <c r="A38">
        <v>36</v>
      </c>
      <c r="B38" t="s">
        <v>45</v>
      </c>
      <c r="C38">
        <v>42</v>
      </c>
      <c r="D38">
        <v>0</v>
      </c>
      <c r="E38" s="4">
        <f t="shared" ref="E38:E69" si="3">D38/C38*100</f>
        <v>0</v>
      </c>
      <c r="F38" t="s">
        <v>7</v>
      </c>
      <c r="G38" s="4" t="s">
        <v>7</v>
      </c>
      <c r="H38" s="4" t="s">
        <v>7</v>
      </c>
    </row>
    <row r="39" spans="1:8" x14ac:dyDescent="0.25">
      <c r="A39">
        <v>37</v>
      </c>
      <c r="B39" t="s">
        <v>46</v>
      </c>
      <c r="C39">
        <v>1246</v>
      </c>
      <c r="D39">
        <v>0</v>
      </c>
      <c r="E39" s="4">
        <f t="shared" si="3"/>
        <v>0</v>
      </c>
      <c r="F39" t="s">
        <v>7</v>
      </c>
      <c r="G39" s="4" t="s">
        <v>7</v>
      </c>
      <c r="H39" s="4" t="s">
        <v>7</v>
      </c>
    </row>
    <row r="40" spans="1:8" x14ac:dyDescent="0.25">
      <c r="A40">
        <v>38</v>
      </c>
      <c r="B40" t="s">
        <v>47</v>
      </c>
      <c r="C40">
        <v>1084</v>
      </c>
      <c r="D40">
        <v>0</v>
      </c>
      <c r="E40" s="4">
        <f t="shared" si="3"/>
        <v>0</v>
      </c>
      <c r="F40" t="s">
        <v>7</v>
      </c>
      <c r="G40" s="4" t="s">
        <v>7</v>
      </c>
      <c r="H40" s="4" t="s">
        <v>7</v>
      </c>
    </row>
    <row r="41" spans="1:8" x14ac:dyDescent="0.25">
      <c r="A41">
        <v>39</v>
      </c>
      <c r="B41" t="s">
        <v>48</v>
      </c>
      <c r="C41">
        <v>521</v>
      </c>
      <c r="D41">
        <v>0</v>
      </c>
      <c r="E41" s="4">
        <f t="shared" si="3"/>
        <v>0</v>
      </c>
      <c r="F41" t="s">
        <v>7</v>
      </c>
      <c r="G41" s="4" t="s">
        <v>7</v>
      </c>
      <c r="H41" s="4" t="s">
        <v>7</v>
      </c>
    </row>
    <row r="42" spans="1:8" x14ac:dyDescent="0.25">
      <c r="A42">
        <v>40</v>
      </c>
      <c r="B42" t="s">
        <v>49</v>
      </c>
      <c r="C42">
        <v>471</v>
      </c>
      <c r="D42">
        <v>0</v>
      </c>
      <c r="E42" s="4">
        <f t="shared" si="3"/>
        <v>0</v>
      </c>
      <c r="F42" t="s">
        <v>7</v>
      </c>
      <c r="G42" s="4" t="s">
        <v>7</v>
      </c>
      <c r="H42" s="4" t="s">
        <v>7</v>
      </c>
    </row>
    <row r="43" spans="1:8" x14ac:dyDescent="0.25">
      <c r="A43">
        <v>41</v>
      </c>
      <c r="B43" t="s">
        <v>50</v>
      </c>
      <c r="C43">
        <v>618</v>
      </c>
      <c r="D43">
        <v>0</v>
      </c>
      <c r="E43" s="4">
        <f t="shared" si="3"/>
        <v>0</v>
      </c>
      <c r="F43" t="s">
        <v>7</v>
      </c>
      <c r="G43" s="4" t="s">
        <v>7</v>
      </c>
      <c r="H43" s="4" t="s">
        <v>7</v>
      </c>
    </row>
    <row r="44" spans="1:8" x14ac:dyDescent="0.25">
      <c r="A44">
        <v>42</v>
      </c>
      <c r="B44" t="s">
        <v>51</v>
      </c>
      <c r="C44">
        <v>475</v>
      </c>
      <c r="D44">
        <v>0</v>
      </c>
      <c r="E44" s="4">
        <f t="shared" si="3"/>
        <v>0</v>
      </c>
      <c r="F44" t="s">
        <v>7</v>
      </c>
      <c r="G44" s="4" t="s">
        <v>7</v>
      </c>
      <c r="H44" s="4" t="s">
        <v>7</v>
      </c>
    </row>
    <row r="45" spans="1:8" x14ac:dyDescent="0.25">
      <c r="A45">
        <v>43</v>
      </c>
      <c r="B45" t="s">
        <v>52</v>
      </c>
      <c r="C45">
        <v>377</v>
      </c>
      <c r="D45">
        <v>0</v>
      </c>
      <c r="E45" s="4">
        <f t="shared" si="3"/>
        <v>0</v>
      </c>
      <c r="F45" t="s">
        <v>7</v>
      </c>
      <c r="G45" s="4" t="s">
        <v>7</v>
      </c>
      <c r="H45" s="4" t="s">
        <v>7</v>
      </c>
    </row>
    <row r="46" spans="1:8" x14ac:dyDescent="0.25">
      <c r="A46">
        <v>44</v>
      </c>
      <c r="B46" t="s">
        <v>53</v>
      </c>
      <c r="C46">
        <v>407</v>
      </c>
      <c r="D46">
        <v>1</v>
      </c>
      <c r="E46" s="4">
        <f t="shared" si="3"/>
        <v>0.24570024570024571</v>
      </c>
      <c r="F46" s="1">
        <v>3.2207328284456938E-2</v>
      </c>
      <c r="G46" s="4">
        <v>0.30240419000000002</v>
      </c>
      <c r="H46" s="4">
        <f t="shared" si="1"/>
        <v>9.0721257000000008</v>
      </c>
    </row>
    <row r="47" spans="1:8" x14ac:dyDescent="0.25">
      <c r="A47">
        <v>45</v>
      </c>
      <c r="B47" t="s">
        <v>54</v>
      </c>
      <c r="C47">
        <v>4053</v>
      </c>
      <c r="D47">
        <v>88</v>
      </c>
      <c r="E47" s="4">
        <f t="shared" si="3"/>
        <v>2.1712311867752283</v>
      </c>
      <c r="F47" s="1">
        <v>1.0657989793302899E-2</v>
      </c>
      <c r="G47" s="4">
        <v>0.25741967999999998</v>
      </c>
      <c r="H47" s="4">
        <f t="shared" si="1"/>
        <v>7.7225903999999996</v>
      </c>
    </row>
    <row r="48" spans="1:8" x14ac:dyDescent="0.25">
      <c r="A48">
        <v>46</v>
      </c>
      <c r="B48" t="s">
        <v>55</v>
      </c>
      <c r="C48">
        <v>3060</v>
      </c>
      <c r="D48">
        <v>87</v>
      </c>
      <c r="E48" s="4">
        <f t="shared" si="3"/>
        <v>2.8431372549019609</v>
      </c>
      <c r="F48" s="1">
        <v>8.9747528984385205E-3</v>
      </c>
      <c r="G48" s="4">
        <v>0.26524818999999999</v>
      </c>
      <c r="H48" s="4">
        <f t="shared" si="1"/>
        <v>7.9574457000000001</v>
      </c>
    </row>
    <row r="49" spans="1:8" x14ac:dyDescent="0.25">
      <c r="A49">
        <v>47</v>
      </c>
      <c r="B49" t="s">
        <v>56</v>
      </c>
      <c r="C49">
        <v>2847</v>
      </c>
      <c r="D49">
        <v>1467</v>
      </c>
      <c r="E49" s="4">
        <f t="shared" si="3"/>
        <v>51.527924130663862</v>
      </c>
      <c r="F49" s="1">
        <v>1.0266577739029528E-3</v>
      </c>
      <c r="G49" s="4">
        <v>0.34844725999999998</v>
      </c>
      <c r="H49" s="4">
        <f t="shared" si="1"/>
        <v>10.453417799999999</v>
      </c>
    </row>
    <row r="50" spans="1:8" x14ac:dyDescent="0.25">
      <c r="A50">
        <v>48</v>
      </c>
      <c r="B50" t="s">
        <v>57</v>
      </c>
      <c r="C50">
        <v>2875</v>
      </c>
      <c r="D50">
        <v>227</v>
      </c>
      <c r="E50" s="4">
        <f t="shared" si="3"/>
        <v>7.8956521739130441</v>
      </c>
      <c r="F50" s="1">
        <v>2.2500693301770357E-2</v>
      </c>
      <c r="G50" s="4">
        <v>0.44594212</v>
      </c>
      <c r="H50" s="4">
        <f t="shared" si="1"/>
        <v>13.3782636</v>
      </c>
    </row>
    <row r="51" spans="1:8" x14ac:dyDescent="0.25">
      <c r="A51">
        <v>49</v>
      </c>
      <c r="B51" t="s">
        <v>58</v>
      </c>
      <c r="C51">
        <v>1680</v>
      </c>
      <c r="D51">
        <v>496</v>
      </c>
      <c r="E51" s="4">
        <f t="shared" si="3"/>
        <v>29.523809523809526</v>
      </c>
      <c r="F51" s="1">
        <v>2.522075016110042E-3</v>
      </c>
      <c r="G51" s="4">
        <v>0.36863829000000004</v>
      </c>
      <c r="H51" s="4">
        <f t="shared" si="1"/>
        <v>11.059148700000001</v>
      </c>
    </row>
    <row r="52" spans="1:8" x14ac:dyDescent="0.25">
      <c r="A52">
        <v>50</v>
      </c>
      <c r="B52" t="s">
        <v>59</v>
      </c>
      <c r="C52">
        <v>1744</v>
      </c>
      <c r="D52">
        <v>0</v>
      </c>
      <c r="E52" s="4">
        <f t="shared" si="3"/>
        <v>0</v>
      </c>
      <c r="F52" t="s">
        <v>7</v>
      </c>
      <c r="G52" s="4" t="s">
        <v>7</v>
      </c>
      <c r="H52" s="4" t="s">
        <v>7</v>
      </c>
    </row>
    <row r="53" spans="1:8" x14ac:dyDescent="0.25">
      <c r="A53">
        <v>51</v>
      </c>
      <c r="B53" t="s">
        <v>60</v>
      </c>
      <c r="C53">
        <v>7999</v>
      </c>
      <c r="D53">
        <v>2187</v>
      </c>
      <c r="E53" s="4">
        <f t="shared" si="3"/>
        <v>27.340917614701837</v>
      </c>
      <c r="F53" s="1">
        <v>2.909512316623093E-4</v>
      </c>
      <c r="G53" s="4">
        <v>0.39893667999999999</v>
      </c>
      <c r="H53" s="4">
        <f t="shared" si="1"/>
        <v>11.968100399999999</v>
      </c>
    </row>
    <row r="54" spans="1:8" x14ac:dyDescent="0.25">
      <c r="A54">
        <v>52</v>
      </c>
      <c r="B54" t="s">
        <v>61</v>
      </c>
      <c r="C54">
        <v>8936</v>
      </c>
      <c r="D54">
        <v>505</v>
      </c>
      <c r="E54" s="4">
        <f t="shared" si="3"/>
        <v>5.6512981199641894</v>
      </c>
      <c r="F54" s="1">
        <v>2.8603047017752348E-2</v>
      </c>
      <c r="G54" s="4">
        <v>0.41082730000000001</v>
      </c>
      <c r="H54" s="4">
        <f t="shared" si="1"/>
        <v>12.324819</v>
      </c>
    </row>
    <row r="55" spans="1:8" x14ac:dyDescent="0.25">
      <c r="A55">
        <v>53</v>
      </c>
      <c r="B55" t="s">
        <v>62</v>
      </c>
      <c r="C55">
        <v>3247</v>
      </c>
      <c r="D55">
        <v>964</v>
      </c>
      <c r="E55" s="4">
        <f t="shared" si="3"/>
        <v>29.688943640283338</v>
      </c>
      <c r="F55" s="1">
        <v>1.338805845782482E-3</v>
      </c>
      <c r="G55" s="4">
        <v>0.28085650000000001</v>
      </c>
      <c r="H55" s="4">
        <f t="shared" si="1"/>
        <v>8.425695000000001</v>
      </c>
    </row>
    <row r="56" spans="1:8" x14ac:dyDescent="0.25">
      <c r="A56">
        <v>54</v>
      </c>
      <c r="B56" t="s">
        <v>63</v>
      </c>
      <c r="C56">
        <v>3208</v>
      </c>
      <c r="D56">
        <v>510</v>
      </c>
      <c r="E56" s="4">
        <f t="shared" si="3"/>
        <v>15.897755610972569</v>
      </c>
      <c r="F56" s="1">
        <v>1.4841763263242163E-2</v>
      </c>
      <c r="G56" s="4">
        <v>0.33123530000000001</v>
      </c>
      <c r="H56" s="4">
        <f t="shared" si="1"/>
        <v>9.9370589999999996</v>
      </c>
    </row>
    <row r="57" spans="1:8" x14ac:dyDescent="0.25">
      <c r="A57">
        <v>55</v>
      </c>
      <c r="B57" t="s">
        <v>64</v>
      </c>
      <c r="C57">
        <v>3408</v>
      </c>
      <c r="D57">
        <v>934</v>
      </c>
      <c r="E57" s="4">
        <f t="shared" si="3"/>
        <v>27.406103286384976</v>
      </c>
      <c r="F57" s="1">
        <v>7.3191593068875802E-4</v>
      </c>
      <c r="G57" s="4">
        <v>0.31046781000000001</v>
      </c>
      <c r="H57" s="4">
        <f t="shared" si="1"/>
        <v>9.3140342999999994</v>
      </c>
    </row>
    <row r="58" spans="1:8" x14ac:dyDescent="0.25">
      <c r="A58">
        <v>56</v>
      </c>
      <c r="B58" t="s">
        <v>65</v>
      </c>
      <c r="C58">
        <v>3333</v>
      </c>
      <c r="D58">
        <v>0</v>
      </c>
      <c r="E58" s="4">
        <f t="shared" si="3"/>
        <v>0</v>
      </c>
      <c r="F58" t="s">
        <v>7</v>
      </c>
      <c r="G58" s="4" t="s">
        <v>7</v>
      </c>
      <c r="H58" s="4" t="s">
        <v>7</v>
      </c>
    </row>
    <row r="59" spans="1:8" x14ac:dyDescent="0.25">
      <c r="A59">
        <v>57</v>
      </c>
      <c r="B59" t="s">
        <v>66</v>
      </c>
      <c r="C59">
        <v>3374</v>
      </c>
      <c r="D59">
        <v>535</v>
      </c>
      <c r="E59" s="4">
        <f t="shared" si="3"/>
        <v>15.856550088915233</v>
      </c>
      <c r="F59" s="1">
        <v>8.200977115188867E-3</v>
      </c>
      <c r="G59" s="4">
        <v>0.2032195</v>
      </c>
      <c r="H59" s="4">
        <f t="shared" si="1"/>
        <v>6.0965850000000001</v>
      </c>
    </row>
    <row r="60" spans="1:8" x14ac:dyDescent="0.25">
      <c r="A60">
        <v>58</v>
      </c>
      <c r="B60" t="s">
        <v>67</v>
      </c>
      <c r="C60">
        <v>3540</v>
      </c>
      <c r="D60">
        <v>500</v>
      </c>
      <c r="E60" s="4">
        <f t="shared" si="3"/>
        <v>14.124293785310735</v>
      </c>
      <c r="F60" s="1">
        <v>1.3722489274211115E-2</v>
      </c>
      <c r="G60" s="4">
        <v>0.33771583999999999</v>
      </c>
      <c r="H60" s="4">
        <f t="shared" si="1"/>
        <v>10.131475200000001</v>
      </c>
    </row>
    <row r="61" spans="1:8" x14ac:dyDescent="0.25">
      <c r="A61">
        <v>59</v>
      </c>
      <c r="B61" t="s">
        <v>68</v>
      </c>
      <c r="C61">
        <v>1853</v>
      </c>
      <c r="D61">
        <v>0</v>
      </c>
      <c r="E61" s="4">
        <f t="shared" si="3"/>
        <v>0</v>
      </c>
      <c r="F61" t="s">
        <v>7</v>
      </c>
      <c r="G61" s="4" t="s">
        <v>7</v>
      </c>
      <c r="H61" s="4" t="s">
        <v>7</v>
      </c>
    </row>
    <row r="62" spans="1:8" x14ac:dyDescent="0.25">
      <c r="A62">
        <v>60</v>
      </c>
      <c r="B62" t="s">
        <v>69</v>
      </c>
      <c r="C62">
        <v>1858</v>
      </c>
      <c r="D62">
        <v>123</v>
      </c>
      <c r="E62" s="4">
        <f t="shared" si="3"/>
        <v>6.6200215285252968</v>
      </c>
      <c r="F62" s="1">
        <v>2.184281462357144E-2</v>
      </c>
      <c r="G62" s="4">
        <v>0.27660331999999999</v>
      </c>
      <c r="H62" s="4">
        <f t="shared" si="1"/>
        <v>8.2980996000000005</v>
      </c>
    </row>
    <row r="63" spans="1:8" x14ac:dyDescent="0.25">
      <c r="A63">
        <v>61</v>
      </c>
      <c r="B63" t="s">
        <v>70</v>
      </c>
      <c r="C63">
        <v>1749</v>
      </c>
      <c r="D63">
        <v>1184</v>
      </c>
      <c r="E63" s="4">
        <f t="shared" si="3"/>
        <v>67.695826186392225</v>
      </c>
      <c r="F63" s="1">
        <v>2.6123279675617007E-4</v>
      </c>
      <c r="G63" s="4">
        <v>0.50095785000000004</v>
      </c>
      <c r="H63" s="4">
        <f t="shared" si="1"/>
        <v>15.028735500000002</v>
      </c>
    </row>
    <row r="64" spans="1:8" x14ac:dyDescent="0.25">
      <c r="A64">
        <v>62</v>
      </c>
      <c r="B64" t="s">
        <v>71</v>
      </c>
      <c r="C64">
        <v>1652</v>
      </c>
      <c r="D64">
        <v>86</v>
      </c>
      <c r="E64" s="4">
        <f t="shared" si="3"/>
        <v>5.2058111380145284</v>
      </c>
      <c r="F64" s="1">
        <v>1.1861617082481389E-2</v>
      </c>
      <c r="G64" s="4">
        <v>0.55365650999999994</v>
      </c>
      <c r="H64" s="4">
        <f t="shared" si="1"/>
        <v>16.609695299999998</v>
      </c>
    </row>
    <row r="65" spans="1:8" x14ac:dyDescent="0.25">
      <c r="A65">
        <v>63</v>
      </c>
      <c r="B65" t="s">
        <v>72</v>
      </c>
      <c r="C65">
        <v>3197</v>
      </c>
      <c r="D65">
        <v>114</v>
      </c>
      <c r="E65" s="4">
        <f t="shared" si="3"/>
        <v>3.56584297779168</v>
      </c>
      <c r="F65" s="1">
        <v>6.6073543730142976E-3</v>
      </c>
      <c r="G65" s="4">
        <v>0.20416859000000001</v>
      </c>
      <c r="H65" s="4">
        <f t="shared" si="1"/>
        <v>6.1250577000000002</v>
      </c>
    </row>
    <row r="66" spans="1:8" x14ac:dyDescent="0.25">
      <c r="A66">
        <v>64</v>
      </c>
      <c r="B66" t="s">
        <v>73</v>
      </c>
      <c r="C66">
        <v>3670</v>
      </c>
      <c r="D66">
        <v>0</v>
      </c>
      <c r="E66" s="4">
        <f t="shared" si="3"/>
        <v>0</v>
      </c>
      <c r="F66" t="s">
        <v>7</v>
      </c>
      <c r="G66" s="4" t="s">
        <v>7</v>
      </c>
      <c r="H66" s="4" t="s">
        <v>7</v>
      </c>
    </row>
    <row r="67" spans="1:8" x14ac:dyDescent="0.25">
      <c r="A67">
        <v>65</v>
      </c>
      <c r="B67" t="s">
        <v>74</v>
      </c>
      <c r="C67">
        <v>5741</v>
      </c>
      <c r="D67">
        <v>207</v>
      </c>
      <c r="E67" s="4">
        <f t="shared" si="3"/>
        <v>3.6056436160947571</v>
      </c>
      <c r="F67" s="1">
        <v>2.4615524838932979E-3</v>
      </c>
      <c r="G67" s="4">
        <v>0.31574367999999997</v>
      </c>
      <c r="H67" s="4">
        <f t="shared" si="1"/>
        <v>9.4723103999999996</v>
      </c>
    </row>
    <row r="68" spans="1:8" x14ac:dyDescent="0.25">
      <c r="A68">
        <v>66</v>
      </c>
      <c r="B68" t="s">
        <v>75</v>
      </c>
      <c r="C68">
        <v>5602</v>
      </c>
      <c r="D68">
        <v>139</v>
      </c>
      <c r="E68" s="4">
        <f t="shared" si="3"/>
        <v>2.4812566940378438</v>
      </c>
      <c r="F68" s="1">
        <v>2.7394217526689715E-2</v>
      </c>
      <c r="G68" s="4">
        <v>0.35997098</v>
      </c>
      <c r="H68" s="4">
        <f t="shared" ref="H68:H131" si="4">G68*30</f>
        <v>10.7991294</v>
      </c>
    </row>
    <row r="69" spans="1:8" x14ac:dyDescent="0.25">
      <c r="A69">
        <v>67</v>
      </c>
      <c r="B69" t="s">
        <v>76</v>
      </c>
      <c r="C69">
        <v>1500</v>
      </c>
      <c r="D69">
        <v>0</v>
      </c>
      <c r="E69" s="4">
        <f t="shared" si="3"/>
        <v>0</v>
      </c>
      <c r="F69" t="s">
        <v>7</v>
      </c>
      <c r="G69" s="4" t="s">
        <v>7</v>
      </c>
      <c r="H69" s="4" t="s">
        <v>7</v>
      </c>
    </row>
    <row r="70" spans="1:8" x14ac:dyDescent="0.25">
      <c r="A70">
        <v>68</v>
      </c>
      <c r="B70" t="s">
        <v>77</v>
      </c>
      <c r="C70">
        <v>1577</v>
      </c>
      <c r="D70">
        <v>0</v>
      </c>
      <c r="E70" s="4">
        <f t="shared" ref="E70:E101" si="5">D70/C70*100</f>
        <v>0</v>
      </c>
      <c r="F70" t="s">
        <v>7</v>
      </c>
      <c r="G70" s="4" t="s">
        <v>7</v>
      </c>
      <c r="H70" s="4" t="s">
        <v>7</v>
      </c>
    </row>
    <row r="71" spans="1:8" x14ac:dyDescent="0.25">
      <c r="A71">
        <v>69</v>
      </c>
      <c r="B71" t="s">
        <v>78</v>
      </c>
      <c r="C71">
        <v>5521</v>
      </c>
      <c r="D71">
        <v>2289</v>
      </c>
      <c r="E71" s="4">
        <f t="shared" si="5"/>
        <v>41.459880456439052</v>
      </c>
      <c r="F71" s="1">
        <v>2.0126140492515328E-3</v>
      </c>
      <c r="G71" s="4">
        <v>0.34836472000000002</v>
      </c>
      <c r="H71" s="4">
        <f t="shared" si="4"/>
        <v>10.4509416</v>
      </c>
    </row>
    <row r="72" spans="1:8" x14ac:dyDescent="0.25">
      <c r="A72">
        <v>70</v>
      </c>
      <c r="B72" t="s">
        <v>79</v>
      </c>
      <c r="C72">
        <v>5898</v>
      </c>
      <c r="D72">
        <v>1236</v>
      </c>
      <c r="E72" s="4">
        <f t="shared" si="5"/>
        <v>20.956256358087487</v>
      </c>
      <c r="F72" s="1">
        <v>2.2581745056768816E-2</v>
      </c>
      <c r="G72" s="4">
        <v>0.32252241000000004</v>
      </c>
      <c r="H72" s="4">
        <f t="shared" si="4"/>
        <v>9.6756723000000004</v>
      </c>
    </row>
    <row r="73" spans="1:8" x14ac:dyDescent="0.25">
      <c r="A73">
        <v>71</v>
      </c>
      <c r="B73" t="s">
        <v>80</v>
      </c>
      <c r="C73">
        <v>9013</v>
      </c>
      <c r="D73">
        <v>849</v>
      </c>
      <c r="E73" s="4">
        <f t="shared" si="5"/>
        <v>9.4197270609120149</v>
      </c>
      <c r="F73" s="1">
        <v>4.9810362228599548E-3</v>
      </c>
      <c r="G73" s="4">
        <v>0.3262389</v>
      </c>
      <c r="H73" s="4">
        <f t="shared" si="4"/>
        <v>9.7871670000000002</v>
      </c>
    </row>
    <row r="74" spans="1:8" x14ac:dyDescent="0.25">
      <c r="A74">
        <v>72</v>
      </c>
      <c r="B74" t="s">
        <v>81</v>
      </c>
      <c r="C74">
        <v>9485</v>
      </c>
      <c r="D74">
        <v>1028</v>
      </c>
      <c r="E74" s="4">
        <f t="shared" si="5"/>
        <v>10.838165524512387</v>
      </c>
      <c r="F74" s="1">
        <v>2.8489537569066217E-2</v>
      </c>
      <c r="G74" s="4">
        <v>0.33745546999999998</v>
      </c>
      <c r="H74" s="4">
        <f t="shared" si="4"/>
        <v>10.123664099999999</v>
      </c>
    </row>
    <row r="75" spans="1:8" x14ac:dyDescent="0.25">
      <c r="A75">
        <v>73</v>
      </c>
      <c r="B75" t="s">
        <v>82</v>
      </c>
      <c r="C75">
        <v>5598</v>
      </c>
      <c r="D75">
        <v>1368</v>
      </c>
      <c r="E75" s="4">
        <f t="shared" si="5"/>
        <v>24.437299035369776</v>
      </c>
      <c r="F75" s="1">
        <v>9.6722608400998512E-4</v>
      </c>
      <c r="G75" s="4">
        <v>0.30475062999999997</v>
      </c>
      <c r="H75" s="4">
        <f t="shared" si="4"/>
        <v>9.1425188999999989</v>
      </c>
    </row>
    <row r="76" spans="1:8" x14ac:dyDescent="0.25">
      <c r="A76">
        <v>74</v>
      </c>
      <c r="B76" t="s">
        <v>83</v>
      </c>
      <c r="C76">
        <v>5762</v>
      </c>
      <c r="D76">
        <v>574</v>
      </c>
      <c r="E76" s="4">
        <f t="shared" si="5"/>
        <v>9.961818812912183</v>
      </c>
      <c r="F76" s="1">
        <v>4.8433371297806607E-3</v>
      </c>
      <c r="G76" s="4">
        <v>0.25437348999999998</v>
      </c>
      <c r="H76" s="4">
        <f t="shared" si="4"/>
        <v>7.6312046999999996</v>
      </c>
    </row>
    <row r="77" spans="1:8" x14ac:dyDescent="0.25">
      <c r="A77">
        <v>75</v>
      </c>
      <c r="B77" t="s">
        <v>84</v>
      </c>
      <c r="C77">
        <v>1961</v>
      </c>
      <c r="D77">
        <v>527</v>
      </c>
      <c r="E77" s="4">
        <f t="shared" si="5"/>
        <v>26.874043855175934</v>
      </c>
      <c r="F77" s="1">
        <v>1.5292778560923696E-3</v>
      </c>
      <c r="G77" s="4">
        <v>0.47581103000000002</v>
      </c>
      <c r="H77" s="4">
        <f t="shared" si="4"/>
        <v>14.274330900000001</v>
      </c>
    </row>
    <row r="78" spans="1:8" x14ac:dyDescent="0.25">
      <c r="A78">
        <v>76</v>
      </c>
      <c r="B78" t="s">
        <v>85</v>
      </c>
      <c r="C78">
        <v>1995</v>
      </c>
      <c r="D78">
        <v>2</v>
      </c>
      <c r="E78" s="4">
        <f t="shared" si="5"/>
        <v>0.10025062656641603</v>
      </c>
      <c r="F78" s="1">
        <v>2.6233262198731382E-2</v>
      </c>
      <c r="G78" s="4">
        <v>0.33610218999999997</v>
      </c>
      <c r="H78" s="4">
        <f t="shared" si="4"/>
        <v>10.083065699999999</v>
      </c>
    </row>
    <row r="79" spans="1:8" x14ac:dyDescent="0.25">
      <c r="A79">
        <v>77</v>
      </c>
      <c r="B79" t="s">
        <v>86</v>
      </c>
      <c r="C79">
        <v>3684</v>
      </c>
      <c r="D79">
        <v>1018</v>
      </c>
      <c r="E79" s="4">
        <f t="shared" si="5"/>
        <v>27.633007600434311</v>
      </c>
      <c r="F79" s="1">
        <v>1.9660026550358347E-3</v>
      </c>
      <c r="G79" s="4">
        <v>0.28888171000000001</v>
      </c>
      <c r="H79" s="4">
        <f t="shared" si="4"/>
        <v>8.6664513000000003</v>
      </c>
    </row>
    <row r="80" spans="1:8" x14ac:dyDescent="0.25">
      <c r="A80">
        <v>78</v>
      </c>
      <c r="B80" t="s">
        <v>87</v>
      </c>
      <c r="C80">
        <v>3742</v>
      </c>
      <c r="D80">
        <v>566</v>
      </c>
      <c r="E80" s="4">
        <f t="shared" si="5"/>
        <v>15.125601282736504</v>
      </c>
      <c r="F80" s="1">
        <v>3.6671096840711808E-3</v>
      </c>
      <c r="G80" s="4">
        <v>0.28341928999999999</v>
      </c>
      <c r="H80" s="4">
        <f t="shared" si="4"/>
        <v>8.502578699999999</v>
      </c>
    </row>
    <row r="81" spans="1:8" x14ac:dyDescent="0.25">
      <c r="A81">
        <v>79</v>
      </c>
      <c r="B81" t="s">
        <v>88</v>
      </c>
      <c r="C81">
        <v>1178</v>
      </c>
      <c r="D81">
        <v>118</v>
      </c>
      <c r="E81" s="4">
        <f t="shared" si="5"/>
        <v>10.0169779286927</v>
      </c>
      <c r="F81" s="1">
        <v>4.6132267325881297E-3</v>
      </c>
      <c r="G81" s="4">
        <v>0.20065983000000001</v>
      </c>
      <c r="H81" s="4">
        <f t="shared" si="4"/>
        <v>6.0197948999999999</v>
      </c>
    </row>
    <row r="82" spans="1:8" x14ac:dyDescent="0.25">
      <c r="A82">
        <v>80</v>
      </c>
      <c r="B82" t="s">
        <v>89</v>
      </c>
      <c r="C82">
        <v>1194</v>
      </c>
      <c r="D82">
        <v>0</v>
      </c>
      <c r="E82" s="4">
        <f t="shared" si="5"/>
        <v>0</v>
      </c>
      <c r="F82" t="s">
        <v>7</v>
      </c>
      <c r="G82" s="4" t="s">
        <v>7</v>
      </c>
      <c r="H82" s="4" t="s">
        <v>7</v>
      </c>
    </row>
    <row r="83" spans="1:8" x14ac:dyDescent="0.25">
      <c r="A83">
        <v>81</v>
      </c>
      <c r="B83" t="s">
        <v>90</v>
      </c>
      <c r="C83">
        <v>17922</v>
      </c>
      <c r="D83">
        <v>4506</v>
      </c>
      <c r="E83" s="4">
        <f t="shared" si="5"/>
        <v>25.14228322731838</v>
      </c>
      <c r="F83" s="1">
        <v>5.7294376813439704E-4</v>
      </c>
      <c r="G83" s="4">
        <v>0.59778443999999997</v>
      </c>
      <c r="H83" s="4">
        <f t="shared" si="4"/>
        <v>17.933533199999999</v>
      </c>
    </row>
    <row r="84" spans="1:8" x14ac:dyDescent="0.25">
      <c r="A84">
        <v>82</v>
      </c>
      <c r="B84" t="s">
        <v>91</v>
      </c>
      <c r="C84">
        <v>17564</v>
      </c>
      <c r="D84">
        <v>747</v>
      </c>
      <c r="E84" s="4">
        <f t="shared" si="5"/>
        <v>4.2530175358688229</v>
      </c>
      <c r="F84" s="1">
        <v>5.4128725321310562E-3</v>
      </c>
      <c r="G84" s="4">
        <v>0.46448334999999996</v>
      </c>
      <c r="H84" s="4">
        <f t="shared" si="4"/>
        <v>13.934500499999999</v>
      </c>
    </row>
    <row r="85" spans="1:8" x14ac:dyDescent="0.25">
      <c r="A85">
        <v>83</v>
      </c>
      <c r="B85" t="s">
        <v>92</v>
      </c>
      <c r="C85">
        <v>4858</v>
      </c>
      <c r="D85">
        <v>2270</v>
      </c>
      <c r="E85" s="4">
        <f t="shared" si="5"/>
        <v>46.727048167970359</v>
      </c>
      <c r="F85" s="1">
        <v>9.8662541843294984E-4</v>
      </c>
      <c r="G85" s="4">
        <v>0.35881902999999998</v>
      </c>
      <c r="H85" s="4">
        <f t="shared" si="4"/>
        <v>10.764570899999999</v>
      </c>
    </row>
    <row r="86" spans="1:8" x14ac:dyDescent="0.25">
      <c r="A86">
        <v>84</v>
      </c>
      <c r="B86" t="s">
        <v>93</v>
      </c>
      <c r="C86">
        <v>3826</v>
      </c>
      <c r="D86">
        <v>274</v>
      </c>
      <c r="E86" s="4">
        <f t="shared" si="5"/>
        <v>7.1615263983272355</v>
      </c>
      <c r="F86" s="1">
        <v>2.0561362981567969E-2</v>
      </c>
      <c r="G86" s="4">
        <v>0.47463126999999999</v>
      </c>
      <c r="H86" s="4">
        <f t="shared" si="4"/>
        <v>14.2389381</v>
      </c>
    </row>
    <row r="87" spans="1:8" x14ac:dyDescent="0.25">
      <c r="A87">
        <v>85</v>
      </c>
      <c r="B87" t="s">
        <v>94</v>
      </c>
      <c r="C87">
        <v>3906</v>
      </c>
      <c r="D87">
        <v>211</v>
      </c>
      <c r="E87" s="4">
        <f t="shared" si="5"/>
        <v>5.40194572452637</v>
      </c>
      <c r="F87" s="1">
        <v>9.765052892716914E-3</v>
      </c>
      <c r="G87" s="4">
        <v>0.26282456000000004</v>
      </c>
      <c r="H87" s="4">
        <f t="shared" si="4"/>
        <v>7.8847368000000015</v>
      </c>
    </row>
    <row r="88" spans="1:8" x14ac:dyDescent="0.25">
      <c r="A88">
        <v>86</v>
      </c>
      <c r="B88" t="s">
        <v>95</v>
      </c>
      <c r="C88">
        <v>3938</v>
      </c>
      <c r="D88">
        <v>2</v>
      </c>
      <c r="E88" s="4">
        <f t="shared" si="5"/>
        <v>5.0787201625190445E-2</v>
      </c>
      <c r="F88" s="1">
        <v>4.5141293562387816E-2</v>
      </c>
      <c r="G88" s="4">
        <v>0.28248141000000004</v>
      </c>
      <c r="H88" s="4">
        <f t="shared" si="4"/>
        <v>8.4744423000000015</v>
      </c>
    </row>
    <row r="89" spans="1:8" x14ac:dyDescent="0.25">
      <c r="A89">
        <v>87</v>
      </c>
      <c r="B89" t="s">
        <v>96</v>
      </c>
      <c r="C89">
        <v>971</v>
      </c>
      <c r="D89">
        <v>144</v>
      </c>
      <c r="E89" s="4">
        <f t="shared" si="5"/>
        <v>14.830072090628219</v>
      </c>
      <c r="F89" s="1">
        <v>6.4995052665638186E-4</v>
      </c>
      <c r="G89" s="4">
        <v>0.38426129999999997</v>
      </c>
      <c r="H89" s="4">
        <f t="shared" si="4"/>
        <v>11.527838999999998</v>
      </c>
    </row>
    <row r="90" spans="1:8" x14ac:dyDescent="0.25">
      <c r="A90">
        <v>88</v>
      </c>
      <c r="B90" t="s">
        <v>97</v>
      </c>
      <c r="C90">
        <v>1058</v>
      </c>
      <c r="D90">
        <v>121</v>
      </c>
      <c r="E90" s="4">
        <f t="shared" si="5"/>
        <v>11.436672967863894</v>
      </c>
      <c r="F90" s="1">
        <v>2.0259237699448377E-2</v>
      </c>
      <c r="G90" s="4">
        <v>0.24284702</v>
      </c>
      <c r="H90" s="4">
        <f t="shared" si="4"/>
        <v>7.2854105999999996</v>
      </c>
    </row>
    <row r="91" spans="1:8" x14ac:dyDescent="0.25">
      <c r="A91">
        <v>89</v>
      </c>
      <c r="B91" t="s">
        <v>98</v>
      </c>
      <c r="C91">
        <v>2472</v>
      </c>
      <c r="D91">
        <v>804</v>
      </c>
      <c r="E91" s="4">
        <f t="shared" si="5"/>
        <v>32.524271844660198</v>
      </c>
      <c r="F91" s="1">
        <v>7.5621780756774174E-4</v>
      </c>
      <c r="G91" s="4">
        <v>0.35659900999999999</v>
      </c>
      <c r="H91" s="4">
        <f t="shared" si="4"/>
        <v>10.6979703</v>
      </c>
    </row>
    <row r="92" spans="1:8" x14ac:dyDescent="0.25">
      <c r="A92">
        <v>90</v>
      </c>
      <c r="B92" t="s">
        <v>99</v>
      </c>
      <c r="C92">
        <v>2500</v>
      </c>
      <c r="D92">
        <v>574</v>
      </c>
      <c r="E92" s="4">
        <f t="shared" si="5"/>
        <v>22.96</v>
      </c>
      <c r="F92" s="1">
        <v>1.8299220909133496E-2</v>
      </c>
      <c r="G92" s="4">
        <v>0.25479803000000001</v>
      </c>
      <c r="H92" s="4">
        <f t="shared" si="4"/>
        <v>7.6439409000000005</v>
      </c>
    </row>
    <row r="93" spans="1:8" x14ac:dyDescent="0.25">
      <c r="A93">
        <v>91</v>
      </c>
      <c r="B93" t="s">
        <v>100</v>
      </c>
      <c r="C93">
        <v>4880</v>
      </c>
      <c r="D93">
        <v>458</v>
      </c>
      <c r="E93" s="4">
        <f t="shared" si="5"/>
        <v>9.3852459016393439</v>
      </c>
      <c r="F93" s="1">
        <v>2.182012328253706E-2</v>
      </c>
      <c r="G93" s="4">
        <v>0.20439439000000001</v>
      </c>
      <c r="H93" s="4">
        <f t="shared" si="4"/>
        <v>6.1318317000000002</v>
      </c>
    </row>
    <row r="94" spans="1:8" x14ac:dyDescent="0.25">
      <c r="A94">
        <v>92</v>
      </c>
      <c r="B94" t="s">
        <v>101</v>
      </c>
      <c r="C94">
        <v>6036</v>
      </c>
      <c r="D94">
        <v>61</v>
      </c>
      <c r="E94" s="4">
        <f t="shared" si="5"/>
        <v>1.0106030483764084</v>
      </c>
      <c r="F94" s="1">
        <v>1.0428431673200239E-2</v>
      </c>
      <c r="G94" s="4">
        <v>0.40175374999999997</v>
      </c>
      <c r="H94" s="4">
        <f t="shared" si="4"/>
        <v>12.052612499999999</v>
      </c>
    </row>
    <row r="95" spans="1:8" x14ac:dyDescent="0.25">
      <c r="A95">
        <v>93</v>
      </c>
      <c r="B95" t="s">
        <v>102</v>
      </c>
      <c r="C95">
        <v>11111</v>
      </c>
      <c r="D95">
        <v>4872</v>
      </c>
      <c r="E95" s="4">
        <f t="shared" si="5"/>
        <v>43.848438484384843</v>
      </c>
      <c r="F95" s="1">
        <v>9.2395134073351975E-4</v>
      </c>
      <c r="G95" s="4">
        <v>0.27880860000000002</v>
      </c>
      <c r="H95" s="4">
        <f t="shared" si="4"/>
        <v>8.3642580000000013</v>
      </c>
    </row>
    <row r="96" spans="1:8" x14ac:dyDescent="0.25">
      <c r="A96">
        <v>94</v>
      </c>
      <c r="B96" t="s">
        <v>103</v>
      </c>
      <c r="C96">
        <v>11149</v>
      </c>
      <c r="D96">
        <v>1516</v>
      </c>
      <c r="E96" s="4">
        <f t="shared" si="5"/>
        <v>13.597632074625526</v>
      </c>
      <c r="F96" s="1">
        <v>2.8388418569177988E-2</v>
      </c>
      <c r="G96" s="4">
        <v>0.44866450999999996</v>
      </c>
      <c r="H96" s="4">
        <f t="shared" si="4"/>
        <v>13.459935299999998</v>
      </c>
    </row>
    <row r="97" spans="1:8" x14ac:dyDescent="0.25">
      <c r="A97">
        <v>95</v>
      </c>
      <c r="B97" t="s">
        <v>104</v>
      </c>
      <c r="C97">
        <v>4141</v>
      </c>
      <c r="D97">
        <v>1117</v>
      </c>
      <c r="E97" s="4">
        <f t="shared" si="5"/>
        <v>26.974160830717221</v>
      </c>
      <c r="F97" s="1">
        <v>6.8650641528599761E-3</v>
      </c>
      <c r="G97" s="4">
        <v>0.29737507000000002</v>
      </c>
      <c r="H97" s="4">
        <f t="shared" si="4"/>
        <v>8.9212521000000002</v>
      </c>
    </row>
    <row r="98" spans="1:8" x14ac:dyDescent="0.25">
      <c r="A98">
        <v>96</v>
      </c>
      <c r="B98" t="s">
        <v>105</v>
      </c>
      <c r="C98">
        <v>3646</v>
      </c>
      <c r="D98">
        <v>210</v>
      </c>
      <c r="E98" s="4">
        <f t="shared" si="5"/>
        <v>5.7597366977509594</v>
      </c>
      <c r="F98" s="1">
        <v>1.7220890291369414E-2</v>
      </c>
      <c r="G98" s="4">
        <v>0.33842935000000002</v>
      </c>
      <c r="H98" s="4">
        <f t="shared" si="4"/>
        <v>10.1528805</v>
      </c>
    </row>
    <row r="99" spans="1:8" x14ac:dyDescent="0.25">
      <c r="A99">
        <v>97</v>
      </c>
      <c r="B99" t="s">
        <v>106</v>
      </c>
      <c r="C99">
        <v>2565</v>
      </c>
      <c r="D99">
        <v>649</v>
      </c>
      <c r="E99" s="4">
        <f t="shared" si="5"/>
        <v>25.302144249512672</v>
      </c>
      <c r="F99" s="1">
        <v>4.8169850673060594E-3</v>
      </c>
      <c r="G99" s="4">
        <v>0.31220152000000001</v>
      </c>
      <c r="H99" s="4">
        <f t="shared" si="4"/>
        <v>9.3660455999999996</v>
      </c>
    </row>
    <row r="100" spans="1:8" x14ac:dyDescent="0.25">
      <c r="A100">
        <v>98</v>
      </c>
      <c r="B100" t="s">
        <v>107</v>
      </c>
      <c r="C100">
        <v>2707</v>
      </c>
      <c r="D100">
        <v>323</v>
      </c>
      <c r="E100" s="4">
        <f t="shared" si="5"/>
        <v>11.932028075360178</v>
      </c>
      <c r="F100" s="1">
        <v>2.0806215865427635E-2</v>
      </c>
      <c r="G100" s="4">
        <v>0.27462280999999999</v>
      </c>
      <c r="H100" s="4">
        <f t="shared" si="4"/>
        <v>8.2386842999999992</v>
      </c>
    </row>
    <row r="101" spans="1:8" x14ac:dyDescent="0.25">
      <c r="A101">
        <v>99</v>
      </c>
      <c r="B101" t="s">
        <v>108</v>
      </c>
      <c r="C101">
        <v>2970</v>
      </c>
      <c r="D101">
        <v>1169</v>
      </c>
      <c r="E101" s="4">
        <f t="shared" si="5"/>
        <v>39.360269360269363</v>
      </c>
      <c r="F101" s="1">
        <v>5.9200394392700862E-4</v>
      </c>
      <c r="G101" s="4">
        <v>0.41678180000000004</v>
      </c>
      <c r="H101" s="4">
        <f t="shared" si="4"/>
        <v>12.503454000000001</v>
      </c>
    </row>
    <row r="102" spans="1:8" x14ac:dyDescent="0.25">
      <c r="A102">
        <v>100</v>
      </c>
      <c r="B102" t="s">
        <v>109</v>
      </c>
      <c r="C102">
        <v>3035</v>
      </c>
      <c r="D102">
        <v>30</v>
      </c>
      <c r="E102" s="4">
        <f t="shared" ref="E102:E133" si="6">D102/C102*100</f>
        <v>0.98846787479406917</v>
      </c>
      <c r="F102" s="1">
        <v>1.2881137021235065E-2</v>
      </c>
      <c r="G102" s="4">
        <v>0.40454137999999995</v>
      </c>
      <c r="H102" s="4">
        <f t="shared" si="4"/>
        <v>12.136241399999999</v>
      </c>
    </row>
    <row r="103" spans="1:8" x14ac:dyDescent="0.25">
      <c r="A103">
        <v>101</v>
      </c>
      <c r="B103" t="s">
        <v>110</v>
      </c>
      <c r="C103">
        <v>1362</v>
      </c>
      <c r="D103">
        <v>434</v>
      </c>
      <c r="E103" s="4">
        <f t="shared" si="6"/>
        <v>31.864904552129218</v>
      </c>
      <c r="F103" s="1">
        <v>1.8758879773652047E-3</v>
      </c>
      <c r="G103" s="4">
        <v>0.46732021000000001</v>
      </c>
      <c r="H103" s="4">
        <f t="shared" si="4"/>
        <v>14.0196063</v>
      </c>
    </row>
    <row r="104" spans="1:8" x14ac:dyDescent="0.25">
      <c r="A104">
        <v>102</v>
      </c>
      <c r="B104" t="s">
        <v>111</v>
      </c>
      <c r="C104">
        <v>1340</v>
      </c>
      <c r="D104">
        <v>101</v>
      </c>
      <c r="E104" s="4">
        <f t="shared" si="6"/>
        <v>7.5373134328358207</v>
      </c>
      <c r="F104" s="1">
        <v>2.3519452080137799E-2</v>
      </c>
      <c r="G104" s="4">
        <v>0.56574502999999998</v>
      </c>
      <c r="H104" s="4">
        <f t="shared" si="4"/>
        <v>16.972350899999999</v>
      </c>
    </row>
    <row r="105" spans="1:8" x14ac:dyDescent="0.25">
      <c r="A105">
        <v>103</v>
      </c>
      <c r="B105" t="s">
        <v>112</v>
      </c>
      <c r="C105">
        <v>3832</v>
      </c>
      <c r="D105">
        <v>745</v>
      </c>
      <c r="E105" s="4">
        <f t="shared" si="6"/>
        <v>19.441544885177453</v>
      </c>
      <c r="F105" s="1">
        <v>4.3624192390558205E-3</v>
      </c>
      <c r="G105" s="4">
        <v>0.26494753999999998</v>
      </c>
      <c r="H105" s="4">
        <f t="shared" si="4"/>
        <v>7.9484261999999992</v>
      </c>
    </row>
    <row r="106" spans="1:8" x14ac:dyDescent="0.25">
      <c r="A106">
        <v>104</v>
      </c>
      <c r="B106" t="s">
        <v>113</v>
      </c>
      <c r="C106">
        <v>3426</v>
      </c>
      <c r="D106">
        <v>333</v>
      </c>
      <c r="E106" s="4">
        <f t="shared" si="6"/>
        <v>9.7197898423817861</v>
      </c>
      <c r="F106" s="1">
        <v>5.1958654950456477E-3</v>
      </c>
      <c r="G106" s="4">
        <v>0.21254402000000003</v>
      </c>
      <c r="H106" s="4">
        <f t="shared" si="4"/>
        <v>6.3763206000000006</v>
      </c>
    </row>
    <row r="107" spans="1:8" x14ac:dyDescent="0.25">
      <c r="A107">
        <v>105</v>
      </c>
      <c r="B107" t="s">
        <v>114</v>
      </c>
      <c r="C107">
        <v>8491</v>
      </c>
      <c r="D107">
        <v>3397</v>
      </c>
      <c r="E107" s="4">
        <f t="shared" si="6"/>
        <v>40.00706630549994</v>
      </c>
      <c r="F107" s="1">
        <v>6.0931448140319597E-4</v>
      </c>
      <c r="G107" s="4">
        <v>0.34428347999999998</v>
      </c>
      <c r="H107" s="4">
        <f t="shared" si="4"/>
        <v>10.3285044</v>
      </c>
    </row>
    <row r="108" spans="1:8" x14ac:dyDescent="0.25">
      <c r="A108">
        <v>106</v>
      </c>
      <c r="B108" t="s">
        <v>115</v>
      </c>
      <c r="C108">
        <v>8586</v>
      </c>
      <c r="D108">
        <v>1697</v>
      </c>
      <c r="E108" s="4">
        <f t="shared" si="6"/>
        <v>19.764733286745866</v>
      </c>
      <c r="F108" s="1">
        <v>1.3638666188793414E-2</v>
      </c>
      <c r="G108" s="4">
        <v>0.32004185000000002</v>
      </c>
      <c r="H108" s="4">
        <f t="shared" si="4"/>
        <v>9.6012555000000006</v>
      </c>
    </row>
    <row r="109" spans="1:8" x14ac:dyDescent="0.25">
      <c r="A109">
        <v>107</v>
      </c>
      <c r="B109" t="s">
        <v>116</v>
      </c>
      <c r="C109">
        <v>2234</v>
      </c>
      <c r="D109">
        <v>14</v>
      </c>
      <c r="E109" s="4">
        <f t="shared" si="6"/>
        <v>0.62667860340196957</v>
      </c>
      <c r="F109" s="1">
        <v>1.5367874314167538E-2</v>
      </c>
      <c r="G109" s="4">
        <v>0.16541173000000001</v>
      </c>
      <c r="H109" s="4">
        <f t="shared" si="4"/>
        <v>4.9623518999999998</v>
      </c>
    </row>
    <row r="110" spans="1:8" x14ac:dyDescent="0.25">
      <c r="A110">
        <v>108</v>
      </c>
      <c r="B110" t="s">
        <v>117</v>
      </c>
      <c r="C110">
        <v>2296</v>
      </c>
      <c r="D110">
        <v>549</v>
      </c>
      <c r="E110" s="4">
        <f t="shared" si="6"/>
        <v>23.911149825783973</v>
      </c>
      <c r="F110" s="1">
        <v>7.6935025133704526E-3</v>
      </c>
      <c r="G110" s="4">
        <v>0.22293269000000002</v>
      </c>
      <c r="H110" s="4">
        <f t="shared" si="4"/>
        <v>6.6879807000000007</v>
      </c>
    </row>
    <row r="111" spans="1:8" x14ac:dyDescent="0.25">
      <c r="A111">
        <v>109</v>
      </c>
      <c r="B111" t="s">
        <v>118</v>
      </c>
      <c r="C111">
        <v>1433</v>
      </c>
      <c r="D111">
        <v>161</v>
      </c>
      <c r="E111" s="4">
        <f t="shared" si="6"/>
        <v>11.235170969993021</v>
      </c>
      <c r="F111" s="1">
        <v>5.7360998154079414E-3</v>
      </c>
      <c r="G111" s="4">
        <v>0.22906737999999999</v>
      </c>
      <c r="H111" s="4">
        <f t="shared" si="4"/>
        <v>6.8720213999999995</v>
      </c>
    </row>
    <row r="112" spans="1:8" x14ac:dyDescent="0.25">
      <c r="A112">
        <v>110</v>
      </c>
      <c r="B112" t="s">
        <v>119</v>
      </c>
      <c r="C112">
        <v>1749</v>
      </c>
      <c r="D112">
        <v>0</v>
      </c>
      <c r="E112" s="4">
        <f t="shared" si="6"/>
        <v>0</v>
      </c>
      <c r="F112" t="s">
        <v>7</v>
      </c>
      <c r="G112" s="4" t="s">
        <v>7</v>
      </c>
      <c r="H112" s="4" t="s">
        <v>7</v>
      </c>
    </row>
    <row r="113" spans="1:8" x14ac:dyDescent="0.25">
      <c r="A113">
        <v>111</v>
      </c>
      <c r="B113" t="s">
        <v>120</v>
      </c>
      <c r="C113">
        <v>2304</v>
      </c>
      <c r="D113">
        <v>847</v>
      </c>
      <c r="E113" s="4">
        <f t="shared" si="6"/>
        <v>36.762152777777779</v>
      </c>
      <c r="F113" s="1">
        <v>1.8605695112946627E-4</v>
      </c>
      <c r="G113" s="4">
        <v>0.37669812000000003</v>
      </c>
      <c r="H113" s="4">
        <f t="shared" si="4"/>
        <v>11.3009436</v>
      </c>
    </row>
    <row r="114" spans="1:8" x14ac:dyDescent="0.25">
      <c r="A114">
        <v>112</v>
      </c>
      <c r="B114" t="s">
        <v>121</v>
      </c>
      <c r="C114">
        <v>2053</v>
      </c>
      <c r="D114">
        <v>8</v>
      </c>
      <c r="E114" s="4">
        <f t="shared" si="6"/>
        <v>0.38967364831953238</v>
      </c>
      <c r="F114" s="1">
        <v>3.1828450761038775E-2</v>
      </c>
      <c r="G114" s="4">
        <v>0.43563843000000002</v>
      </c>
      <c r="H114" s="4">
        <f t="shared" si="4"/>
        <v>13.069152900000001</v>
      </c>
    </row>
    <row r="115" spans="1:8" x14ac:dyDescent="0.25">
      <c r="A115">
        <v>113</v>
      </c>
      <c r="B115" t="s">
        <v>122</v>
      </c>
      <c r="C115">
        <v>11294</v>
      </c>
      <c r="D115">
        <v>1872</v>
      </c>
      <c r="E115" s="4">
        <f t="shared" si="6"/>
        <v>16.575172658048519</v>
      </c>
      <c r="F115" s="1">
        <v>9.0615147142315551E-4</v>
      </c>
      <c r="G115" s="4">
        <v>0.32859654000000005</v>
      </c>
      <c r="H115" s="4">
        <f t="shared" si="4"/>
        <v>9.8578962000000008</v>
      </c>
    </row>
    <row r="116" spans="1:8" x14ac:dyDescent="0.25">
      <c r="A116">
        <v>114</v>
      </c>
      <c r="B116" t="s">
        <v>123</v>
      </c>
      <c r="C116">
        <v>10227</v>
      </c>
      <c r="D116">
        <v>454</v>
      </c>
      <c r="E116" s="4">
        <f t="shared" si="6"/>
        <v>4.4392294905641929</v>
      </c>
      <c r="F116" s="1">
        <v>9.4230848124044891E-3</v>
      </c>
      <c r="G116" s="4">
        <v>0.29706282000000001</v>
      </c>
      <c r="H116" s="4">
        <f t="shared" si="4"/>
        <v>8.9118846000000005</v>
      </c>
    </row>
    <row r="117" spans="1:8" x14ac:dyDescent="0.25">
      <c r="A117">
        <v>115</v>
      </c>
      <c r="B117" t="s">
        <v>124</v>
      </c>
      <c r="C117">
        <v>2000</v>
      </c>
      <c r="D117">
        <v>219</v>
      </c>
      <c r="E117" s="4">
        <f t="shared" si="6"/>
        <v>10.95</v>
      </c>
      <c r="F117" s="1">
        <v>5.7503343866043676E-3</v>
      </c>
      <c r="G117" s="4">
        <v>0.35972099000000002</v>
      </c>
      <c r="H117" s="4">
        <f t="shared" si="4"/>
        <v>10.791629700000001</v>
      </c>
    </row>
    <row r="118" spans="1:8" x14ac:dyDescent="0.25">
      <c r="A118">
        <v>116</v>
      </c>
      <c r="B118" t="s">
        <v>125</v>
      </c>
      <c r="C118">
        <v>1931</v>
      </c>
      <c r="D118">
        <v>63</v>
      </c>
      <c r="E118" s="4">
        <f t="shared" si="6"/>
        <v>3.2625582599689276</v>
      </c>
      <c r="F118" s="1">
        <v>4.2980236412909906E-2</v>
      </c>
      <c r="G118" s="4">
        <v>0.36850443999999999</v>
      </c>
      <c r="H118" s="4">
        <f t="shared" si="4"/>
        <v>11.0551332</v>
      </c>
    </row>
    <row r="119" spans="1:8" x14ac:dyDescent="0.25">
      <c r="A119">
        <v>117</v>
      </c>
      <c r="B119" t="s">
        <v>126</v>
      </c>
      <c r="C119">
        <v>1879</v>
      </c>
      <c r="D119">
        <v>359</v>
      </c>
      <c r="E119" s="4">
        <f t="shared" si="6"/>
        <v>19.105907397551888</v>
      </c>
      <c r="F119" s="1">
        <v>1.6128081151276974E-3</v>
      </c>
      <c r="G119" s="4">
        <v>0.21070612</v>
      </c>
      <c r="H119" s="4">
        <f t="shared" si="4"/>
        <v>6.3211835999999995</v>
      </c>
    </row>
    <row r="120" spans="1:8" x14ac:dyDescent="0.25">
      <c r="A120">
        <v>118</v>
      </c>
      <c r="B120" t="s">
        <v>127</v>
      </c>
      <c r="C120">
        <v>1465</v>
      </c>
      <c r="D120">
        <v>0</v>
      </c>
      <c r="E120" s="4">
        <f t="shared" si="6"/>
        <v>0</v>
      </c>
      <c r="F120" t="s">
        <v>7</v>
      </c>
      <c r="G120" s="4" t="s">
        <v>7</v>
      </c>
      <c r="H120" s="4" t="s">
        <v>7</v>
      </c>
    </row>
    <row r="121" spans="1:8" x14ac:dyDescent="0.25">
      <c r="A121">
        <v>119</v>
      </c>
      <c r="B121" t="s">
        <v>128</v>
      </c>
      <c r="C121">
        <v>12522</v>
      </c>
      <c r="D121">
        <v>2523</v>
      </c>
      <c r="E121" s="4">
        <f t="shared" si="6"/>
        <v>20.148538572113083</v>
      </c>
      <c r="F121" s="1">
        <v>1.9017341267238046E-3</v>
      </c>
      <c r="G121" s="4">
        <v>0.31467506000000001</v>
      </c>
      <c r="H121" s="4">
        <f t="shared" si="4"/>
        <v>9.4402518000000004</v>
      </c>
    </row>
    <row r="122" spans="1:8" x14ac:dyDescent="0.25">
      <c r="A122">
        <v>120</v>
      </c>
      <c r="B122" t="s">
        <v>129</v>
      </c>
      <c r="C122">
        <v>12209</v>
      </c>
      <c r="D122">
        <v>719</v>
      </c>
      <c r="E122" s="4">
        <f t="shared" si="6"/>
        <v>5.8890982062412975</v>
      </c>
      <c r="F122" s="1">
        <v>1.039760464631416E-2</v>
      </c>
      <c r="G122" s="4">
        <v>0.26901627</v>
      </c>
      <c r="H122" s="4">
        <f t="shared" si="4"/>
        <v>8.0704881000000004</v>
      </c>
    </row>
    <row r="123" spans="1:8" x14ac:dyDescent="0.25">
      <c r="A123">
        <v>121</v>
      </c>
      <c r="B123" t="s">
        <v>130</v>
      </c>
      <c r="C123">
        <v>1643</v>
      </c>
      <c r="D123">
        <v>720</v>
      </c>
      <c r="E123" s="4">
        <f t="shared" si="6"/>
        <v>43.822276323797929</v>
      </c>
      <c r="F123" s="1">
        <v>4.7248540743252503E-4</v>
      </c>
      <c r="G123" s="4">
        <v>0.23457302999999999</v>
      </c>
      <c r="H123" s="4">
        <f t="shared" si="4"/>
        <v>7.0371908999999997</v>
      </c>
    </row>
    <row r="124" spans="1:8" x14ac:dyDescent="0.25">
      <c r="A124">
        <v>122</v>
      </c>
      <c r="B124" t="s">
        <v>131</v>
      </c>
      <c r="C124">
        <v>1413</v>
      </c>
      <c r="D124">
        <v>0</v>
      </c>
      <c r="E124" s="4">
        <f t="shared" si="6"/>
        <v>0</v>
      </c>
      <c r="F124" t="s">
        <v>7</v>
      </c>
      <c r="G124" s="4" t="s">
        <v>7</v>
      </c>
      <c r="H124" s="4" t="s">
        <v>7</v>
      </c>
    </row>
    <row r="125" spans="1:8" x14ac:dyDescent="0.25">
      <c r="A125">
        <v>123</v>
      </c>
      <c r="B125" t="s">
        <v>132</v>
      </c>
      <c r="C125">
        <v>942</v>
      </c>
      <c r="D125">
        <v>0</v>
      </c>
      <c r="E125" s="4">
        <f t="shared" si="6"/>
        <v>0</v>
      </c>
      <c r="F125" t="s">
        <v>7</v>
      </c>
      <c r="G125" s="4" t="s">
        <v>7</v>
      </c>
      <c r="H125" s="4" t="s">
        <v>7</v>
      </c>
    </row>
    <row r="126" spans="1:8" x14ac:dyDescent="0.25">
      <c r="A126">
        <v>124</v>
      </c>
      <c r="B126" t="s">
        <v>133</v>
      </c>
      <c r="C126">
        <v>895</v>
      </c>
      <c r="D126">
        <v>0</v>
      </c>
      <c r="E126" s="4">
        <f t="shared" si="6"/>
        <v>0</v>
      </c>
      <c r="F126" t="s">
        <v>7</v>
      </c>
      <c r="G126" s="4" t="s">
        <v>7</v>
      </c>
      <c r="H126" s="4" t="s">
        <v>7</v>
      </c>
    </row>
    <row r="127" spans="1:8" x14ac:dyDescent="0.25">
      <c r="A127">
        <v>125</v>
      </c>
      <c r="B127" t="s">
        <v>134</v>
      </c>
      <c r="C127">
        <v>13967</v>
      </c>
      <c r="D127">
        <v>1714</v>
      </c>
      <c r="E127" s="4">
        <f t="shared" si="6"/>
        <v>12.271783489654185</v>
      </c>
      <c r="F127" s="1">
        <v>2.1884891609478892E-3</v>
      </c>
      <c r="G127" s="4">
        <v>0.30059397999999998</v>
      </c>
      <c r="H127" s="4">
        <f t="shared" si="4"/>
        <v>9.0178193999999987</v>
      </c>
    </row>
    <row r="128" spans="1:8" x14ac:dyDescent="0.25">
      <c r="A128">
        <v>126</v>
      </c>
      <c r="B128" t="s">
        <v>135</v>
      </c>
      <c r="C128">
        <v>14093</v>
      </c>
      <c r="D128">
        <v>107</v>
      </c>
      <c r="E128" s="4">
        <f t="shared" si="6"/>
        <v>0.75924217696728868</v>
      </c>
      <c r="F128" s="1">
        <v>8.2149892601988475E-3</v>
      </c>
      <c r="G128" s="4">
        <v>0.25668496000000002</v>
      </c>
      <c r="H128" s="4">
        <f t="shared" si="4"/>
        <v>7.7005488000000009</v>
      </c>
    </row>
    <row r="129" spans="1:8" x14ac:dyDescent="0.25">
      <c r="A129">
        <v>127</v>
      </c>
      <c r="B129" t="s">
        <v>136</v>
      </c>
      <c r="C129">
        <v>4850</v>
      </c>
      <c r="D129">
        <v>2160</v>
      </c>
      <c r="E129" s="4">
        <f t="shared" si="6"/>
        <v>44.536082474226809</v>
      </c>
      <c r="F129" s="1">
        <v>7.7747171852741623E-4</v>
      </c>
      <c r="G129" s="4">
        <v>0.30901043</v>
      </c>
      <c r="H129" s="4">
        <f t="shared" si="4"/>
        <v>9.2703129000000004</v>
      </c>
    </row>
    <row r="130" spans="1:8" x14ac:dyDescent="0.25">
      <c r="A130">
        <v>128</v>
      </c>
      <c r="B130" t="s">
        <v>137</v>
      </c>
      <c r="C130">
        <v>4566</v>
      </c>
      <c r="D130">
        <v>596</v>
      </c>
      <c r="E130" s="4">
        <f t="shared" si="6"/>
        <v>13.053000438020149</v>
      </c>
      <c r="F130" s="1">
        <v>7.8252063738452945E-3</v>
      </c>
      <c r="G130" s="4">
        <v>0.28196669000000002</v>
      </c>
      <c r="H130" s="4">
        <f t="shared" si="4"/>
        <v>8.4590007000000007</v>
      </c>
    </row>
    <row r="131" spans="1:8" x14ac:dyDescent="0.25">
      <c r="A131">
        <v>129</v>
      </c>
      <c r="B131" t="s">
        <v>138</v>
      </c>
      <c r="C131">
        <v>7374</v>
      </c>
      <c r="D131">
        <v>1446</v>
      </c>
      <c r="E131" s="4">
        <f t="shared" si="6"/>
        <v>19.609438567941414</v>
      </c>
      <c r="F131" s="1">
        <v>6.4065733083133833E-4</v>
      </c>
      <c r="G131" s="4">
        <v>0.34087927000000001</v>
      </c>
      <c r="H131" s="4">
        <f t="shared" si="4"/>
        <v>10.2263781</v>
      </c>
    </row>
    <row r="132" spans="1:8" x14ac:dyDescent="0.25">
      <c r="A132">
        <v>130</v>
      </c>
      <c r="B132" t="s">
        <v>139</v>
      </c>
      <c r="C132">
        <v>6791</v>
      </c>
      <c r="D132">
        <v>33</v>
      </c>
      <c r="E132" s="4">
        <f t="shared" si="6"/>
        <v>0.48593726991606534</v>
      </c>
      <c r="F132" s="1">
        <v>2.8943976706175441E-2</v>
      </c>
      <c r="G132" s="4">
        <v>0.36816346</v>
      </c>
      <c r="H132" s="4">
        <f t="shared" ref="H132:H143" si="7">G132*30</f>
        <v>11.0449038</v>
      </c>
    </row>
    <row r="133" spans="1:8" x14ac:dyDescent="0.25">
      <c r="A133">
        <v>131</v>
      </c>
      <c r="B133" t="s">
        <v>140</v>
      </c>
      <c r="C133">
        <v>3099</v>
      </c>
      <c r="D133">
        <v>818</v>
      </c>
      <c r="E133" s="4">
        <f t="shared" si="6"/>
        <v>26.395611487576637</v>
      </c>
      <c r="F133" s="1">
        <v>3.6802311759393629E-3</v>
      </c>
      <c r="G133" s="4">
        <v>0.30759424000000002</v>
      </c>
      <c r="H133" s="4">
        <f t="shared" si="7"/>
        <v>9.2278272000000001</v>
      </c>
    </row>
    <row r="134" spans="1:8" x14ac:dyDescent="0.25">
      <c r="A134">
        <v>132</v>
      </c>
      <c r="B134" t="s">
        <v>141</v>
      </c>
      <c r="C134">
        <v>3889</v>
      </c>
      <c r="D134">
        <v>551</v>
      </c>
      <c r="E134" s="4">
        <f t="shared" ref="E134:E165" si="8">D134/C134*100</f>
        <v>14.168166623810748</v>
      </c>
      <c r="F134" s="1">
        <v>1.9326027803321322E-2</v>
      </c>
      <c r="G134" s="4">
        <v>0.33786036000000003</v>
      </c>
      <c r="H134" s="4">
        <f t="shared" si="7"/>
        <v>10.135810800000002</v>
      </c>
    </row>
    <row r="135" spans="1:8" x14ac:dyDescent="0.25">
      <c r="A135">
        <v>133</v>
      </c>
      <c r="B135" t="s">
        <v>142</v>
      </c>
      <c r="C135">
        <v>10000</v>
      </c>
      <c r="D135">
        <v>2322</v>
      </c>
      <c r="E135" s="4">
        <f t="shared" si="8"/>
        <v>23.22</v>
      </c>
      <c r="F135" s="1">
        <v>7.4350278562683447E-4</v>
      </c>
      <c r="G135" s="4">
        <v>0.36441986000000004</v>
      </c>
      <c r="H135" s="4">
        <f t="shared" si="7"/>
        <v>10.932595800000001</v>
      </c>
    </row>
    <row r="136" spans="1:8" x14ac:dyDescent="0.25">
      <c r="A136">
        <v>134</v>
      </c>
      <c r="B136" t="s">
        <v>143</v>
      </c>
      <c r="C136">
        <v>9828</v>
      </c>
      <c r="D136">
        <v>1601</v>
      </c>
      <c r="E136" s="4">
        <f t="shared" si="8"/>
        <v>16.290191290191292</v>
      </c>
      <c r="F136" s="1">
        <v>2.1936179943611227E-2</v>
      </c>
      <c r="G136" s="4">
        <v>0.41868682000000002</v>
      </c>
      <c r="H136" s="4">
        <f t="shared" si="7"/>
        <v>12.560604600000001</v>
      </c>
    </row>
    <row r="137" spans="1:8" x14ac:dyDescent="0.25">
      <c r="A137">
        <v>135</v>
      </c>
      <c r="B137" t="s">
        <v>144</v>
      </c>
      <c r="C137">
        <v>5163</v>
      </c>
      <c r="D137">
        <v>2651</v>
      </c>
      <c r="E137" s="4">
        <f t="shared" si="8"/>
        <v>51.34611659887662</v>
      </c>
      <c r="F137" s="1">
        <v>2.0869425796145673E-3</v>
      </c>
      <c r="G137" s="4">
        <v>0.17577660000000001</v>
      </c>
      <c r="H137" s="4">
        <f t="shared" si="7"/>
        <v>5.2732980000000005</v>
      </c>
    </row>
    <row r="138" spans="1:8" x14ac:dyDescent="0.25">
      <c r="A138">
        <v>136</v>
      </c>
      <c r="B138" t="s">
        <v>145</v>
      </c>
      <c r="C138">
        <v>5668</v>
      </c>
      <c r="D138">
        <v>28</v>
      </c>
      <c r="E138" s="4">
        <f t="shared" si="8"/>
        <v>0.49400141143260412</v>
      </c>
      <c r="F138" s="1">
        <v>3.4922932135086834E-2</v>
      </c>
      <c r="G138" s="4">
        <v>0.37054579999999998</v>
      </c>
      <c r="H138" s="4">
        <f t="shared" si="7"/>
        <v>11.116373999999999</v>
      </c>
    </row>
    <row r="139" spans="1:8" x14ac:dyDescent="0.25">
      <c r="A139">
        <v>137</v>
      </c>
      <c r="B139" t="s">
        <v>146</v>
      </c>
      <c r="C139">
        <v>7205</v>
      </c>
      <c r="D139">
        <v>98</v>
      </c>
      <c r="E139" s="4">
        <f t="shared" si="8"/>
        <v>1.3601665510062457</v>
      </c>
      <c r="F139" s="1">
        <v>1.2368983210054779E-2</v>
      </c>
      <c r="G139" s="4">
        <v>0.18247848999999999</v>
      </c>
      <c r="H139" s="4">
        <f t="shared" si="7"/>
        <v>5.4743547000000001</v>
      </c>
    </row>
    <row r="140" spans="1:8" x14ac:dyDescent="0.25">
      <c r="A140">
        <v>138</v>
      </c>
      <c r="B140" t="s">
        <v>147</v>
      </c>
      <c r="C140">
        <v>7276</v>
      </c>
      <c r="D140">
        <v>75</v>
      </c>
      <c r="E140" s="4">
        <f t="shared" si="8"/>
        <v>1.0307861462341945</v>
      </c>
      <c r="F140" s="1">
        <v>4.5286254199576235E-2</v>
      </c>
      <c r="G140" s="4">
        <v>0.38224018999999998</v>
      </c>
      <c r="H140" s="4">
        <f t="shared" si="7"/>
        <v>11.467205699999999</v>
      </c>
    </row>
    <row r="141" spans="1:8" x14ac:dyDescent="0.25">
      <c r="A141">
        <v>139</v>
      </c>
      <c r="B141" t="s">
        <v>148</v>
      </c>
      <c r="C141">
        <v>2885</v>
      </c>
      <c r="D141">
        <v>1301</v>
      </c>
      <c r="E141" s="4">
        <f t="shared" si="8"/>
        <v>45.095320623916813</v>
      </c>
      <c r="F141" s="1">
        <v>3.6452876145316748E-4</v>
      </c>
      <c r="G141" s="4">
        <v>0.51043549999999993</v>
      </c>
      <c r="H141" s="4">
        <f t="shared" si="7"/>
        <v>15.313064999999998</v>
      </c>
    </row>
    <row r="142" spans="1:8" x14ac:dyDescent="0.25">
      <c r="A142">
        <v>140</v>
      </c>
      <c r="B142" t="s">
        <v>149</v>
      </c>
      <c r="C142">
        <v>2950</v>
      </c>
      <c r="D142">
        <v>0</v>
      </c>
      <c r="E142" s="4">
        <f t="shared" si="8"/>
        <v>0</v>
      </c>
      <c r="F142" t="s">
        <v>7</v>
      </c>
      <c r="G142" s="4" t="s">
        <v>7</v>
      </c>
      <c r="H142" s="4" t="s">
        <v>7</v>
      </c>
    </row>
    <row r="143" spans="1:8" x14ac:dyDescent="0.25">
      <c r="A143">
        <v>141</v>
      </c>
      <c r="B143" t="s">
        <v>150</v>
      </c>
      <c r="C143">
        <v>1050</v>
      </c>
      <c r="D143">
        <v>201</v>
      </c>
      <c r="E143" s="4">
        <f t="shared" si="8"/>
        <v>19.142857142857142</v>
      </c>
      <c r="F143" s="1">
        <v>1.2136269167441027E-3</v>
      </c>
      <c r="G143" s="4">
        <v>0.18587693</v>
      </c>
      <c r="H143" s="4">
        <f t="shared" si="7"/>
        <v>5.5763078999999998</v>
      </c>
    </row>
    <row r="144" spans="1:8" x14ac:dyDescent="0.25">
      <c r="A144">
        <v>142</v>
      </c>
      <c r="B144" t="s">
        <v>151</v>
      </c>
      <c r="C144">
        <v>1011</v>
      </c>
      <c r="D144">
        <v>0</v>
      </c>
      <c r="E144" s="4">
        <f t="shared" si="8"/>
        <v>0</v>
      </c>
      <c r="F144" t="s">
        <v>7</v>
      </c>
      <c r="G144" s="4" t="s">
        <v>7</v>
      </c>
      <c r="H144" s="4" t="s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2020-11-16T09:52:42Z</dcterms:created>
  <dcterms:modified xsi:type="dcterms:W3CDTF">2020-11-18T12:40:05Z</dcterms:modified>
</cp:coreProperties>
</file>