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m\Dropbox\Work Data\2020COVID_Nightingale\Manuscript\Supplements\"/>
    </mc:Choice>
  </mc:AlternateContent>
  <xr:revisionPtr revIDLastSave="0" documentId="13_ncr:1_{4A0D5E59-47BF-47D5-89E4-7920D3EE5F1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ONTAG_longitudinal_comp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J35" i="1"/>
  <c r="G35" i="1"/>
  <c r="D35" i="1"/>
</calcChain>
</file>

<file path=xl/sharedStrings.xml><?xml version="1.0" encoding="utf-8"?>
<sst xmlns="http://schemas.openxmlformats.org/spreadsheetml/2006/main" count="665" uniqueCount="665">
  <si>
    <t>Variable</t>
  </si>
  <si>
    <t>1.5-2.4</t>
  </si>
  <si>
    <t>0.1-0.2</t>
  </si>
  <si>
    <t>0-0.2</t>
  </si>
  <si>
    <t>Albumin</t>
  </si>
  <si>
    <t>ApoA1</t>
  </si>
  <si>
    <t>ApoB</t>
  </si>
  <si>
    <t>Cholines</t>
  </si>
  <si>
    <t>Clinical_LDL_C</t>
  </si>
  <si>
    <t>Creatinine</t>
  </si>
  <si>
    <t>GlycA</t>
  </si>
  <si>
    <t>GlycA_Alb</t>
  </si>
  <si>
    <t>HDL_C</t>
  </si>
  <si>
    <t>HDL_CE</t>
  </si>
  <si>
    <t>HDL_FC</t>
  </si>
  <si>
    <t>HDL_L</t>
  </si>
  <si>
    <t>1.83-2.34</t>
  </si>
  <si>
    <t>HDL_P</t>
  </si>
  <si>
    <t>HDL_PL</t>
  </si>
  <si>
    <t>IDL_C</t>
  </si>
  <si>
    <t>IDL_C_pct</t>
  </si>
  <si>
    <t>IDL_CE</t>
  </si>
  <si>
    <t>IDL_CE_pct</t>
  </si>
  <si>
    <t>IDL_FC</t>
  </si>
  <si>
    <t>IDL_L</t>
  </si>
  <si>
    <t>IDL_P</t>
  </si>
  <si>
    <t>IDL_PL</t>
  </si>
  <si>
    <t>IDL_PL_pct</t>
  </si>
  <si>
    <t>25.5-27.3</t>
  </si>
  <si>
    <t>IDL_TG</t>
  </si>
  <si>
    <t>IDL_TG_pct</t>
  </si>
  <si>
    <t>InfectiousDiseaseScore</t>
  </si>
  <si>
    <t>L_LDL_C</t>
  </si>
  <si>
    <t>L_LDL_C_pct</t>
  </si>
  <si>
    <t>L_LDL_CE</t>
  </si>
  <si>
    <t>L_LDL_CE_pct</t>
  </si>
  <si>
    <t>L_LDL_FC</t>
  </si>
  <si>
    <t>L_LDL_FC_pct</t>
  </si>
  <si>
    <t>L_LDL_L</t>
  </si>
  <si>
    <t>L_LDL_P</t>
  </si>
  <si>
    <t>L_LDL_PL</t>
  </si>
  <si>
    <t>L_LDL_PL_pct</t>
  </si>
  <si>
    <t>22-23</t>
  </si>
  <si>
    <t>L_LDL_TG</t>
  </si>
  <si>
    <t>L_LDL_TG_pct</t>
  </si>
  <si>
    <t>L_VLDL_C_pct</t>
  </si>
  <si>
    <t>L_VLDL_CE_pct</t>
  </si>
  <si>
    <t>L_VLDL_FC_pct</t>
  </si>
  <si>
    <t>L_VLDL_PL_pct</t>
  </si>
  <si>
    <t>L_VLDL_TG_pct</t>
  </si>
  <si>
    <t>LDL_C</t>
  </si>
  <si>
    <t>LDL_CE</t>
  </si>
  <si>
    <t>LDL_FC</t>
  </si>
  <si>
    <t>LDL_L</t>
  </si>
  <si>
    <t>LDL_P</t>
  </si>
  <si>
    <t>LDL_PL</t>
  </si>
  <si>
    <t>LDL_TG</t>
  </si>
  <si>
    <t>Leu</t>
  </si>
  <si>
    <t>M_HDL_C</t>
  </si>
  <si>
    <t>M_HDL_C_pct</t>
  </si>
  <si>
    <t>M_HDL_CE</t>
  </si>
  <si>
    <t>M_HDL_FC</t>
  </si>
  <si>
    <t>M_HDL_FC_pct</t>
  </si>
  <si>
    <t>M_HDL_L</t>
  </si>
  <si>
    <t>M_HDL_P</t>
  </si>
  <si>
    <t>M_HDL_PL</t>
  </si>
  <si>
    <t>M_LDL_C</t>
  </si>
  <si>
    <t>0.225-0.409</t>
  </si>
  <si>
    <t>M_LDL_C_pct</t>
  </si>
  <si>
    <t>M_LDL_CE</t>
  </si>
  <si>
    <t>0.179-0.319</t>
  </si>
  <si>
    <t>M_LDL_CE_pct</t>
  </si>
  <si>
    <t>M_LDL_FC</t>
  </si>
  <si>
    <t>M_LDL_FC_pct</t>
  </si>
  <si>
    <t>M_LDL_L</t>
  </si>
  <si>
    <t>M_LDL_P</t>
  </si>
  <si>
    <t>M_LDL_PL</t>
  </si>
  <si>
    <t>M_LDL_TG</t>
  </si>
  <si>
    <t>M_LDL_TG_pct</t>
  </si>
  <si>
    <t>M_VLDL_C</t>
  </si>
  <si>
    <t>M_VLDL_CE</t>
  </si>
  <si>
    <t>MUFA_pct</t>
  </si>
  <si>
    <t>30.3-34</t>
  </si>
  <si>
    <t>non_HDL_C</t>
  </si>
  <si>
    <t>Omega_6</t>
  </si>
  <si>
    <t>Omega_6_pct</t>
  </si>
  <si>
    <t>Phe</t>
  </si>
  <si>
    <t>Phosphatidylc</t>
  </si>
  <si>
    <t>Phosphoglyc</t>
  </si>
  <si>
    <t>PUFA_by_MUFA</t>
  </si>
  <si>
    <t>PUFA_pct</t>
  </si>
  <si>
    <t>Pyruvate</t>
  </si>
  <si>
    <t>Remnant_C</t>
  </si>
  <si>
    <t>S_HDL_C</t>
  </si>
  <si>
    <t>S_HDL_CE</t>
  </si>
  <si>
    <t>S_HDL_CE_pct</t>
  </si>
  <si>
    <t>S_HDL_FC</t>
  </si>
  <si>
    <t>S_HDL_FC_pct</t>
  </si>
  <si>
    <t>S_HDL_L</t>
  </si>
  <si>
    <t>S_HDL_P</t>
  </si>
  <si>
    <t>S_HDL_PL</t>
  </si>
  <si>
    <t>S_HDL_PL_pct</t>
  </si>
  <si>
    <t>S_HDL_TG_pct</t>
  </si>
  <si>
    <t>S_LDL_C</t>
  </si>
  <si>
    <t>0.132-0.198</t>
  </si>
  <si>
    <t>S_LDL_C_pct</t>
  </si>
  <si>
    <t>S_LDL_CE</t>
  </si>
  <si>
    <t>0.1-0.154</t>
  </si>
  <si>
    <t>S_LDL_CE_pct</t>
  </si>
  <si>
    <t>41.2-44.3</t>
  </si>
  <si>
    <t>S_LDL_FC</t>
  </si>
  <si>
    <t>S_LDL_FC_pct</t>
  </si>
  <si>
    <t>S_LDL_L</t>
  </si>
  <si>
    <t>S_LDL_P</t>
  </si>
  <si>
    <t>S_LDL_PL_pct</t>
  </si>
  <si>
    <t>32.7-35.8</t>
  </si>
  <si>
    <t>S_LDL_TG_pct</t>
  </si>
  <si>
    <t>S_VLDL_FC_pct</t>
  </si>
  <si>
    <t>10.2-12.2</t>
  </si>
  <si>
    <t>Total_C</t>
  </si>
  <si>
    <t>Total_CE</t>
  </si>
  <si>
    <t>Total_FC</t>
  </si>
  <si>
    <t>Total_L</t>
  </si>
  <si>
    <t>Total_P</t>
  </si>
  <si>
    <t>Total_PL</t>
  </si>
  <si>
    <t>XL_HDL_C_pct</t>
  </si>
  <si>
    <t>XL_HDL_CE_pct</t>
  </si>
  <si>
    <t>XL_HDL_PL_pct</t>
  </si>
  <si>
    <t>XL_VLDL_FC_pct</t>
  </si>
  <si>
    <t>12.2-14.2</t>
  </si>
  <si>
    <t>XL_VLDL_PL_pct</t>
  </si>
  <si>
    <t>XS_VLDL_C_pct</t>
  </si>
  <si>
    <t>XS_VLDL_CE</t>
  </si>
  <si>
    <t>XS_VLDL_CE_pct</t>
  </si>
  <si>
    <t>XS_VLDL_PL_pct</t>
  </si>
  <si>
    <t>XS_VLDL_TG</t>
  </si>
  <si>
    <t>XS_VLDL_TG_pct</t>
  </si>
  <si>
    <t>CRP</t>
  </si>
  <si>
    <t>Ferritine</t>
  </si>
  <si>
    <t>LDH</t>
  </si>
  <si>
    <t>D0_n</t>
  </si>
  <si>
    <t>D0_median</t>
  </si>
  <si>
    <t>D0_IQR</t>
  </si>
  <si>
    <t>D7_n</t>
  </si>
  <si>
    <t>D7_median</t>
  </si>
  <si>
    <t>D7_IQR</t>
  </si>
  <si>
    <t>Dis_n</t>
  </si>
  <si>
    <t>Dis_median</t>
  </si>
  <si>
    <t>Dis_IQR</t>
  </si>
  <si>
    <t>Dis30_n</t>
  </si>
  <si>
    <t>Dis30_median</t>
  </si>
  <si>
    <t>Dis30_IQR</t>
  </si>
  <si>
    <t>D0_D7_pval</t>
  </si>
  <si>
    <t>D0_Dis_pval</t>
  </si>
  <si>
    <t>D0_Dis30_pval</t>
  </si>
  <si>
    <t>D7_Dis_pval</t>
  </si>
  <si>
    <t>D7_Dis30_pval</t>
  </si>
  <si>
    <t>Dis_Dis30_pval</t>
  </si>
  <si>
    <t>54-170</t>
  </si>
  <si>
    <t>46.7-243</t>
  </si>
  <si>
    <t>11.4-33.7</t>
  </si>
  <si>
    <t>1.1-9.8</t>
  </si>
  <si>
    <t>64-96</t>
  </si>
  <si>
    <t>59.2-101</t>
  </si>
  <si>
    <t>86.5-106</t>
  </si>
  <si>
    <t>76-99</t>
  </si>
  <si>
    <t>413-2250</t>
  </si>
  <si>
    <t>842-2290</t>
  </si>
  <si>
    <t>531-1140</t>
  </si>
  <si>
    <t>92-464</t>
  </si>
  <si>
    <t>261-476</t>
  </si>
  <si>
    <t>277-436</t>
  </si>
  <si>
    <t>231-298</t>
  </si>
  <si>
    <t>194-254</t>
  </si>
  <si>
    <t>0.8-1.22</t>
  </si>
  <si>
    <t>0.625-1.5</t>
  </si>
  <si>
    <t>1.42-2.4</t>
  </si>
  <si>
    <t>0-0.025</t>
  </si>
  <si>
    <t>0.125-0.475</t>
  </si>
  <si>
    <t>3.27-7.1</t>
  </si>
  <si>
    <t>5.3-9.43</t>
  </si>
  <si>
    <t>5.1-7.38</t>
  </si>
  <si>
    <t>3.42-5.9</t>
  </si>
  <si>
    <t>26.5-36.8</t>
  </si>
  <si>
    <t>22.5-28.6</t>
  </si>
  <si>
    <t>25-31.9</t>
  </si>
  <si>
    <t>37-44.2</t>
  </si>
  <si>
    <t>0.926-1.27</t>
  </si>
  <si>
    <t>0.688-0.979</t>
  </si>
  <si>
    <t>0.89-1.06</t>
  </si>
  <si>
    <t>1.09-1.45</t>
  </si>
  <si>
    <t>0.64-0.842</t>
  </si>
  <si>
    <t>0.833-1.08</t>
  </si>
  <si>
    <t>0.731-1</t>
  </si>
  <si>
    <t>0.807-1.1</t>
  </si>
  <si>
    <t>1.88-2.48</t>
  </si>
  <si>
    <t>1.92-2.6</t>
  </si>
  <si>
    <t>1.92-2.42</t>
  </si>
  <si>
    <t>2.35-2.88</t>
  </si>
  <si>
    <t>1.05-1.96</t>
  </si>
  <si>
    <t>1.18-2.13</t>
  </si>
  <si>
    <t>1.59-2.38</t>
  </si>
  <si>
    <t>2.14-3.01</t>
  </si>
  <si>
    <t>73-108</t>
  </si>
  <si>
    <t>73.8-103</t>
  </si>
  <si>
    <t>55-84.4</t>
  </si>
  <si>
    <t>65.9-90.1</t>
  </si>
  <si>
    <t>1.29-1.65</t>
  </si>
  <si>
    <t>1.15-1.57</t>
  </si>
  <si>
    <t>1.09-1.35</t>
  </si>
  <si>
    <t>0.834-1.1</t>
  </si>
  <si>
    <t>0.0377-0.0584</t>
  </si>
  <si>
    <t>0.0445-0.0663</t>
  </si>
  <si>
    <t>0.038-0.0479</t>
  </si>
  <si>
    <t>0.0188-0.0277</t>
  </si>
  <si>
    <t>0.771-1.13</t>
  </si>
  <si>
    <t>0.41-0.837</t>
  </si>
  <si>
    <t>0.716-0.902</t>
  </si>
  <si>
    <t>0.87-1.28</t>
  </si>
  <si>
    <t>0.569-0.853</t>
  </si>
  <si>
    <t>0.255-0.585</t>
  </si>
  <si>
    <t>0.544-0.669</t>
  </si>
  <si>
    <t>0.663-0.986</t>
  </si>
  <si>
    <t>0.194-0.265</t>
  </si>
  <si>
    <t>0.159-0.233</t>
  </si>
  <si>
    <t>0.185-0.233</t>
  </si>
  <si>
    <t>0.224-0.295</t>
  </si>
  <si>
    <t>1.93-2.62</t>
  </si>
  <si>
    <t>1.33-2.11</t>
  </si>
  <si>
    <t>1.79-2.18</t>
  </si>
  <si>
    <t>2.18-2.99</t>
  </si>
  <si>
    <t>0.00846-0.0127</t>
  </si>
  <si>
    <t>0.00589-0.00915</t>
  </si>
  <si>
    <t>0.00865-0.0104</t>
  </si>
  <si>
    <t>0.0115-0.0153</t>
  </si>
  <si>
    <t>1.01-1.37</t>
  </si>
  <si>
    <t>0.744-1.11</t>
  </si>
  <si>
    <t>0.958-1.15</t>
  </si>
  <si>
    <t>1.13-1.54</t>
  </si>
  <si>
    <t>0.417-0.659</t>
  </si>
  <si>
    <t>0.385-0.704</t>
  </si>
  <si>
    <t>0.54-0.75</t>
  </si>
  <si>
    <t>0.685-0.972</t>
  </si>
  <si>
    <t>54.6-62.5</t>
  </si>
  <si>
    <t>44.5-58.1</t>
  </si>
  <si>
    <t>60.2-64</t>
  </si>
  <si>
    <t>62.6-69.3</t>
  </si>
  <si>
    <t>0.263-0.463</t>
  </si>
  <si>
    <t>0.23-0.499</t>
  </si>
  <si>
    <t>0.373-0.522</t>
  </si>
  <si>
    <t>0.5-0.724</t>
  </si>
  <si>
    <t>35.6-44.1</t>
  </si>
  <si>
    <t>27.1-41.1</t>
  </si>
  <si>
    <t>42.2-45.4</t>
  </si>
  <si>
    <t>45.4-50.3</t>
  </si>
  <si>
    <t>0.137-0.192</t>
  </si>
  <si>
    <t>0.143-0.208</t>
  </si>
  <si>
    <t>0.163-0.225</t>
  </si>
  <si>
    <t>0.18-0.269</t>
  </si>
  <si>
    <t>0.772-1.09</t>
  </si>
  <si>
    <t>0.845-1.22</t>
  </si>
  <si>
    <t>0.897-1.23</t>
  </si>
  <si>
    <t>1.06-1.47</t>
  </si>
  <si>
    <t>0.000216-0.000283</t>
  </si>
  <si>
    <t>0.000269-0.000345</t>
  </si>
  <si>
    <t>0.00024-0.000319</t>
  </si>
  <si>
    <t>0.00027-0.000381</t>
  </si>
  <si>
    <t>0.201-0.279</t>
  </si>
  <si>
    <t>0.23-0.315</t>
  </si>
  <si>
    <t>0.231-0.318</t>
  </si>
  <si>
    <t>0.258-0.349</t>
  </si>
  <si>
    <t>25.1-27</t>
  </si>
  <si>
    <t>25.3-26.4</t>
  </si>
  <si>
    <t>23.4-24.7</t>
  </si>
  <si>
    <t>0.114-0.179</t>
  </si>
  <si>
    <t>0.168-0.26</t>
  </si>
  <si>
    <t>0.111-0.16</t>
  </si>
  <si>
    <t>0.095-0.17</t>
  </si>
  <si>
    <t>12.5-19</t>
  </si>
  <si>
    <t>15.8-28</t>
  </si>
  <si>
    <t>10.4-14</t>
  </si>
  <si>
    <t>7.72-13</t>
  </si>
  <si>
    <t>0.468-0.859</t>
  </si>
  <si>
    <t>0.414-0.899</t>
  </si>
  <si>
    <t>0.698-1.02</t>
  </si>
  <si>
    <t>0.96-1.29</t>
  </si>
  <si>
    <t>58.8-67</t>
  </si>
  <si>
    <t>49.1-64.4</t>
  </si>
  <si>
    <t>65.7-69.7</t>
  </si>
  <si>
    <t>67.9-71.7</t>
  </si>
  <si>
    <t>0.353-0.646</t>
  </si>
  <si>
    <t>0.331-0.673</t>
  </si>
  <si>
    <t>0.537-0.768</t>
  </si>
  <si>
    <t>0.717-0.968</t>
  </si>
  <si>
    <t>43-50.7</t>
  </si>
  <si>
    <t>38.1-47.8</t>
  </si>
  <si>
    <t>49.4-52.1</t>
  </si>
  <si>
    <t>51-53.6</t>
  </si>
  <si>
    <t>0.117-0.216</t>
  </si>
  <si>
    <t>0.1-0.217</t>
  </si>
  <si>
    <t>0.176-0.257</t>
  </si>
  <si>
    <t>0.239-0.338</t>
  </si>
  <si>
    <t>14.2-17.2</t>
  </si>
  <si>
    <t>11.2-16</t>
  </si>
  <si>
    <t>16.6-17.7</t>
  </si>
  <si>
    <t>16.7-18.7</t>
  </si>
  <si>
    <t>0.812-1.3</t>
  </si>
  <si>
    <t>0.871-1.42</t>
  </si>
  <si>
    <t>1.09-1.51</t>
  </si>
  <si>
    <t>1.38-1.88</t>
  </si>
  <si>
    <t>0.000591-0.000768</t>
  </si>
  <si>
    <t>0.000759-0.000997</t>
  </si>
  <si>
    <t>0.000661-0.000922</t>
  </si>
  <si>
    <t>0.000685-0.000973</t>
  </si>
  <si>
    <t>0.187-0.298</t>
  </si>
  <si>
    <t>0.204-0.317</t>
  </si>
  <si>
    <t>0.243-0.337</t>
  </si>
  <si>
    <t>0.307-0.406</t>
  </si>
  <si>
    <t>22.4-23.5</t>
  </si>
  <si>
    <t>22.2-23.5</t>
  </si>
  <si>
    <t>21.9-22.7</t>
  </si>
  <si>
    <t>0.114-0.176</t>
  </si>
  <si>
    <t>0.165-0.268</t>
  </si>
  <si>
    <t>0.104-0.154</t>
  </si>
  <si>
    <t>0.0975-0.165</t>
  </si>
  <si>
    <t>10.1-17.3</t>
  </si>
  <si>
    <t>13-27.5</t>
  </si>
  <si>
    <t>8.09-11.5</t>
  </si>
  <si>
    <t>5.99-9.7</t>
  </si>
  <si>
    <t>30.1-39.1</t>
  </si>
  <si>
    <t>32.2-42.2</t>
  </si>
  <si>
    <t>30.5-38.4</t>
  </si>
  <si>
    <t>27.3-33.2</t>
  </si>
  <si>
    <t>15.8-21.7</t>
  </si>
  <si>
    <t>16.3-23.9</t>
  </si>
  <si>
    <t>16.2-21.6</t>
  </si>
  <si>
    <t>13.4-18.2</t>
  </si>
  <si>
    <t>14.7-17.6</t>
  </si>
  <si>
    <t>15.4-18.6</t>
  </si>
  <si>
    <t>14.2-16.8</t>
  </si>
  <si>
    <t>13.7-15.6</t>
  </si>
  <si>
    <t>20.8-24.9</t>
  </si>
  <si>
    <t>23.9-27.3</t>
  </si>
  <si>
    <t>20.8-23.2</t>
  </si>
  <si>
    <t>19.7-21.9</t>
  </si>
  <si>
    <t>36.5-49.1</t>
  </si>
  <si>
    <t>31-43.9</t>
  </si>
  <si>
    <t>38.7-48.7</t>
  </si>
  <si>
    <t>44.7-52.8</t>
  </si>
  <si>
    <t>2.53-3.65</t>
  </si>
  <si>
    <t>3.06-4.23</t>
  </si>
  <si>
    <t>2.56-3.47</t>
  </si>
  <si>
    <t>3.37-4.47</t>
  </si>
  <si>
    <t>0.755-1.37</t>
  </si>
  <si>
    <t>0.76-1.46</t>
  </si>
  <si>
    <t>1.16-1.6</t>
  </si>
  <si>
    <t>1.52-2.09</t>
  </si>
  <si>
    <t>0.577-1.01</t>
  </si>
  <si>
    <t>0.642-1.12</t>
  </si>
  <si>
    <t>0.868-1.2</t>
  </si>
  <si>
    <t>1.11-1.58</t>
  </si>
  <si>
    <t>0.182-0.354</t>
  </si>
  <si>
    <t>0.172-0.353</t>
  </si>
  <si>
    <t>0.286-0.412</t>
  </si>
  <si>
    <t>0.378-0.544</t>
  </si>
  <si>
    <t>1.34-2.11</t>
  </si>
  <si>
    <t>1.56-2.44</t>
  </si>
  <si>
    <t>1.79-2.43</t>
  </si>
  <si>
    <t>2.21-3.03</t>
  </si>
  <si>
    <t>0.000902-0.00119</t>
  </si>
  <si>
    <t>0.00117-0.00153</t>
  </si>
  <si>
    <t>0.00105-0.00142</t>
  </si>
  <si>
    <t>0.00114-0.00157</t>
  </si>
  <si>
    <t>0.356-0.53</t>
  </si>
  <si>
    <t>0.402-0.603</t>
  </si>
  <si>
    <t>0.46-0.598</t>
  </si>
  <si>
    <t>0.549-0.719</t>
  </si>
  <si>
    <t>0.172-0.256</t>
  </si>
  <si>
    <t>0.251-0.388</t>
  </si>
  <si>
    <t>0.153-0.231</t>
  </si>
  <si>
    <t>0.144-0.251</t>
  </si>
  <si>
    <t>0.0998-0.166</t>
  </si>
  <si>
    <t>0.112-0.161</t>
  </si>
  <si>
    <t>0.0818-0.132</t>
  </si>
  <si>
    <t>0.0779-0.127</t>
  </si>
  <si>
    <t>0.223-0.404</t>
  </si>
  <si>
    <t>0.0516-0.221</t>
  </si>
  <si>
    <t>0.208-0.283</t>
  </si>
  <si>
    <t>0.289-0.48</t>
  </si>
  <si>
    <t>39.3-45.5</t>
  </si>
  <si>
    <t>15.1-38.8</t>
  </si>
  <si>
    <t>39.3-43.9</t>
  </si>
  <si>
    <t>41.8-47.3</t>
  </si>
  <si>
    <t>0.184-0.331</t>
  </si>
  <si>
    <t>0.0336-0.174</t>
  </si>
  <si>
    <t>0.172-0.235</t>
  </si>
  <si>
    <t>0.241-0.397</t>
  </si>
  <si>
    <t>0.0407-0.0717</t>
  </si>
  <si>
    <t>0.0131-0.0457</t>
  </si>
  <si>
    <t>0.0355-0.0521</t>
  </si>
  <si>
    <t>0.0541-0.0881</t>
  </si>
  <si>
    <t>7.07-8.23</t>
  </si>
  <si>
    <t>3.96-7.64</t>
  </si>
  <si>
    <t>6.86-7.98</t>
  </si>
  <si>
    <t>7.48-8.62</t>
  </si>
  <si>
    <t>0.56-0.897</t>
  </si>
  <si>
    <t>0.331-0.581</t>
  </si>
  <si>
    <t>0.509-0.68</t>
  </si>
  <si>
    <t>0.723-1.04</t>
  </si>
  <si>
    <t>0.00181-0.00324</t>
  </si>
  <si>
    <t>0.00079-0.00184</t>
  </si>
  <si>
    <t>0.00166-0.00231</t>
  </si>
  <si>
    <t>0.00245-0.00384</t>
  </si>
  <si>
    <t>0.287-0.423</t>
  </si>
  <si>
    <t>0.175-0.296</t>
  </si>
  <si>
    <t>0.258-0.341</t>
  </si>
  <si>
    <t>0.363-0.493</t>
  </si>
  <si>
    <t>0.186-0.339</t>
  </si>
  <si>
    <t>0.294-0.408</t>
  </si>
  <si>
    <t>0.386-0.545</t>
  </si>
  <si>
    <t>57.5-65.3</t>
  </si>
  <si>
    <t>55.9-62.9</t>
  </si>
  <si>
    <t>64.4-67</t>
  </si>
  <si>
    <t>66.2-68.9</t>
  </si>
  <si>
    <t>0.139-0.251</t>
  </si>
  <si>
    <t>0.213-0.303</t>
  </si>
  <si>
    <t>0.285-0.406</t>
  </si>
  <si>
    <t>43.2-48</t>
  </si>
  <si>
    <t>44.6-47.4</t>
  </si>
  <si>
    <t>46.5-48.9</t>
  </si>
  <si>
    <t>48.5-50.5</t>
  </si>
  <si>
    <t>0.0444-0.0938</t>
  </si>
  <si>
    <t>0.046-0.091</t>
  </si>
  <si>
    <t>0.0733-0.108</t>
  </si>
  <si>
    <t>0.0969-0.14</t>
  </si>
  <si>
    <t>13.8-17.8</t>
  </si>
  <si>
    <t>10-15.9</t>
  </si>
  <si>
    <t>16.6-18.6</t>
  </si>
  <si>
    <t>15.9-19.3</t>
  </si>
  <si>
    <t>0.324-0.542</t>
  </si>
  <si>
    <t>0.404-0.663</t>
  </si>
  <si>
    <t>0.446-0.622</t>
  </si>
  <si>
    <t>0.579-0.804</t>
  </si>
  <si>
    <t>0.000184-0.000266</t>
  </si>
  <si>
    <t>0.000236-0.000327</t>
  </si>
  <si>
    <t>0.000228-0.000316</t>
  </si>
  <si>
    <t>0.000274-0.000373</t>
  </si>
  <si>
    <t>0.0844-0.146</t>
  </si>
  <si>
    <t>0.105-0.171</t>
  </si>
  <si>
    <t>0.12-0.163</t>
  </si>
  <si>
    <t>0.152-0.206</t>
  </si>
  <si>
    <t>0.0375-0.0575</t>
  </si>
  <si>
    <t>0.0568-0.091</t>
  </si>
  <si>
    <t>0.0335-0.0536</t>
  </si>
  <si>
    <t>0.0331-0.0596</t>
  </si>
  <si>
    <t>8.25-15.3</t>
  </si>
  <si>
    <t>10.2-17.9</t>
  </si>
  <si>
    <t>6.74-9.33</t>
  </si>
  <si>
    <t>5.04-7.93</t>
  </si>
  <si>
    <t>0.0977-0.163</t>
  </si>
  <si>
    <t>0.15-0.224</t>
  </si>
  <si>
    <t>0.132-0.216</t>
  </si>
  <si>
    <t>0.147-0.238</t>
  </si>
  <si>
    <t>0.0472-0.0807</t>
  </si>
  <si>
    <t>0.0654-0.111</t>
  </si>
  <si>
    <t>0.0639-0.112</t>
  </si>
  <si>
    <t>0.0727-0.123</t>
  </si>
  <si>
    <t>27.6-30.7</t>
  </si>
  <si>
    <t>28.1-30</t>
  </si>
  <si>
    <t>24.4-30.3</t>
  </si>
  <si>
    <t>1.9-2.8</t>
  </si>
  <si>
    <t>2.15-3.35</t>
  </si>
  <si>
    <t>2.44-3.39</t>
  </si>
  <si>
    <t>2.97-3.96</t>
  </si>
  <si>
    <t>3.79-4.82</t>
  </si>
  <si>
    <t>4.3-5.51</t>
  </si>
  <si>
    <t>3.84-4.78</t>
  </si>
  <si>
    <t>4.48-5.48</t>
  </si>
  <si>
    <t>32-36.5</t>
  </si>
  <si>
    <t>30.1-33.8</t>
  </si>
  <si>
    <t>33-35.7</t>
  </si>
  <si>
    <t>33.7-39.3</t>
  </si>
  <si>
    <t>0.0582-0.087</t>
  </si>
  <si>
    <t>0.073-0.11</t>
  </si>
  <si>
    <t>0.0549-0.0754</t>
  </si>
  <si>
    <t>0.0398-0.0629</t>
  </si>
  <si>
    <t>1.36-1.9</t>
  </si>
  <si>
    <t>1.37-1.94</t>
  </si>
  <si>
    <t>1.39-1.84</t>
  </si>
  <si>
    <t>1.66-2.27</t>
  </si>
  <si>
    <t>1.72-2.39</t>
  </si>
  <si>
    <t>1.67-2.16</t>
  </si>
  <si>
    <t>2.06-2.66</t>
  </si>
  <si>
    <t>1.18-1.41</t>
  </si>
  <si>
    <t>0.984-1.26</t>
  </si>
  <si>
    <t>1.25-1.41</t>
  </si>
  <si>
    <t>1.21-1.78</t>
  </si>
  <si>
    <t>36.1-39.7</t>
  </si>
  <si>
    <t>33-37.3</t>
  </si>
  <si>
    <t>37.3-40.4</t>
  </si>
  <si>
    <t>36.9-42.7</t>
  </si>
  <si>
    <t>0.084-0.124</t>
  </si>
  <si>
    <t>0.0809-0.131</t>
  </si>
  <si>
    <t>0.0502-0.0792</t>
  </si>
  <si>
    <t>0.0872-0.142</t>
  </si>
  <si>
    <t>1.05-1.44</t>
  </si>
  <si>
    <t>1.34-1.86</t>
  </si>
  <si>
    <t>1.24-1.78</t>
  </si>
  <si>
    <t>1.39-2.02</t>
  </si>
  <si>
    <t>0.249-0.374</t>
  </si>
  <si>
    <t>0.151-0.261</t>
  </si>
  <si>
    <t>0.272-0.322</t>
  </si>
  <si>
    <t>0.35-0.458</t>
  </si>
  <si>
    <t>0.165-0.272</t>
  </si>
  <si>
    <t>0.087-0.175</t>
  </si>
  <si>
    <t>0.194-0.235</t>
  </si>
  <si>
    <t>0.251-0.346</t>
  </si>
  <si>
    <t>22.9-27.4</t>
  </si>
  <si>
    <t>15.5-23.7</t>
  </si>
  <si>
    <t>24.7-27.3</t>
  </si>
  <si>
    <t>25.6-28.9</t>
  </si>
  <si>
    <t>0.075-0.106</t>
  </si>
  <si>
    <t>0.0728-0.098</t>
  </si>
  <si>
    <t>0.0794-0.0962</t>
  </si>
  <si>
    <t>0.101-0.123</t>
  </si>
  <si>
    <t>9.93-11.6</t>
  </si>
  <si>
    <t>11.2-13.7</t>
  </si>
  <si>
    <t>10-11.2</t>
  </si>
  <si>
    <t>9.77-10.7</t>
  </si>
  <si>
    <t>0.695-1</t>
  </si>
  <si>
    <t>0.583-0.791</t>
  </si>
  <si>
    <t>0.74-0.908</t>
  </si>
  <si>
    <t>0.947-1.19</t>
  </si>
  <si>
    <t>0.0054-0.00815</t>
  </si>
  <si>
    <t>0.00415-0.00589</t>
  </si>
  <si>
    <t>0.00598-0.00727</t>
  </si>
  <si>
    <t>0.0078-0.0102</t>
  </si>
  <si>
    <t>0.398-0.567</t>
  </si>
  <si>
    <t>0.325-0.448</t>
  </si>
  <si>
    <t>0.418-0.52</t>
  </si>
  <si>
    <t>0.532-0.671</t>
  </si>
  <si>
    <t>55.6-58</t>
  </si>
  <si>
    <t>54.4-56.5</t>
  </si>
  <si>
    <t>55.4-57.2</t>
  </si>
  <si>
    <t>55.6-57.4</t>
  </si>
  <si>
    <t>5.54-8.87</t>
  </si>
  <si>
    <t>8.66-18.3</t>
  </si>
  <si>
    <t>5.78-7.84</t>
  </si>
  <si>
    <t>4.71-7.13</t>
  </si>
  <si>
    <t>0.106-0.162</t>
  </si>
  <si>
    <t>0.141-0.185</t>
  </si>
  <si>
    <t>0.171-0.227</t>
  </si>
  <si>
    <t>53-59.9</t>
  </si>
  <si>
    <t>52.2-57.6</t>
  </si>
  <si>
    <t>58-60.4</t>
  </si>
  <si>
    <t>60.3-63.7</t>
  </si>
  <si>
    <t>0.0801-0.118</t>
  </si>
  <si>
    <t>0.102-0.139</t>
  </si>
  <si>
    <t>0.122-0.169</t>
  </si>
  <si>
    <t>40.5-43.6</t>
  </si>
  <si>
    <t>41.9-44.9</t>
  </si>
  <si>
    <t>44.2-47.3</t>
  </si>
  <si>
    <t>0.0227-0.0413</t>
  </si>
  <si>
    <t>0.0233-0.0432</t>
  </si>
  <si>
    <t>0.038-0.0501</t>
  </si>
  <si>
    <t>0.0433-0.058</t>
  </si>
  <si>
    <t>12.3-15.8</t>
  </si>
  <si>
    <t>9.6-14.1</t>
  </si>
  <si>
    <t>15-16.7</t>
  </si>
  <si>
    <t>14.4-17.9</t>
  </si>
  <si>
    <t>0.195-0.272</t>
  </si>
  <si>
    <t>0.244-0.344</t>
  </si>
  <si>
    <t>0.238-0.316</t>
  </si>
  <si>
    <t>0.273-0.366</t>
  </si>
  <si>
    <t>0.000129-0.000166</t>
  </si>
  <si>
    <t>0.000158-0.000207</t>
  </si>
  <si>
    <t>0.000147-0.000189</t>
  </si>
  <si>
    <t>0.00016-0.000218</t>
  </si>
  <si>
    <t>33.6-36.5</t>
  </si>
  <si>
    <t>32.6-35.1</t>
  </si>
  <si>
    <t>30.6-32.7</t>
  </si>
  <si>
    <t>7.23-10.7</t>
  </si>
  <si>
    <t>9.03-12.9</t>
  </si>
  <si>
    <t>6.19-7.58</t>
  </si>
  <si>
    <t>5.31-7.99</t>
  </si>
  <si>
    <t>10.8-12.8</t>
  </si>
  <si>
    <t>12.2-13.5</t>
  </si>
  <si>
    <t>11.8-14.4</t>
  </si>
  <si>
    <t>2.73-3.88</t>
  </si>
  <si>
    <t>2.67-4.08</t>
  </si>
  <si>
    <t>3.25-4.13</t>
  </si>
  <si>
    <t>3.94-5.15</t>
  </si>
  <si>
    <t>1.93-2.77</t>
  </si>
  <si>
    <t>1.76-2.79</t>
  </si>
  <si>
    <t>2.27-2.95</t>
  </si>
  <si>
    <t>2.86-3.69</t>
  </si>
  <si>
    <t>0.822-1.11</t>
  </si>
  <si>
    <t>0.902-1.3</t>
  </si>
  <si>
    <t>0.946-1.23</t>
  </si>
  <si>
    <t>1.13-1.45</t>
  </si>
  <si>
    <t>6.41-8.34</t>
  </si>
  <si>
    <t>6.72-9.85</t>
  </si>
  <si>
    <t>6.66-8.73</t>
  </si>
  <si>
    <t>8.15-10.4</t>
  </si>
  <si>
    <t>0.00987-0.0145</t>
  </si>
  <si>
    <t>0.00776-0.0109</t>
  </si>
  <si>
    <t>0.0102-0.0125</t>
  </si>
  <si>
    <t>0.0129-0.0173</t>
  </si>
  <si>
    <t>2.13-2.76</t>
  </si>
  <si>
    <t>2.17-2.96</t>
  </si>
  <si>
    <t>2.19-2.7</t>
  </si>
  <si>
    <t>2.69-3.21</t>
  </si>
  <si>
    <t>44.2-47.7</t>
  </si>
  <si>
    <t>41.8-45.8</t>
  </si>
  <si>
    <t>46.2-48.2</t>
  </si>
  <si>
    <t>46.1-51.9</t>
  </si>
  <si>
    <t>29.8-33.2</t>
  </si>
  <si>
    <t>27.7-31.1</t>
  </si>
  <si>
    <t>30.4-32.6</t>
  </si>
  <si>
    <t>31.6-35.6</t>
  </si>
  <si>
    <t>48.1-50.8</t>
  </si>
  <si>
    <t>48.8-50.8</t>
  </si>
  <si>
    <t>47.1-49.2</t>
  </si>
  <si>
    <t>41.2-48.4</t>
  </si>
  <si>
    <t>11.8-13.6</t>
  </si>
  <si>
    <t>11.8-13.8</t>
  </si>
  <si>
    <t>11.2-12.8</t>
  </si>
  <si>
    <t>19.6-21.4</t>
  </si>
  <si>
    <t>20.7-22.7</t>
  </si>
  <si>
    <t>19.6-21.8</t>
  </si>
  <si>
    <t>18.7-20.3</t>
  </si>
  <si>
    <t>40.6-45.7</t>
  </si>
  <si>
    <t>36.8-43.1</t>
  </si>
  <si>
    <t>44.1-49</t>
  </si>
  <si>
    <t>43.3-51.3</t>
  </si>
  <si>
    <t>0.0977-0.139</t>
  </si>
  <si>
    <t>0.118-0.165</t>
  </si>
  <si>
    <t>0.105-0.148</t>
  </si>
  <si>
    <t>0.11-0.153</t>
  </si>
  <si>
    <t>24.9-29.4</t>
  </si>
  <si>
    <t>21-27</t>
  </si>
  <si>
    <t>28-32.5</t>
  </si>
  <si>
    <t>27.9-35.1</t>
  </si>
  <si>
    <t>31.7-33.1</t>
  </si>
  <si>
    <t>32.4-33.8</t>
  </si>
  <si>
    <t>31.2-32.1</t>
  </si>
  <si>
    <t>29.2-31.4</t>
  </si>
  <si>
    <t>0.0835-0.132</t>
  </si>
  <si>
    <t>0.122-0.194</t>
  </si>
  <si>
    <t>0.0778-0.115</t>
  </si>
  <si>
    <t>0.066-0.128</t>
  </si>
  <si>
    <t>22.4-26.8</t>
  </si>
  <si>
    <t>24.4-29.6</t>
  </si>
  <si>
    <t>20-23.8</t>
  </si>
  <si>
    <t>19-25.3</t>
  </si>
  <si>
    <t>eGFR</t>
  </si>
  <si>
    <t>Lymphocyte count</t>
  </si>
  <si>
    <t>Eosinophil count</t>
  </si>
  <si>
    <t>Neutrophil count</t>
  </si>
  <si>
    <t>90.8-94</t>
  </si>
  <si>
    <t>89-92</t>
  </si>
  <si>
    <t>91-94</t>
  </si>
  <si>
    <t>89-92.5</t>
  </si>
  <si>
    <t>Oxygen Saturation</t>
  </si>
  <si>
    <t>Linoleic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</si>
</sst>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RowHeight="15" x14ac:dyDescent="0.25"/>
  <cols>
    <col min="1" max="1" width="22" bestFit="1" customWidth="1"/>
    <col min="2" max="2" width="5.42578125" bestFit="1" customWidth="1"/>
    <col min="3" max="3" width="11" bestFit="1" customWidth="1"/>
    <col min="4" max="4" width="17" bestFit="1" customWidth="1"/>
    <col min="5" max="5" width="5.42578125" bestFit="1" customWidth="1"/>
    <col min="6" max="6" width="11" bestFit="1" customWidth="1"/>
    <col min="7" max="7" width="17" bestFit="1" customWidth="1"/>
    <col min="8" max="8" width="5.85546875" bestFit="1" customWidth="1"/>
    <col min="9" max="9" width="11.42578125" bestFit="1" customWidth="1"/>
    <col min="10" max="10" width="17" bestFit="1" customWidth="1"/>
    <col min="11" max="11" width="7.85546875" bestFit="1" customWidth="1"/>
    <col min="12" max="12" width="13.5703125" bestFit="1" customWidth="1"/>
    <col min="13" max="13" width="17" bestFit="1" customWidth="1"/>
    <col min="14" max="14" width="11.28515625" bestFit="1" customWidth="1"/>
    <col min="15" max="15" width="11.7109375" bestFit="1" customWidth="1"/>
    <col min="16" max="16" width="13.85546875" bestFit="1" customWidth="1"/>
    <col min="17" max="17" width="11.7109375" bestFit="1" customWidth="1"/>
    <col min="18" max="18" width="13.85546875" bestFit="1" customWidth="1"/>
    <col min="19" max="19" width="14.28515625" bestFit="1" customWidth="1"/>
  </cols>
  <sheetData>
    <row r="1" spans="1:19" s="2" customFormat="1" x14ac:dyDescent="0.25">
      <c r="A1" s="2" t="s">
        <v>0</v>
      </c>
      <c r="B1" s="2" t="s">
        <v>140</v>
      </c>
      <c r="C1" s="2" t="s">
        <v>141</v>
      </c>
      <c r="D1" s="2" t="s">
        <v>142</v>
      </c>
      <c r="E1" s="2" t="s">
        <v>143</v>
      </c>
      <c r="F1" s="2" t="s">
        <v>144</v>
      </c>
      <c r="G1" s="2" t="s">
        <v>145</v>
      </c>
      <c r="H1" s="2" t="s">
        <v>146</v>
      </c>
      <c r="I1" s="2" t="s">
        <v>147</v>
      </c>
      <c r="J1" s="2" t="s">
        <v>148</v>
      </c>
      <c r="K1" s="2" t="s">
        <v>149</v>
      </c>
      <c r="L1" s="2" t="s">
        <v>150</v>
      </c>
      <c r="M1" s="2" t="s">
        <v>151</v>
      </c>
      <c r="N1" s="2" t="s">
        <v>152</v>
      </c>
      <c r="O1" s="2" t="s">
        <v>153</v>
      </c>
      <c r="P1" s="2" t="s">
        <v>154</v>
      </c>
      <c r="Q1" s="2" t="s">
        <v>155</v>
      </c>
      <c r="R1" s="2" t="s">
        <v>156</v>
      </c>
      <c r="S1" s="2" t="s">
        <v>157</v>
      </c>
    </row>
    <row r="2" spans="1:19" x14ac:dyDescent="0.25">
      <c r="A2" t="s">
        <v>137</v>
      </c>
      <c r="B2">
        <v>69</v>
      </c>
      <c r="C2">
        <v>101</v>
      </c>
      <c r="D2" t="s">
        <v>158</v>
      </c>
      <c r="E2">
        <v>38</v>
      </c>
      <c r="F2">
        <v>140</v>
      </c>
      <c r="G2" t="s">
        <v>159</v>
      </c>
      <c r="H2">
        <v>37</v>
      </c>
      <c r="I2">
        <v>19.600000000000001</v>
      </c>
      <c r="J2" t="s">
        <v>160</v>
      </c>
      <c r="K2">
        <v>49</v>
      </c>
      <c r="L2">
        <v>3.3</v>
      </c>
      <c r="M2" t="s">
        <v>161</v>
      </c>
      <c r="N2" s="1">
        <v>0.26800000000000002</v>
      </c>
      <c r="O2" s="1">
        <v>1.56E-9</v>
      </c>
      <c r="P2" s="1">
        <v>1.25E-13</v>
      </c>
      <c r="Q2" s="1">
        <v>1.7800000000000001E-8</v>
      </c>
      <c r="R2" s="1">
        <v>1.68E-11</v>
      </c>
      <c r="S2" s="1">
        <v>4.7500000000000003E-6</v>
      </c>
    </row>
    <row r="3" spans="1:19" x14ac:dyDescent="0.25">
      <c r="A3" t="s">
        <v>655</v>
      </c>
      <c r="B3">
        <v>69</v>
      </c>
      <c r="C3">
        <v>80</v>
      </c>
      <c r="D3" t="s">
        <v>162</v>
      </c>
      <c r="E3">
        <v>38</v>
      </c>
      <c r="F3">
        <v>88</v>
      </c>
      <c r="G3" t="s">
        <v>163</v>
      </c>
      <c r="H3">
        <v>35</v>
      </c>
      <c r="I3">
        <v>100</v>
      </c>
      <c r="J3" t="s">
        <v>164</v>
      </c>
      <c r="K3">
        <v>49</v>
      </c>
      <c r="L3">
        <v>91</v>
      </c>
      <c r="M3" t="s">
        <v>165</v>
      </c>
      <c r="N3" s="1">
        <v>0.51900000000000002</v>
      </c>
      <c r="O3" s="1">
        <v>2.8900000000000002E-3</v>
      </c>
      <c r="P3" s="1">
        <v>5.2499999999999998E-2</v>
      </c>
      <c r="Q3" s="1">
        <v>8.2900000000000001E-2</v>
      </c>
      <c r="R3" s="1">
        <v>0.49099999999999999</v>
      </c>
      <c r="S3" s="1">
        <v>0.16900000000000001</v>
      </c>
    </row>
    <row r="4" spans="1:19" x14ac:dyDescent="0.25">
      <c r="A4" t="s">
        <v>138</v>
      </c>
      <c r="B4">
        <v>53</v>
      </c>
      <c r="C4">
        <v>981</v>
      </c>
      <c r="D4" t="s">
        <v>166</v>
      </c>
      <c r="E4">
        <v>37</v>
      </c>
      <c r="F4">
        <v>1510</v>
      </c>
      <c r="G4" t="s">
        <v>167</v>
      </c>
      <c r="H4">
        <v>29</v>
      </c>
      <c r="I4">
        <v>767</v>
      </c>
      <c r="J4" t="s">
        <v>168</v>
      </c>
      <c r="K4">
        <v>47</v>
      </c>
      <c r="L4">
        <v>235</v>
      </c>
      <c r="M4" t="s">
        <v>169</v>
      </c>
      <c r="N4" s="1">
        <v>6.6199999999999995E-2</v>
      </c>
      <c r="O4" s="1">
        <v>0.32700000000000001</v>
      </c>
      <c r="P4" s="1">
        <v>2.2400000000000002E-6</v>
      </c>
      <c r="Q4" s="1">
        <v>1.97E-3</v>
      </c>
      <c r="R4" s="1">
        <v>1.26E-9</v>
      </c>
      <c r="S4" s="1">
        <v>4.0500000000000002E-6</v>
      </c>
    </row>
    <row r="5" spans="1:19" x14ac:dyDescent="0.25">
      <c r="A5" t="s">
        <v>139</v>
      </c>
      <c r="B5">
        <v>59</v>
      </c>
      <c r="C5">
        <v>355</v>
      </c>
      <c r="D5" t="s">
        <v>170</v>
      </c>
      <c r="E5">
        <v>38</v>
      </c>
      <c r="F5">
        <v>357</v>
      </c>
      <c r="G5" t="s">
        <v>171</v>
      </c>
      <c r="H5">
        <v>34</v>
      </c>
      <c r="I5">
        <v>260</v>
      </c>
      <c r="J5" t="s">
        <v>172</v>
      </c>
      <c r="K5">
        <v>47</v>
      </c>
      <c r="L5">
        <v>215</v>
      </c>
      <c r="M5" t="s">
        <v>173</v>
      </c>
      <c r="N5" s="1">
        <v>1</v>
      </c>
      <c r="O5" s="1">
        <v>5.44E-4</v>
      </c>
      <c r="P5" s="1">
        <v>1.0700000000000001E-7</v>
      </c>
      <c r="Q5" s="1">
        <v>5.9199999999999997E-4</v>
      </c>
      <c r="R5" s="1">
        <v>5.9999999999999995E-8</v>
      </c>
      <c r="S5" s="1">
        <v>8.8099999999999995E-4</v>
      </c>
    </row>
    <row r="6" spans="1:19" x14ac:dyDescent="0.25">
      <c r="A6" t="s">
        <v>656</v>
      </c>
      <c r="B6">
        <v>52</v>
      </c>
      <c r="C6">
        <v>1</v>
      </c>
      <c r="D6" t="s">
        <v>174</v>
      </c>
      <c r="E6">
        <v>22</v>
      </c>
      <c r="F6">
        <v>1</v>
      </c>
      <c r="G6" t="s">
        <v>175</v>
      </c>
      <c r="H6">
        <v>26</v>
      </c>
      <c r="I6">
        <v>1.75</v>
      </c>
      <c r="J6" t="s">
        <v>176</v>
      </c>
      <c r="K6">
        <v>46</v>
      </c>
      <c r="L6">
        <v>1.8</v>
      </c>
      <c r="M6" t="s">
        <v>1</v>
      </c>
      <c r="N6" s="1">
        <v>0.78900000000000003</v>
      </c>
      <c r="O6" s="1">
        <v>6.0800000000000001E-5</v>
      </c>
      <c r="P6" s="1">
        <v>3.3900000000000001E-9</v>
      </c>
      <c r="Q6" s="1">
        <v>9.4300000000000004E-4</v>
      </c>
      <c r="R6" s="1">
        <v>3.63E-6</v>
      </c>
      <c r="S6" s="1">
        <v>0.70299999999999996</v>
      </c>
    </row>
    <row r="7" spans="1:19" x14ac:dyDescent="0.25">
      <c r="A7" t="s">
        <v>657</v>
      </c>
      <c r="B7">
        <v>52</v>
      </c>
      <c r="C7">
        <v>0</v>
      </c>
      <c r="D7" t="s">
        <v>177</v>
      </c>
      <c r="E7">
        <v>22</v>
      </c>
      <c r="F7">
        <v>0.1</v>
      </c>
      <c r="G7" t="s">
        <v>3</v>
      </c>
      <c r="H7">
        <v>26</v>
      </c>
      <c r="I7">
        <v>0.2</v>
      </c>
      <c r="J7" t="s">
        <v>178</v>
      </c>
      <c r="K7">
        <v>46</v>
      </c>
      <c r="L7">
        <v>0.1</v>
      </c>
      <c r="M7" t="s">
        <v>2</v>
      </c>
      <c r="N7" s="1">
        <v>3.68E-4</v>
      </c>
      <c r="O7" s="1">
        <v>3.8500000000000001E-10</v>
      </c>
      <c r="P7" s="1">
        <v>2.5200000000000001E-8</v>
      </c>
      <c r="Q7" s="1">
        <v>5.3699999999999998E-3</v>
      </c>
      <c r="R7" s="1">
        <v>0.64700000000000002</v>
      </c>
      <c r="S7" s="1">
        <v>2.5899999999999999E-3</v>
      </c>
    </row>
    <row r="8" spans="1:19" x14ac:dyDescent="0.25">
      <c r="A8" t="s">
        <v>658</v>
      </c>
      <c r="B8">
        <v>52</v>
      </c>
      <c r="C8">
        <v>5.05</v>
      </c>
      <c r="D8" t="s">
        <v>179</v>
      </c>
      <c r="E8">
        <v>22</v>
      </c>
      <c r="F8">
        <v>6.95</v>
      </c>
      <c r="G8" t="s">
        <v>180</v>
      </c>
      <c r="H8">
        <v>26</v>
      </c>
      <c r="I8">
        <v>6.1</v>
      </c>
      <c r="J8" t="s">
        <v>181</v>
      </c>
      <c r="K8">
        <v>46</v>
      </c>
      <c r="L8">
        <v>4.55</v>
      </c>
      <c r="M8" t="s">
        <v>182</v>
      </c>
      <c r="N8" s="1">
        <v>1.0800000000000001E-2</v>
      </c>
      <c r="O8" s="1">
        <v>8.4900000000000003E-2</v>
      </c>
      <c r="P8" s="1">
        <v>0.52400000000000002</v>
      </c>
      <c r="Q8" s="1">
        <v>0.33100000000000002</v>
      </c>
      <c r="R8" s="1">
        <v>1.58E-3</v>
      </c>
      <c r="S8" s="1">
        <v>8.6099999999999996E-3</v>
      </c>
    </row>
    <row r="9" spans="1:19" x14ac:dyDescent="0.25">
      <c r="A9" t="s">
        <v>663</v>
      </c>
      <c r="B9">
        <v>72</v>
      </c>
      <c r="C9">
        <v>92</v>
      </c>
      <c r="D9" t="s">
        <v>659</v>
      </c>
      <c r="E9">
        <v>37</v>
      </c>
      <c r="F9">
        <v>91</v>
      </c>
      <c r="G9" t="s">
        <v>660</v>
      </c>
      <c r="H9">
        <v>37</v>
      </c>
      <c r="I9">
        <v>93</v>
      </c>
      <c r="J9" t="s">
        <v>661</v>
      </c>
      <c r="K9">
        <v>11</v>
      </c>
      <c r="L9">
        <v>91</v>
      </c>
      <c r="M9" t="s">
        <v>662</v>
      </c>
      <c r="N9" s="1">
        <v>1.15E-3</v>
      </c>
      <c r="O9" s="1">
        <v>6.4500000000000002E-2</v>
      </c>
      <c r="P9" s="1">
        <v>0.27</v>
      </c>
      <c r="Q9" s="1">
        <v>4.0800000000000002E-5</v>
      </c>
      <c r="R9" s="1">
        <v>0.60299999999999998</v>
      </c>
      <c r="S9" s="1">
        <v>6.2300000000000001E-2</v>
      </c>
    </row>
    <row r="10" spans="1:19" x14ac:dyDescent="0.25">
      <c r="A10" t="s">
        <v>4</v>
      </c>
      <c r="B10">
        <v>69</v>
      </c>
      <c r="C10">
        <v>31.2</v>
      </c>
      <c r="D10" t="s">
        <v>183</v>
      </c>
      <c r="E10">
        <v>36</v>
      </c>
      <c r="F10">
        <v>25.7</v>
      </c>
      <c r="G10" t="s">
        <v>184</v>
      </c>
      <c r="H10">
        <v>39</v>
      </c>
      <c r="I10">
        <v>27.1</v>
      </c>
      <c r="J10" t="s">
        <v>185</v>
      </c>
      <c r="K10">
        <v>46</v>
      </c>
      <c r="L10">
        <v>41.3</v>
      </c>
      <c r="M10" t="s">
        <v>186</v>
      </c>
      <c r="N10" s="1">
        <v>3.4200000000000002E-4</v>
      </c>
      <c r="O10" s="1">
        <v>3.4799999999999998E-2</v>
      </c>
      <c r="P10" s="1">
        <v>7.7700000000000004E-7</v>
      </c>
      <c r="Q10" s="1">
        <v>4.3999999999999997E-2</v>
      </c>
      <c r="R10" s="1">
        <v>2.5999999999999998E-10</v>
      </c>
      <c r="S10" s="1">
        <v>1.57E-9</v>
      </c>
    </row>
    <row r="11" spans="1:19" x14ac:dyDescent="0.25">
      <c r="A11" t="s">
        <v>5</v>
      </c>
      <c r="B11">
        <v>69</v>
      </c>
      <c r="C11">
        <v>1.05</v>
      </c>
      <c r="D11" t="s">
        <v>187</v>
      </c>
      <c r="E11">
        <v>36</v>
      </c>
      <c r="F11">
        <v>0.82599999999999996</v>
      </c>
      <c r="G11" t="s">
        <v>188</v>
      </c>
      <c r="H11">
        <v>39</v>
      </c>
      <c r="I11">
        <v>0.98599999999999999</v>
      </c>
      <c r="J11" t="s">
        <v>189</v>
      </c>
      <c r="K11">
        <v>48</v>
      </c>
      <c r="L11">
        <v>1.27</v>
      </c>
      <c r="M11" t="s">
        <v>190</v>
      </c>
      <c r="N11" s="1">
        <v>1.19E-6</v>
      </c>
      <c r="O11" s="1">
        <v>2.69E-2</v>
      </c>
      <c r="P11" s="1">
        <v>4.0299999999999998E-4</v>
      </c>
      <c r="Q11" s="1">
        <v>6.8599999999999998E-4</v>
      </c>
      <c r="R11" s="1">
        <v>3.2500000000000002E-10</v>
      </c>
      <c r="S11" s="1">
        <v>2.16E-7</v>
      </c>
    </row>
    <row r="12" spans="1:19" x14ac:dyDescent="0.25">
      <c r="A12" t="s">
        <v>6</v>
      </c>
      <c r="B12">
        <v>69</v>
      </c>
      <c r="C12">
        <v>0.746</v>
      </c>
      <c r="D12" t="s">
        <v>191</v>
      </c>
      <c r="E12">
        <v>36</v>
      </c>
      <c r="F12">
        <v>0.95499999999999996</v>
      </c>
      <c r="G12" t="s">
        <v>192</v>
      </c>
      <c r="H12">
        <v>39</v>
      </c>
      <c r="I12">
        <v>0.82099999999999995</v>
      </c>
      <c r="J12" t="s">
        <v>193</v>
      </c>
      <c r="K12">
        <v>48</v>
      </c>
      <c r="L12">
        <v>0.90700000000000003</v>
      </c>
      <c r="M12" t="s">
        <v>194</v>
      </c>
      <c r="N12" s="1">
        <v>3.2399999999999999E-6</v>
      </c>
      <c r="O12" s="1">
        <v>5.7200000000000003E-3</v>
      </c>
      <c r="P12" s="1">
        <v>3.3799999999999998E-6</v>
      </c>
      <c r="Q12" s="1">
        <v>0.05</v>
      </c>
      <c r="R12" s="1">
        <v>0.55400000000000005</v>
      </c>
      <c r="S12" s="1">
        <v>0.108</v>
      </c>
    </row>
    <row r="13" spans="1:19" x14ac:dyDescent="0.25">
      <c r="A13" t="s">
        <v>7</v>
      </c>
      <c r="B13">
        <v>69</v>
      </c>
      <c r="C13">
        <v>2.15</v>
      </c>
      <c r="D13" t="s">
        <v>195</v>
      </c>
      <c r="E13">
        <v>36</v>
      </c>
      <c r="F13">
        <v>2.2200000000000002</v>
      </c>
      <c r="G13" t="s">
        <v>196</v>
      </c>
      <c r="H13">
        <v>39</v>
      </c>
      <c r="I13">
        <v>2.04</v>
      </c>
      <c r="J13" t="s">
        <v>197</v>
      </c>
      <c r="K13">
        <v>48</v>
      </c>
      <c r="L13">
        <v>2.65</v>
      </c>
      <c r="M13" t="s">
        <v>198</v>
      </c>
      <c r="N13" s="1">
        <v>0.625</v>
      </c>
      <c r="O13" s="1">
        <v>0.66400000000000003</v>
      </c>
      <c r="P13" s="1">
        <v>2.2200000000000001E-5</v>
      </c>
      <c r="Q13" s="1">
        <v>0.45700000000000002</v>
      </c>
      <c r="R13" s="1">
        <v>9.5399999999999999E-4</v>
      </c>
      <c r="S13" s="1">
        <v>1.5999999999999999E-5</v>
      </c>
    </row>
    <row r="14" spans="1:19" x14ac:dyDescent="0.25">
      <c r="A14" t="s">
        <v>8</v>
      </c>
      <c r="B14">
        <v>69</v>
      </c>
      <c r="C14">
        <v>1.45</v>
      </c>
      <c r="D14" t="s">
        <v>199</v>
      </c>
      <c r="E14">
        <v>36</v>
      </c>
      <c r="F14">
        <v>1.67</v>
      </c>
      <c r="G14" t="s">
        <v>200</v>
      </c>
      <c r="H14">
        <v>39</v>
      </c>
      <c r="I14">
        <v>1.87</v>
      </c>
      <c r="J14" t="s">
        <v>201</v>
      </c>
      <c r="K14">
        <v>48</v>
      </c>
      <c r="L14">
        <v>2.64</v>
      </c>
      <c r="M14" t="s">
        <v>202</v>
      </c>
      <c r="N14" s="1">
        <v>0.378</v>
      </c>
      <c r="O14" s="1">
        <v>4.46E-4</v>
      </c>
      <c r="P14" s="1">
        <v>1.9300000000000002E-9</v>
      </c>
      <c r="Q14" s="1">
        <v>1.9900000000000001E-2</v>
      </c>
      <c r="R14" s="1">
        <v>7.5100000000000001E-6</v>
      </c>
      <c r="S14" s="1">
        <v>9.4200000000000002E-4</v>
      </c>
    </row>
    <row r="15" spans="1:19" x14ac:dyDescent="0.25">
      <c r="A15" t="s">
        <v>9</v>
      </c>
      <c r="B15">
        <v>63</v>
      </c>
      <c r="C15">
        <v>84.5</v>
      </c>
      <c r="D15" t="s">
        <v>203</v>
      </c>
      <c r="E15">
        <v>35</v>
      </c>
      <c r="F15">
        <v>84.1</v>
      </c>
      <c r="G15" t="s">
        <v>204</v>
      </c>
      <c r="H15">
        <v>39</v>
      </c>
      <c r="I15">
        <v>67.599999999999994</v>
      </c>
      <c r="J15" t="s">
        <v>205</v>
      </c>
      <c r="K15">
        <v>46</v>
      </c>
      <c r="L15">
        <v>74.3</v>
      </c>
      <c r="M15" t="s">
        <v>206</v>
      </c>
      <c r="N15" s="1">
        <v>0.88800000000000001</v>
      </c>
      <c r="O15" s="1">
        <v>4.4499999999999997E-4</v>
      </c>
      <c r="P15" s="1">
        <v>2.87E-2</v>
      </c>
      <c r="Q15" s="1">
        <v>1.33E-3</v>
      </c>
      <c r="R15" s="1">
        <v>3.5499999999999997E-2</v>
      </c>
      <c r="S15" s="1">
        <v>0.115</v>
      </c>
    </row>
    <row r="16" spans="1:19" x14ac:dyDescent="0.25">
      <c r="A16" t="s">
        <v>10</v>
      </c>
      <c r="B16">
        <v>69</v>
      </c>
      <c r="C16">
        <v>1.44</v>
      </c>
      <c r="D16" t="s">
        <v>207</v>
      </c>
      <c r="E16">
        <v>36</v>
      </c>
      <c r="F16">
        <v>1.43</v>
      </c>
      <c r="G16" t="s">
        <v>208</v>
      </c>
      <c r="H16">
        <v>39</v>
      </c>
      <c r="I16">
        <v>1.24</v>
      </c>
      <c r="J16" t="s">
        <v>209</v>
      </c>
      <c r="K16">
        <v>48</v>
      </c>
      <c r="L16">
        <v>0.93300000000000005</v>
      </c>
      <c r="M16" t="s">
        <v>210</v>
      </c>
      <c r="N16" s="1">
        <v>0.47599999999999998</v>
      </c>
      <c r="O16" s="1">
        <v>1.0200000000000001E-5</v>
      </c>
      <c r="P16" s="1">
        <v>1.19E-12</v>
      </c>
      <c r="Q16" s="1">
        <v>2.15E-3</v>
      </c>
      <c r="R16" s="1">
        <v>1.08E-9</v>
      </c>
      <c r="S16" s="1">
        <v>1.79E-6</v>
      </c>
    </row>
    <row r="17" spans="1:19" x14ac:dyDescent="0.25">
      <c r="A17" t="s">
        <v>11</v>
      </c>
      <c r="B17">
        <v>69</v>
      </c>
      <c r="C17">
        <v>4.6199999999999998E-2</v>
      </c>
      <c r="D17" t="s">
        <v>211</v>
      </c>
      <c r="E17">
        <v>36</v>
      </c>
      <c r="F17">
        <v>5.5800000000000002E-2</v>
      </c>
      <c r="G17" t="s">
        <v>212</v>
      </c>
      <c r="H17">
        <v>39</v>
      </c>
      <c r="I17">
        <v>4.3299999999999998E-2</v>
      </c>
      <c r="J17" t="s">
        <v>213</v>
      </c>
      <c r="K17">
        <v>46</v>
      </c>
      <c r="L17">
        <v>2.1600000000000001E-2</v>
      </c>
      <c r="M17" t="s">
        <v>214</v>
      </c>
      <c r="N17" s="1">
        <v>1.8599999999999998E-2</v>
      </c>
      <c r="O17" s="1">
        <v>0.11700000000000001</v>
      </c>
      <c r="P17" s="1">
        <v>1.0699999999999999E-11</v>
      </c>
      <c r="Q17" s="1">
        <v>1.6100000000000001E-4</v>
      </c>
      <c r="R17" s="1">
        <v>6.7199999999999998E-11</v>
      </c>
      <c r="S17" s="1">
        <v>1.85E-9</v>
      </c>
    </row>
    <row r="18" spans="1:19" x14ac:dyDescent="0.25">
      <c r="A18" t="s">
        <v>12</v>
      </c>
      <c r="B18">
        <v>69</v>
      </c>
      <c r="C18">
        <v>0.878</v>
      </c>
      <c r="D18" t="s">
        <v>215</v>
      </c>
      <c r="E18">
        <v>36</v>
      </c>
      <c r="F18">
        <v>0.65600000000000003</v>
      </c>
      <c r="G18" t="s">
        <v>216</v>
      </c>
      <c r="H18">
        <v>39</v>
      </c>
      <c r="I18">
        <v>0.81200000000000006</v>
      </c>
      <c r="J18" t="s">
        <v>217</v>
      </c>
      <c r="K18">
        <v>48</v>
      </c>
      <c r="L18">
        <v>1.1000000000000001</v>
      </c>
      <c r="M18" t="s">
        <v>218</v>
      </c>
      <c r="N18" s="1">
        <v>6.6199999999999997E-7</v>
      </c>
      <c r="O18" s="1">
        <v>2.92E-2</v>
      </c>
      <c r="P18" s="1">
        <v>8.9800000000000001E-3</v>
      </c>
      <c r="Q18" s="1">
        <v>5.3499999999999999E-4</v>
      </c>
      <c r="R18" s="1">
        <v>2.6500000000000002E-9</v>
      </c>
      <c r="S18" s="1">
        <v>5.4999999999999999E-6</v>
      </c>
    </row>
    <row r="19" spans="1:19" x14ac:dyDescent="0.25">
      <c r="A19" t="s">
        <v>13</v>
      </c>
      <c r="B19">
        <v>69</v>
      </c>
      <c r="C19">
        <v>0.67600000000000005</v>
      </c>
      <c r="D19" t="s">
        <v>219</v>
      </c>
      <c r="E19">
        <v>36</v>
      </c>
      <c r="F19">
        <v>0.47099999999999997</v>
      </c>
      <c r="G19" t="s">
        <v>220</v>
      </c>
      <c r="H19">
        <v>39</v>
      </c>
      <c r="I19">
        <v>0.61499999999999999</v>
      </c>
      <c r="J19" t="s">
        <v>221</v>
      </c>
      <c r="K19">
        <v>48</v>
      </c>
      <c r="L19">
        <v>0.83599999999999997</v>
      </c>
      <c r="M19" t="s">
        <v>222</v>
      </c>
      <c r="N19" s="1">
        <v>8.1600000000000003E-8</v>
      </c>
      <c r="O19" s="1">
        <v>2.69E-2</v>
      </c>
      <c r="P19" s="1">
        <v>8.4200000000000004E-3</v>
      </c>
      <c r="Q19" s="1">
        <v>4.57E-5</v>
      </c>
      <c r="R19" s="1">
        <v>2.4199999999999999E-10</v>
      </c>
      <c r="S19" s="1">
        <v>4.1300000000000003E-6</v>
      </c>
    </row>
    <row r="20" spans="1:19" x14ac:dyDescent="0.25">
      <c r="A20" t="s">
        <v>14</v>
      </c>
      <c r="B20">
        <v>69</v>
      </c>
      <c r="C20">
        <v>0.223</v>
      </c>
      <c r="D20" t="s">
        <v>223</v>
      </c>
      <c r="E20">
        <v>36</v>
      </c>
      <c r="F20">
        <v>0.19400000000000001</v>
      </c>
      <c r="G20" t="s">
        <v>224</v>
      </c>
      <c r="H20">
        <v>39</v>
      </c>
      <c r="I20">
        <v>0.20899999999999999</v>
      </c>
      <c r="J20" t="s">
        <v>225</v>
      </c>
      <c r="K20">
        <v>48</v>
      </c>
      <c r="L20">
        <v>0.25700000000000001</v>
      </c>
      <c r="M20" t="s">
        <v>226</v>
      </c>
      <c r="N20" s="1">
        <v>2.2000000000000001E-3</v>
      </c>
      <c r="O20" s="1">
        <v>2.5999999999999999E-2</v>
      </c>
      <c r="P20" s="1">
        <v>1.7600000000000001E-2</v>
      </c>
      <c r="Q20" s="1">
        <v>0.19900000000000001</v>
      </c>
      <c r="R20" s="1">
        <v>6.6100000000000002E-6</v>
      </c>
      <c r="S20" s="1">
        <v>2.3499999999999999E-5</v>
      </c>
    </row>
    <row r="21" spans="1:19" x14ac:dyDescent="0.25">
      <c r="A21" t="s">
        <v>15</v>
      </c>
      <c r="B21">
        <v>69</v>
      </c>
      <c r="C21">
        <v>2.21</v>
      </c>
      <c r="D21" t="s">
        <v>227</v>
      </c>
      <c r="E21">
        <v>36</v>
      </c>
      <c r="F21">
        <v>1.7</v>
      </c>
      <c r="G21" t="s">
        <v>228</v>
      </c>
      <c r="H21">
        <v>39</v>
      </c>
      <c r="I21">
        <v>2.02</v>
      </c>
      <c r="J21" t="s">
        <v>229</v>
      </c>
      <c r="K21">
        <v>48</v>
      </c>
      <c r="L21">
        <v>2.62</v>
      </c>
      <c r="M21" t="s">
        <v>230</v>
      </c>
      <c r="N21" s="1">
        <v>4.6399999999999996E-6</v>
      </c>
      <c r="O21" s="1">
        <v>8.8999999999999999E-3</v>
      </c>
      <c r="P21" s="1">
        <v>7.26E-3</v>
      </c>
      <c r="Q21" s="1">
        <v>1.35E-2</v>
      </c>
      <c r="R21" s="1">
        <v>1.5700000000000002E-8</v>
      </c>
      <c r="S21" s="1">
        <v>2.6199999999999999E-6</v>
      </c>
    </row>
    <row r="22" spans="1:19" x14ac:dyDescent="0.25">
      <c r="A22" t="s">
        <v>17</v>
      </c>
      <c r="B22">
        <v>69</v>
      </c>
      <c r="C22">
        <v>9.8899999999999995E-3</v>
      </c>
      <c r="D22" t="s">
        <v>231</v>
      </c>
      <c r="E22">
        <v>36</v>
      </c>
      <c r="F22">
        <v>7.62E-3</v>
      </c>
      <c r="G22" t="s">
        <v>232</v>
      </c>
      <c r="H22">
        <v>39</v>
      </c>
      <c r="I22">
        <v>9.7199999999999995E-3</v>
      </c>
      <c r="J22" t="s">
        <v>233</v>
      </c>
      <c r="K22">
        <v>48</v>
      </c>
      <c r="L22">
        <v>1.3299999999999999E-2</v>
      </c>
      <c r="M22" t="s">
        <v>234</v>
      </c>
      <c r="N22" s="1">
        <v>2.9399999999999998E-6</v>
      </c>
      <c r="O22" s="1">
        <v>0.315</v>
      </c>
      <c r="P22" s="1">
        <v>2.0599999999999999E-5</v>
      </c>
      <c r="Q22" s="1">
        <v>3.3699999999999999E-5</v>
      </c>
      <c r="R22" s="1">
        <v>5.4599999999999998E-11</v>
      </c>
      <c r="S22" s="1">
        <v>1.03E-7</v>
      </c>
    </row>
    <row r="23" spans="1:19" x14ac:dyDescent="0.25">
      <c r="A23" t="s">
        <v>18</v>
      </c>
      <c r="B23">
        <v>69</v>
      </c>
      <c r="C23">
        <v>1.18</v>
      </c>
      <c r="D23" t="s">
        <v>235</v>
      </c>
      <c r="E23">
        <v>36</v>
      </c>
      <c r="F23">
        <v>0.92300000000000004</v>
      </c>
      <c r="G23" t="s">
        <v>236</v>
      </c>
      <c r="H23">
        <v>39</v>
      </c>
      <c r="I23">
        <v>1.06</v>
      </c>
      <c r="J23" t="s">
        <v>237</v>
      </c>
      <c r="K23">
        <v>48</v>
      </c>
      <c r="L23">
        <v>1.36</v>
      </c>
      <c r="M23" t="s">
        <v>238</v>
      </c>
      <c r="N23" s="1">
        <v>2.7499999999999999E-6</v>
      </c>
      <c r="O23" s="1">
        <v>6.1900000000000002E-3</v>
      </c>
      <c r="P23" s="1">
        <v>1.2200000000000001E-2</v>
      </c>
      <c r="Q23" s="1">
        <v>9.2599999999999991E-3</v>
      </c>
      <c r="R23" s="1">
        <v>3.4200000000000002E-8</v>
      </c>
      <c r="S23" s="1">
        <v>8.5499999999999995E-6</v>
      </c>
    </row>
    <row r="24" spans="1:19" x14ac:dyDescent="0.25">
      <c r="A24" t="s">
        <v>19</v>
      </c>
      <c r="B24">
        <v>69</v>
      </c>
      <c r="C24">
        <v>0.55600000000000005</v>
      </c>
      <c r="D24" t="s">
        <v>239</v>
      </c>
      <c r="E24">
        <v>36</v>
      </c>
      <c r="F24">
        <v>0.56599999999999995</v>
      </c>
      <c r="G24" t="s">
        <v>240</v>
      </c>
      <c r="H24">
        <v>39</v>
      </c>
      <c r="I24">
        <v>0.622</v>
      </c>
      <c r="J24" t="s">
        <v>241</v>
      </c>
      <c r="K24">
        <v>48</v>
      </c>
      <c r="L24">
        <v>0.78800000000000003</v>
      </c>
      <c r="M24" t="s">
        <v>242</v>
      </c>
      <c r="N24" s="1">
        <v>0.97599999999999998</v>
      </c>
      <c r="O24" s="1">
        <v>5.6100000000000004E-3</v>
      </c>
      <c r="P24" s="1">
        <v>6.6700000000000003E-9</v>
      </c>
      <c r="Q24" s="1">
        <v>3.6600000000000001E-2</v>
      </c>
      <c r="R24" s="1">
        <v>9.2699999999999993E-6</v>
      </c>
      <c r="S24" s="1">
        <v>8.3299999999999997E-4</v>
      </c>
    </row>
    <row r="25" spans="1:19" x14ac:dyDescent="0.25">
      <c r="A25" t="s">
        <v>20</v>
      </c>
      <c r="B25">
        <v>69</v>
      </c>
      <c r="C25">
        <v>57.2</v>
      </c>
      <c r="D25" t="s">
        <v>243</v>
      </c>
      <c r="E25">
        <v>36</v>
      </c>
      <c r="F25">
        <v>53</v>
      </c>
      <c r="G25" t="s">
        <v>244</v>
      </c>
      <c r="H25">
        <v>39</v>
      </c>
      <c r="I25">
        <v>61.3</v>
      </c>
      <c r="J25" t="s">
        <v>245</v>
      </c>
      <c r="K25">
        <v>48</v>
      </c>
      <c r="L25">
        <v>66</v>
      </c>
      <c r="M25" t="s">
        <v>246</v>
      </c>
      <c r="N25" s="1">
        <v>1.49E-3</v>
      </c>
      <c r="O25" s="1">
        <v>2.02E-4</v>
      </c>
      <c r="P25" s="1">
        <v>7.5799999999999997E-10</v>
      </c>
      <c r="Q25" s="1">
        <v>4.2299999999999997E-9</v>
      </c>
      <c r="R25" s="1">
        <v>8.3299999999999999E-11</v>
      </c>
      <c r="S25" s="1">
        <v>1.42E-5</v>
      </c>
    </row>
    <row r="26" spans="1:19" x14ac:dyDescent="0.25">
      <c r="A26" t="s">
        <v>21</v>
      </c>
      <c r="B26">
        <v>69</v>
      </c>
      <c r="C26">
        <v>0.38900000000000001</v>
      </c>
      <c r="D26" t="s">
        <v>247</v>
      </c>
      <c r="E26">
        <v>36</v>
      </c>
      <c r="F26">
        <v>0.39400000000000002</v>
      </c>
      <c r="G26" t="s">
        <v>248</v>
      </c>
      <c r="H26">
        <v>39</v>
      </c>
      <c r="I26">
        <v>0.44900000000000001</v>
      </c>
      <c r="J26" t="s">
        <v>249</v>
      </c>
      <c r="K26">
        <v>48</v>
      </c>
      <c r="L26">
        <v>0.58099999999999996</v>
      </c>
      <c r="M26" t="s">
        <v>250</v>
      </c>
      <c r="N26" s="1">
        <v>0.81100000000000005</v>
      </c>
      <c r="O26" s="1">
        <v>2.7000000000000001E-3</v>
      </c>
      <c r="P26" s="1">
        <v>1.07E-9</v>
      </c>
      <c r="Q26" s="1">
        <v>1.9900000000000001E-2</v>
      </c>
      <c r="R26" s="1">
        <v>2.5399999999999998E-6</v>
      </c>
      <c r="S26" s="1">
        <v>2.4699999999999999E-4</v>
      </c>
    </row>
    <row r="27" spans="1:19" x14ac:dyDescent="0.25">
      <c r="A27" t="s">
        <v>22</v>
      </c>
      <c r="B27">
        <v>69</v>
      </c>
      <c r="C27">
        <v>39.799999999999997</v>
      </c>
      <c r="D27" t="s">
        <v>251</v>
      </c>
      <c r="E27">
        <v>36</v>
      </c>
      <c r="F27">
        <v>35.6</v>
      </c>
      <c r="G27" t="s">
        <v>252</v>
      </c>
      <c r="H27">
        <v>39</v>
      </c>
      <c r="I27">
        <v>43.4</v>
      </c>
      <c r="J27" t="s">
        <v>253</v>
      </c>
      <c r="K27">
        <v>48</v>
      </c>
      <c r="L27">
        <v>48.8</v>
      </c>
      <c r="M27" t="s">
        <v>254</v>
      </c>
      <c r="N27" s="1">
        <v>6.0699999999999999E-3</v>
      </c>
      <c r="O27" s="1">
        <v>1.21E-4</v>
      </c>
      <c r="P27" s="1">
        <v>8.1899999999999996E-12</v>
      </c>
      <c r="Q27" s="1">
        <v>6.8499999999999998E-8</v>
      </c>
      <c r="R27" s="1">
        <v>2.3200000000000001E-11</v>
      </c>
      <c r="S27" s="1">
        <v>1.22E-6</v>
      </c>
    </row>
    <row r="28" spans="1:19" x14ac:dyDescent="0.25">
      <c r="A28" t="s">
        <v>23</v>
      </c>
      <c r="B28">
        <v>69</v>
      </c>
      <c r="C28">
        <v>0.17</v>
      </c>
      <c r="D28" t="s">
        <v>255</v>
      </c>
      <c r="E28">
        <v>36</v>
      </c>
      <c r="F28">
        <v>0.184</v>
      </c>
      <c r="G28" t="s">
        <v>256</v>
      </c>
      <c r="H28">
        <v>39</v>
      </c>
      <c r="I28">
        <v>0.186</v>
      </c>
      <c r="J28" t="s">
        <v>257</v>
      </c>
      <c r="K28">
        <v>48</v>
      </c>
      <c r="L28">
        <v>0.20300000000000001</v>
      </c>
      <c r="M28" t="s">
        <v>258</v>
      </c>
      <c r="N28" s="1">
        <v>0.36</v>
      </c>
      <c r="O28" s="1">
        <v>2.06E-2</v>
      </c>
      <c r="P28" s="1">
        <v>9.4099999999999997E-6</v>
      </c>
      <c r="Q28" s="1">
        <v>0.26500000000000001</v>
      </c>
      <c r="R28" s="1">
        <v>5.5999999999999999E-3</v>
      </c>
      <c r="S28" s="1">
        <v>4.0099999999999997E-2</v>
      </c>
    </row>
    <row r="29" spans="1:19" x14ac:dyDescent="0.25">
      <c r="A29" t="s">
        <v>24</v>
      </c>
      <c r="B29">
        <v>69</v>
      </c>
      <c r="C29">
        <v>0.95299999999999996</v>
      </c>
      <c r="D29" t="s">
        <v>259</v>
      </c>
      <c r="E29">
        <v>36</v>
      </c>
      <c r="F29">
        <v>1.03</v>
      </c>
      <c r="G29" t="s">
        <v>260</v>
      </c>
      <c r="H29">
        <v>39</v>
      </c>
      <c r="I29">
        <v>1.02</v>
      </c>
      <c r="J29" t="s">
        <v>261</v>
      </c>
      <c r="K29">
        <v>48</v>
      </c>
      <c r="L29">
        <v>1.23</v>
      </c>
      <c r="M29" t="s">
        <v>262</v>
      </c>
      <c r="N29" s="1">
        <v>7.7499999999999999E-2</v>
      </c>
      <c r="O29" s="1">
        <v>2.4400000000000002E-2</v>
      </c>
      <c r="P29" s="1">
        <v>1.8699999999999999E-7</v>
      </c>
      <c r="Q29" s="1">
        <v>0.81299999999999994</v>
      </c>
      <c r="R29" s="1">
        <v>5.9199999999999999E-3</v>
      </c>
      <c r="S29" s="1">
        <v>5.9100000000000003E-3</v>
      </c>
    </row>
    <row r="30" spans="1:19" x14ac:dyDescent="0.25">
      <c r="A30" t="s">
        <v>25</v>
      </c>
      <c r="B30">
        <v>69</v>
      </c>
      <c r="C30">
        <v>2.42E-4</v>
      </c>
      <c r="D30" t="s">
        <v>263</v>
      </c>
      <c r="E30">
        <v>36</v>
      </c>
      <c r="F30" s="1">
        <v>2.9999999999999997E-4</v>
      </c>
      <c r="G30" t="s">
        <v>264</v>
      </c>
      <c r="H30">
        <v>39</v>
      </c>
      <c r="I30">
        <v>2.7599999999999999E-4</v>
      </c>
      <c r="J30" t="s">
        <v>265</v>
      </c>
      <c r="K30">
        <v>48</v>
      </c>
      <c r="L30">
        <v>3.1700000000000001E-4</v>
      </c>
      <c r="M30" t="s">
        <v>266</v>
      </c>
      <c r="N30" s="1">
        <v>4.1100000000000003E-5</v>
      </c>
      <c r="O30" s="1">
        <v>5.4999999999999997E-3</v>
      </c>
      <c r="P30" s="1">
        <v>2.9200000000000002E-7</v>
      </c>
      <c r="Q30" s="1">
        <v>0.14599999999999999</v>
      </c>
      <c r="R30" s="1">
        <v>0.34499999999999997</v>
      </c>
      <c r="S30" s="1">
        <v>0.02</v>
      </c>
    </row>
    <row r="31" spans="1:19" x14ac:dyDescent="0.25">
      <c r="A31" t="s">
        <v>26</v>
      </c>
      <c r="B31">
        <v>69</v>
      </c>
      <c r="C31">
        <v>0.24</v>
      </c>
      <c r="D31" t="s">
        <v>267</v>
      </c>
      <c r="E31">
        <v>36</v>
      </c>
      <c r="F31">
        <v>0.27800000000000002</v>
      </c>
      <c r="G31" t="s">
        <v>268</v>
      </c>
      <c r="H31">
        <v>39</v>
      </c>
      <c r="I31">
        <v>0.26200000000000001</v>
      </c>
      <c r="J31" t="s">
        <v>269</v>
      </c>
      <c r="K31">
        <v>48</v>
      </c>
      <c r="L31">
        <v>0.29699999999999999</v>
      </c>
      <c r="M31" t="s">
        <v>270</v>
      </c>
      <c r="N31" s="1">
        <v>2.6599999999999999E-2</v>
      </c>
      <c r="O31" s="1">
        <v>1.3299999999999999E-2</v>
      </c>
      <c r="P31" s="1">
        <v>7.4599999999999997E-6</v>
      </c>
      <c r="Q31" s="1">
        <v>0.93700000000000006</v>
      </c>
      <c r="R31" s="1">
        <v>0.182</v>
      </c>
      <c r="S31" s="1">
        <v>9.35E-2</v>
      </c>
    </row>
    <row r="32" spans="1:19" x14ac:dyDescent="0.25">
      <c r="A32" t="s">
        <v>27</v>
      </c>
      <c r="B32">
        <v>69</v>
      </c>
      <c r="C32">
        <v>26.1</v>
      </c>
      <c r="D32" t="s">
        <v>271</v>
      </c>
      <c r="E32">
        <v>36</v>
      </c>
      <c r="F32">
        <v>26.4</v>
      </c>
      <c r="G32" t="s">
        <v>28</v>
      </c>
      <c r="H32">
        <v>39</v>
      </c>
      <c r="I32">
        <v>25.9</v>
      </c>
      <c r="J32" t="s">
        <v>272</v>
      </c>
      <c r="K32">
        <v>48</v>
      </c>
      <c r="L32">
        <v>24</v>
      </c>
      <c r="M32" t="s">
        <v>273</v>
      </c>
      <c r="N32" s="1">
        <v>0.128</v>
      </c>
      <c r="O32" s="1">
        <v>0.40200000000000002</v>
      </c>
      <c r="P32" s="1">
        <v>1.8899999999999999E-10</v>
      </c>
      <c r="Q32" s="1">
        <v>3.1199999999999999E-2</v>
      </c>
      <c r="R32" s="1">
        <v>1.34E-10</v>
      </c>
      <c r="S32" s="1">
        <v>1.42E-8</v>
      </c>
    </row>
    <row r="33" spans="1:19" x14ac:dyDescent="0.25">
      <c r="A33" t="s">
        <v>29</v>
      </c>
      <c r="B33">
        <v>69</v>
      </c>
      <c r="C33">
        <v>0.14000000000000001</v>
      </c>
      <c r="D33" t="s">
        <v>274</v>
      </c>
      <c r="E33">
        <v>36</v>
      </c>
      <c r="F33">
        <v>0.21299999999999999</v>
      </c>
      <c r="G33" t="s">
        <v>275</v>
      </c>
      <c r="H33">
        <v>39</v>
      </c>
      <c r="I33">
        <v>0.13500000000000001</v>
      </c>
      <c r="J33" t="s">
        <v>276</v>
      </c>
      <c r="K33">
        <v>48</v>
      </c>
      <c r="L33">
        <v>0.11899999999999999</v>
      </c>
      <c r="M33" t="s">
        <v>277</v>
      </c>
      <c r="N33" s="1">
        <v>2.7399999999999999E-7</v>
      </c>
      <c r="O33" s="1">
        <v>0.17100000000000001</v>
      </c>
      <c r="P33" s="1">
        <v>1.04E-2</v>
      </c>
      <c r="Q33" s="1">
        <v>1.67E-9</v>
      </c>
      <c r="R33" s="1">
        <v>2.7899999999999998E-8</v>
      </c>
      <c r="S33" s="1">
        <v>0.308</v>
      </c>
    </row>
    <row r="34" spans="1:19" x14ac:dyDescent="0.25">
      <c r="A34" t="s">
        <v>30</v>
      </c>
      <c r="B34">
        <v>69</v>
      </c>
      <c r="C34">
        <v>15.7</v>
      </c>
      <c r="D34" t="s">
        <v>278</v>
      </c>
      <c r="E34">
        <v>36</v>
      </c>
      <c r="F34">
        <v>19</v>
      </c>
      <c r="G34" t="s">
        <v>279</v>
      </c>
      <c r="H34">
        <v>39</v>
      </c>
      <c r="I34">
        <v>12.5</v>
      </c>
      <c r="J34" t="s">
        <v>280</v>
      </c>
      <c r="K34">
        <v>48</v>
      </c>
      <c r="L34">
        <v>9.75</v>
      </c>
      <c r="M34" t="s">
        <v>281</v>
      </c>
      <c r="N34" s="1">
        <v>9.5100000000000002E-4</v>
      </c>
      <c r="O34" s="1">
        <v>5.1499999999999998E-5</v>
      </c>
      <c r="P34" s="1">
        <v>1.5600000000000001E-8</v>
      </c>
      <c r="Q34" s="1">
        <v>2.5599999999999998E-9</v>
      </c>
      <c r="R34" s="1">
        <v>6.1299999999999995E-10</v>
      </c>
      <c r="S34" s="1">
        <v>1.16E-3</v>
      </c>
    </row>
    <row r="35" spans="1:19" x14ac:dyDescent="0.25">
      <c r="A35" t="s">
        <v>31</v>
      </c>
      <c r="B35">
        <v>62</v>
      </c>
      <c r="C35">
        <v>0.311</v>
      </c>
      <c r="D35">
        <f>-0.066-0.756</f>
        <v>-0.82200000000000006</v>
      </c>
      <c r="E35">
        <v>32</v>
      </c>
      <c r="F35">
        <v>0.34499999999999997</v>
      </c>
      <c r="G35">
        <f>-0.13-0.72</f>
        <v>-0.85</v>
      </c>
      <c r="H35">
        <v>39</v>
      </c>
      <c r="I35">
        <v>5.8700000000000002E-2</v>
      </c>
      <c r="J35">
        <f>-0.384-0.295</f>
        <v>-0.67900000000000005</v>
      </c>
      <c r="K35">
        <v>46</v>
      </c>
      <c r="L35">
        <v>-1.46</v>
      </c>
      <c r="M35">
        <f>-1.74--0.769</f>
        <v>-0.97099999999999997</v>
      </c>
      <c r="N35" s="1">
        <v>0.72899999999999998</v>
      </c>
      <c r="O35" s="1">
        <v>6.1900000000000002E-3</v>
      </c>
      <c r="P35" s="1">
        <v>1.3499999999999999E-14</v>
      </c>
      <c r="Q35" s="1">
        <v>6.1699999999999998E-2</v>
      </c>
      <c r="R35" s="1">
        <v>5.5800000000000004E-10</v>
      </c>
      <c r="S35" s="1">
        <v>1.75E-9</v>
      </c>
    </row>
    <row r="36" spans="1:19" x14ac:dyDescent="0.25">
      <c r="A36" t="s">
        <v>32</v>
      </c>
      <c r="B36">
        <v>69</v>
      </c>
      <c r="C36">
        <v>0.65500000000000003</v>
      </c>
      <c r="D36" t="s">
        <v>282</v>
      </c>
      <c r="E36">
        <v>36</v>
      </c>
      <c r="F36">
        <v>0.64800000000000002</v>
      </c>
      <c r="G36" t="s">
        <v>283</v>
      </c>
      <c r="H36">
        <v>39</v>
      </c>
      <c r="I36">
        <v>0.83</v>
      </c>
      <c r="J36" t="s">
        <v>284</v>
      </c>
      <c r="K36">
        <v>48</v>
      </c>
      <c r="L36">
        <v>1.0900000000000001</v>
      </c>
      <c r="M36" t="s">
        <v>285</v>
      </c>
      <c r="N36" s="1">
        <v>0.82099999999999995</v>
      </c>
      <c r="O36" s="1">
        <v>5.6599999999999999E-4</v>
      </c>
      <c r="P36" s="1">
        <v>1.07E-9</v>
      </c>
      <c r="Q36" s="1">
        <v>6.0400000000000002E-3</v>
      </c>
      <c r="R36" s="1">
        <v>4.6800000000000001E-7</v>
      </c>
      <c r="S36" s="1">
        <v>2.02E-4</v>
      </c>
    </row>
    <row r="37" spans="1:19" x14ac:dyDescent="0.25">
      <c r="A37" t="s">
        <v>33</v>
      </c>
      <c r="B37">
        <v>69</v>
      </c>
      <c r="C37">
        <v>63.6</v>
      </c>
      <c r="D37" t="s">
        <v>286</v>
      </c>
      <c r="E37">
        <v>36</v>
      </c>
      <c r="F37">
        <v>59</v>
      </c>
      <c r="G37" t="s">
        <v>287</v>
      </c>
      <c r="H37">
        <v>39</v>
      </c>
      <c r="I37">
        <v>67.3</v>
      </c>
      <c r="J37" t="s">
        <v>288</v>
      </c>
      <c r="K37">
        <v>48</v>
      </c>
      <c r="L37">
        <v>70.599999999999994</v>
      </c>
      <c r="M37" t="s">
        <v>289</v>
      </c>
      <c r="N37" s="1">
        <v>7.2899999999999996E-3</v>
      </c>
      <c r="O37" s="1">
        <v>8.5199999999999997E-6</v>
      </c>
      <c r="P37" s="1">
        <v>6.8100000000000003E-11</v>
      </c>
      <c r="Q37" s="1">
        <v>4.4200000000000002E-10</v>
      </c>
      <c r="R37" s="1">
        <v>5.8E-11</v>
      </c>
      <c r="S37" s="1">
        <v>2.3499999999999999E-5</v>
      </c>
    </row>
    <row r="38" spans="1:19" x14ac:dyDescent="0.25">
      <c r="A38" t="s">
        <v>34</v>
      </c>
      <c r="B38">
        <v>69</v>
      </c>
      <c r="C38">
        <v>0.49</v>
      </c>
      <c r="D38" t="s">
        <v>290</v>
      </c>
      <c r="E38">
        <v>36</v>
      </c>
      <c r="F38">
        <v>0.47599999999999998</v>
      </c>
      <c r="G38" t="s">
        <v>291</v>
      </c>
      <c r="H38">
        <v>39</v>
      </c>
      <c r="I38">
        <v>0.61799999999999999</v>
      </c>
      <c r="J38" t="s">
        <v>292</v>
      </c>
      <c r="K38">
        <v>48</v>
      </c>
      <c r="L38">
        <v>0.81200000000000006</v>
      </c>
      <c r="M38" t="s">
        <v>293</v>
      </c>
      <c r="N38" s="1">
        <v>0.91700000000000004</v>
      </c>
      <c r="O38" s="1">
        <v>7.3200000000000001E-4</v>
      </c>
      <c r="P38" s="1">
        <v>1.07E-9</v>
      </c>
      <c r="Q38" s="1">
        <v>8.3999999999999995E-3</v>
      </c>
      <c r="R38" s="1">
        <v>6.1999999999999999E-7</v>
      </c>
      <c r="S38" s="1">
        <v>2.02E-4</v>
      </c>
    </row>
    <row r="39" spans="1:19" x14ac:dyDescent="0.25">
      <c r="A39" t="s">
        <v>35</v>
      </c>
      <c r="B39">
        <v>69</v>
      </c>
      <c r="C39">
        <v>47.6</v>
      </c>
      <c r="D39" t="s">
        <v>294</v>
      </c>
      <c r="E39">
        <v>36</v>
      </c>
      <c r="F39">
        <v>44.2</v>
      </c>
      <c r="G39" t="s">
        <v>295</v>
      </c>
      <c r="H39">
        <v>39</v>
      </c>
      <c r="I39">
        <v>50.5</v>
      </c>
      <c r="J39" t="s">
        <v>296</v>
      </c>
      <c r="K39">
        <v>48</v>
      </c>
      <c r="L39">
        <v>52.7</v>
      </c>
      <c r="M39" t="s">
        <v>297</v>
      </c>
      <c r="N39" s="1">
        <v>9.8200000000000006E-3</v>
      </c>
      <c r="O39" s="1">
        <v>5.0099999999999998E-5</v>
      </c>
      <c r="P39" s="1">
        <v>2.0399999999999999E-10</v>
      </c>
      <c r="Q39" s="1">
        <v>2.5599999999999998E-9</v>
      </c>
      <c r="R39" s="1">
        <v>7.85E-11</v>
      </c>
      <c r="S39" s="1">
        <v>2.0900000000000001E-4</v>
      </c>
    </row>
    <row r="40" spans="1:19" x14ac:dyDescent="0.25">
      <c r="A40" t="s">
        <v>36</v>
      </c>
      <c r="B40">
        <v>69</v>
      </c>
      <c r="C40">
        <v>0.16700000000000001</v>
      </c>
      <c r="D40" t="s">
        <v>298</v>
      </c>
      <c r="E40">
        <v>36</v>
      </c>
      <c r="F40">
        <v>0.16500000000000001</v>
      </c>
      <c r="G40" t="s">
        <v>299</v>
      </c>
      <c r="H40">
        <v>39</v>
      </c>
      <c r="I40">
        <v>0.20599999999999999</v>
      </c>
      <c r="J40" t="s">
        <v>300</v>
      </c>
      <c r="K40">
        <v>48</v>
      </c>
      <c r="L40">
        <v>0.27700000000000002</v>
      </c>
      <c r="M40" t="s">
        <v>301</v>
      </c>
      <c r="N40" s="1">
        <v>0.64400000000000002</v>
      </c>
      <c r="O40" s="1">
        <v>5.7899999999999998E-4</v>
      </c>
      <c r="P40" s="1">
        <v>1.32E-9</v>
      </c>
      <c r="Q40" s="1">
        <v>3.0000000000000001E-3</v>
      </c>
      <c r="R40" s="1">
        <v>5.6400000000000002E-7</v>
      </c>
      <c r="S40" s="1">
        <v>4.17E-4</v>
      </c>
    </row>
    <row r="41" spans="1:19" x14ac:dyDescent="0.25">
      <c r="A41" t="s">
        <v>37</v>
      </c>
      <c r="B41">
        <v>69</v>
      </c>
      <c r="C41">
        <v>15.5</v>
      </c>
      <c r="D41" t="s">
        <v>302</v>
      </c>
      <c r="E41">
        <v>36</v>
      </c>
      <c r="F41">
        <v>14.3</v>
      </c>
      <c r="G41" t="s">
        <v>303</v>
      </c>
      <c r="H41">
        <v>39</v>
      </c>
      <c r="I41">
        <v>16.899999999999999</v>
      </c>
      <c r="J41" t="s">
        <v>304</v>
      </c>
      <c r="K41">
        <v>48</v>
      </c>
      <c r="L41">
        <v>17.7</v>
      </c>
      <c r="M41" t="s">
        <v>305</v>
      </c>
      <c r="N41" s="1">
        <v>7.9000000000000008E-3</v>
      </c>
      <c r="O41" s="1">
        <v>2.7999999999999998E-4</v>
      </c>
      <c r="P41" s="1">
        <v>1.86E-6</v>
      </c>
      <c r="Q41" s="1">
        <v>2.9700000000000003E-7</v>
      </c>
      <c r="R41" s="1">
        <v>3.99E-8</v>
      </c>
      <c r="S41" s="1">
        <v>2.6800000000000001E-2</v>
      </c>
    </row>
    <row r="42" spans="1:19" x14ac:dyDescent="0.25">
      <c r="A42" t="s">
        <v>38</v>
      </c>
      <c r="B42">
        <v>69</v>
      </c>
      <c r="C42">
        <v>1.08</v>
      </c>
      <c r="D42" t="s">
        <v>306</v>
      </c>
      <c r="E42">
        <v>36</v>
      </c>
      <c r="F42">
        <v>1.1200000000000001</v>
      </c>
      <c r="G42" t="s">
        <v>307</v>
      </c>
      <c r="H42">
        <v>39</v>
      </c>
      <c r="I42">
        <v>1.22</v>
      </c>
      <c r="J42" t="s">
        <v>308</v>
      </c>
      <c r="K42">
        <v>48</v>
      </c>
      <c r="L42">
        <v>1.58</v>
      </c>
      <c r="M42" t="s">
        <v>309</v>
      </c>
      <c r="N42" s="1">
        <v>0.35299999999999998</v>
      </c>
      <c r="O42" s="1">
        <v>2.8800000000000002E-3</v>
      </c>
      <c r="P42" s="1">
        <v>2.7999999999999998E-9</v>
      </c>
      <c r="Q42" s="1">
        <v>8.6800000000000002E-2</v>
      </c>
      <c r="R42" s="1">
        <v>1.95E-5</v>
      </c>
      <c r="S42" s="1">
        <v>2.72E-4</v>
      </c>
    </row>
    <row r="43" spans="1:19" x14ac:dyDescent="0.25">
      <c r="A43" t="s">
        <v>39</v>
      </c>
      <c r="B43">
        <v>69</v>
      </c>
      <c r="C43">
        <v>6.6799999999999997E-4</v>
      </c>
      <c r="D43" t="s">
        <v>310</v>
      </c>
      <c r="E43">
        <v>36</v>
      </c>
      <c r="F43">
        <v>8.5499999999999997E-4</v>
      </c>
      <c r="G43" t="s">
        <v>311</v>
      </c>
      <c r="H43">
        <v>39</v>
      </c>
      <c r="I43">
        <v>7.85E-4</v>
      </c>
      <c r="J43" t="s">
        <v>312</v>
      </c>
      <c r="K43">
        <v>48</v>
      </c>
      <c r="L43">
        <v>8.0999999999999996E-4</v>
      </c>
      <c r="M43" t="s">
        <v>313</v>
      </c>
      <c r="N43" s="1">
        <v>2.7499999999999999E-6</v>
      </c>
      <c r="O43" s="1">
        <v>6.1900000000000002E-3</v>
      </c>
      <c r="P43" s="1">
        <v>9.6899999999999997E-5</v>
      </c>
      <c r="Q43" s="1">
        <v>7.2099999999999997E-2</v>
      </c>
      <c r="R43" s="1">
        <v>0.25700000000000001</v>
      </c>
      <c r="S43" s="1">
        <v>0.45</v>
      </c>
    </row>
    <row r="44" spans="1:19" x14ac:dyDescent="0.25">
      <c r="A44" t="s">
        <v>40</v>
      </c>
      <c r="B44">
        <v>69</v>
      </c>
      <c r="C44">
        <v>0.247</v>
      </c>
      <c r="D44" t="s">
        <v>314</v>
      </c>
      <c r="E44">
        <v>36</v>
      </c>
      <c r="F44">
        <v>0.254</v>
      </c>
      <c r="G44" t="s">
        <v>315</v>
      </c>
      <c r="H44">
        <v>39</v>
      </c>
      <c r="I44">
        <v>0.27700000000000002</v>
      </c>
      <c r="J44" t="s">
        <v>316</v>
      </c>
      <c r="K44">
        <v>48</v>
      </c>
      <c r="L44">
        <v>0.35899999999999999</v>
      </c>
      <c r="M44" t="s">
        <v>317</v>
      </c>
      <c r="N44" s="1">
        <v>0.36399999999999999</v>
      </c>
      <c r="O44" s="1">
        <v>1.9599999999999999E-3</v>
      </c>
      <c r="P44" s="1">
        <v>4.6299999999999999E-9</v>
      </c>
      <c r="Q44" s="1">
        <v>7.0400000000000004E-2</v>
      </c>
      <c r="R44" s="1">
        <v>1.4E-5</v>
      </c>
      <c r="S44" s="1">
        <v>5.2099999999999998E-4</v>
      </c>
    </row>
    <row r="45" spans="1:19" x14ac:dyDescent="0.25">
      <c r="A45" t="s">
        <v>41</v>
      </c>
      <c r="B45">
        <v>69</v>
      </c>
      <c r="C45">
        <v>22.9</v>
      </c>
      <c r="D45" t="s">
        <v>318</v>
      </c>
      <c r="E45">
        <v>36</v>
      </c>
      <c r="F45">
        <v>22.8</v>
      </c>
      <c r="G45" t="s">
        <v>319</v>
      </c>
      <c r="H45">
        <v>39</v>
      </c>
      <c r="I45">
        <v>22.5</v>
      </c>
      <c r="J45" t="s">
        <v>42</v>
      </c>
      <c r="K45">
        <v>48</v>
      </c>
      <c r="L45">
        <v>22.2</v>
      </c>
      <c r="M45" t="s">
        <v>320</v>
      </c>
      <c r="N45" s="1">
        <v>0.629</v>
      </c>
      <c r="O45" s="1">
        <v>3.0599999999999999E-2</v>
      </c>
      <c r="P45" s="1">
        <v>2.4699999999999999E-4</v>
      </c>
      <c r="Q45" s="1">
        <v>0.24299999999999999</v>
      </c>
      <c r="R45" s="1">
        <v>1.3100000000000001E-2</v>
      </c>
      <c r="S45" s="1">
        <v>0.14099999999999999</v>
      </c>
    </row>
    <row r="46" spans="1:19" x14ac:dyDescent="0.25">
      <c r="A46" t="s">
        <v>43</v>
      </c>
      <c r="B46">
        <v>69</v>
      </c>
      <c r="C46">
        <v>0.13600000000000001</v>
      </c>
      <c r="D46" t="s">
        <v>321</v>
      </c>
      <c r="E46">
        <v>36</v>
      </c>
      <c r="F46">
        <v>0.20899999999999999</v>
      </c>
      <c r="G46" t="s">
        <v>322</v>
      </c>
      <c r="H46">
        <v>39</v>
      </c>
      <c r="I46">
        <v>0.126</v>
      </c>
      <c r="J46" t="s">
        <v>323</v>
      </c>
      <c r="K46">
        <v>48</v>
      </c>
      <c r="L46">
        <v>0.115</v>
      </c>
      <c r="M46" t="s">
        <v>324</v>
      </c>
      <c r="N46" s="1">
        <v>2.5499999999999999E-7</v>
      </c>
      <c r="O46" s="1">
        <v>0.18099999999999999</v>
      </c>
      <c r="P46" s="1">
        <v>2.5000000000000001E-2</v>
      </c>
      <c r="Q46" s="1">
        <v>4.5900000000000001E-9</v>
      </c>
      <c r="R46" s="1">
        <v>3.0899999999999999E-8</v>
      </c>
      <c r="S46" s="1">
        <v>0.48699999999999999</v>
      </c>
    </row>
    <row r="47" spans="1:19" x14ac:dyDescent="0.25">
      <c r="A47" t="s">
        <v>44</v>
      </c>
      <c r="B47">
        <v>69</v>
      </c>
      <c r="C47">
        <v>13.6</v>
      </c>
      <c r="D47" t="s">
        <v>325</v>
      </c>
      <c r="E47">
        <v>36</v>
      </c>
      <c r="F47">
        <v>18.399999999999999</v>
      </c>
      <c r="G47" t="s">
        <v>326</v>
      </c>
      <c r="H47">
        <v>39</v>
      </c>
      <c r="I47">
        <v>10.199999999999999</v>
      </c>
      <c r="J47" t="s">
        <v>327</v>
      </c>
      <c r="K47">
        <v>48</v>
      </c>
      <c r="L47">
        <v>7.07</v>
      </c>
      <c r="M47" t="s">
        <v>328</v>
      </c>
      <c r="N47" s="1">
        <v>1.56E-3</v>
      </c>
      <c r="O47" s="1">
        <v>2.0999999999999999E-5</v>
      </c>
      <c r="P47" s="1">
        <v>4.63E-10</v>
      </c>
      <c r="Q47" s="1">
        <v>2.9299999999999998E-11</v>
      </c>
      <c r="R47" s="1">
        <v>6.5500000000000006E-11</v>
      </c>
      <c r="S47" s="1">
        <v>6.3700000000000003E-5</v>
      </c>
    </row>
    <row r="48" spans="1:19" x14ac:dyDescent="0.25">
      <c r="A48" t="s">
        <v>45</v>
      </c>
      <c r="B48">
        <v>69</v>
      </c>
      <c r="C48">
        <v>34.9</v>
      </c>
      <c r="D48" t="s">
        <v>329</v>
      </c>
      <c r="E48">
        <v>36</v>
      </c>
      <c r="F48">
        <v>37</v>
      </c>
      <c r="G48" t="s">
        <v>330</v>
      </c>
      <c r="H48">
        <v>39</v>
      </c>
      <c r="I48">
        <v>35.799999999999997</v>
      </c>
      <c r="J48" t="s">
        <v>331</v>
      </c>
      <c r="K48">
        <v>48</v>
      </c>
      <c r="L48">
        <v>30.3</v>
      </c>
      <c r="M48" t="s">
        <v>332</v>
      </c>
      <c r="N48" s="1">
        <v>0.23599999999999999</v>
      </c>
      <c r="O48" s="1">
        <v>0.94899999999999995</v>
      </c>
      <c r="P48" s="1">
        <v>3.3300000000000002E-4</v>
      </c>
      <c r="Q48" s="1">
        <v>0.218</v>
      </c>
      <c r="R48" s="1">
        <v>9.9699999999999998E-5</v>
      </c>
      <c r="S48" s="1">
        <v>5.0499999999999998E-3</v>
      </c>
    </row>
    <row r="49" spans="1:19" x14ac:dyDescent="0.25">
      <c r="A49" t="s">
        <v>46</v>
      </c>
      <c r="B49">
        <v>69</v>
      </c>
      <c r="C49">
        <v>18.2</v>
      </c>
      <c r="D49" t="s">
        <v>333</v>
      </c>
      <c r="E49">
        <v>36</v>
      </c>
      <c r="F49">
        <v>19.8</v>
      </c>
      <c r="G49" t="s">
        <v>334</v>
      </c>
      <c r="H49">
        <v>39</v>
      </c>
      <c r="I49">
        <v>19.5</v>
      </c>
      <c r="J49" t="s">
        <v>335</v>
      </c>
      <c r="K49">
        <v>48</v>
      </c>
      <c r="L49">
        <v>15.6</v>
      </c>
      <c r="M49" t="s">
        <v>336</v>
      </c>
      <c r="N49" s="1">
        <v>0.40100000000000002</v>
      </c>
      <c r="O49" s="1">
        <v>0.76400000000000001</v>
      </c>
      <c r="P49" s="1">
        <v>1.0499999999999999E-3</v>
      </c>
      <c r="Q49" s="1">
        <v>0.63100000000000001</v>
      </c>
      <c r="R49" s="1">
        <v>7.85E-4</v>
      </c>
      <c r="S49" s="1">
        <v>4.5399999999999998E-3</v>
      </c>
    </row>
    <row r="50" spans="1:19" x14ac:dyDescent="0.25">
      <c r="A50" t="s">
        <v>47</v>
      </c>
      <c r="B50">
        <v>69</v>
      </c>
      <c r="C50">
        <v>16.100000000000001</v>
      </c>
      <c r="D50" t="s">
        <v>337</v>
      </c>
      <c r="E50">
        <v>36</v>
      </c>
      <c r="F50">
        <v>17.100000000000001</v>
      </c>
      <c r="G50" t="s">
        <v>338</v>
      </c>
      <c r="H50">
        <v>39</v>
      </c>
      <c r="I50">
        <v>15.8</v>
      </c>
      <c r="J50" t="s">
        <v>339</v>
      </c>
      <c r="K50">
        <v>48</v>
      </c>
      <c r="L50">
        <v>14.1</v>
      </c>
      <c r="M50" t="s">
        <v>340</v>
      </c>
      <c r="N50" s="1">
        <v>5.9200000000000003E-2</v>
      </c>
      <c r="O50" s="1">
        <v>0.26300000000000001</v>
      </c>
      <c r="P50" s="1">
        <v>2.51E-5</v>
      </c>
      <c r="Q50" s="1">
        <v>1.23E-2</v>
      </c>
      <c r="R50" s="1">
        <v>2.2199999999999999E-6</v>
      </c>
      <c r="S50" s="1">
        <v>1.14E-2</v>
      </c>
    </row>
    <row r="51" spans="1:19" x14ac:dyDescent="0.25">
      <c r="A51" t="s">
        <v>48</v>
      </c>
      <c r="B51">
        <v>69</v>
      </c>
      <c r="C51">
        <v>22.5</v>
      </c>
      <c r="D51" t="s">
        <v>341</v>
      </c>
      <c r="E51">
        <v>36</v>
      </c>
      <c r="F51">
        <v>25.7</v>
      </c>
      <c r="G51" t="s">
        <v>342</v>
      </c>
      <c r="H51">
        <v>39</v>
      </c>
      <c r="I51">
        <v>21.9</v>
      </c>
      <c r="J51" t="s">
        <v>343</v>
      </c>
      <c r="K51">
        <v>48</v>
      </c>
      <c r="L51">
        <v>20.399999999999999</v>
      </c>
      <c r="M51" t="s">
        <v>344</v>
      </c>
      <c r="N51" s="1">
        <v>2.02E-4</v>
      </c>
      <c r="O51" s="1">
        <v>0.23899999999999999</v>
      </c>
      <c r="P51" s="1">
        <v>1.7799999999999999E-4</v>
      </c>
      <c r="Q51" s="1">
        <v>5.06E-7</v>
      </c>
      <c r="R51" s="1">
        <v>6.6899999999999999E-9</v>
      </c>
      <c r="S51" s="1">
        <v>1.3500000000000001E-3</v>
      </c>
    </row>
    <row r="52" spans="1:19" x14ac:dyDescent="0.25">
      <c r="A52" t="s">
        <v>49</v>
      </c>
      <c r="B52">
        <v>69</v>
      </c>
      <c r="C52">
        <v>43.2</v>
      </c>
      <c r="D52" t="s">
        <v>345</v>
      </c>
      <c r="E52">
        <v>36</v>
      </c>
      <c r="F52">
        <v>36.9</v>
      </c>
      <c r="G52" t="s">
        <v>346</v>
      </c>
      <c r="H52">
        <v>39</v>
      </c>
      <c r="I52">
        <v>42</v>
      </c>
      <c r="J52" t="s">
        <v>347</v>
      </c>
      <c r="K52">
        <v>48</v>
      </c>
      <c r="L52">
        <v>50.2</v>
      </c>
      <c r="M52" t="s">
        <v>348</v>
      </c>
      <c r="N52" s="1">
        <v>2.0400000000000001E-2</v>
      </c>
      <c r="O52" s="1">
        <v>0.71499999999999997</v>
      </c>
      <c r="P52" s="1">
        <v>4.2700000000000001E-5</v>
      </c>
      <c r="Q52" s="1">
        <v>9.8700000000000003E-3</v>
      </c>
      <c r="R52" s="1">
        <v>5.9100000000000004E-7</v>
      </c>
      <c r="S52" s="1">
        <v>1.6100000000000001E-3</v>
      </c>
    </row>
    <row r="53" spans="1:19" x14ac:dyDescent="0.25">
      <c r="A53" t="s">
        <v>664</v>
      </c>
      <c r="B53">
        <v>69</v>
      </c>
      <c r="C53">
        <v>2.96</v>
      </c>
      <c r="D53" t="s">
        <v>349</v>
      </c>
      <c r="E53">
        <v>36</v>
      </c>
      <c r="F53">
        <v>3.5</v>
      </c>
      <c r="G53" t="s">
        <v>350</v>
      </c>
      <c r="H53">
        <v>39</v>
      </c>
      <c r="I53">
        <v>3.04</v>
      </c>
      <c r="J53" t="s">
        <v>351</v>
      </c>
      <c r="K53">
        <v>48</v>
      </c>
      <c r="L53">
        <v>3.81</v>
      </c>
      <c r="M53" t="s">
        <v>352</v>
      </c>
      <c r="N53" s="1">
        <v>4.6299999999999996E-3</v>
      </c>
      <c r="O53" s="1">
        <v>0.90800000000000003</v>
      </c>
      <c r="P53" s="1">
        <v>5.7000000000000005E-7</v>
      </c>
      <c r="Q53" s="1">
        <v>1.0200000000000001E-2</v>
      </c>
      <c r="R53" s="1">
        <v>8.8400000000000006E-2</v>
      </c>
      <c r="S53" s="1">
        <v>8.5499999999999995E-6</v>
      </c>
    </row>
    <row r="54" spans="1:19" x14ac:dyDescent="0.25">
      <c r="A54" t="s">
        <v>50</v>
      </c>
      <c r="B54">
        <v>69</v>
      </c>
      <c r="C54">
        <v>1.02</v>
      </c>
      <c r="D54" t="s">
        <v>353</v>
      </c>
      <c r="E54">
        <v>36</v>
      </c>
      <c r="F54">
        <v>1.1000000000000001</v>
      </c>
      <c r="G54" t="s">
        <v>354</v>
      </c>
      <c r="H54">
        <v>39</v>
      </c>
      <c r="I54">
        <v>1.3</v>
      </c>
      <c r="J54" t="s">
        <v>355</v>
      </c>
      <c r="K54">
        <v>48</v>
      </c>
      <c r="L54">
        <v>1.73</v>
      </c>
      <c r="M54" t="s">
        <v>356</v>
      </c>
      <c r="N54" s="1">
        <v>0.44400000000000001</v>
      </c>
      <c r="O54" s="1">
        <v>3.4099999999999999E-4</v>
      </c>
      <c r="P54" s="1">
        <v>6.59E-10</v>
      </c>
      <c r="Q54" s="1">
        <v>1.9900000000000001E-2</v>
      </c>
      <c r="R54" s="1">
        <v>1.95E-6</v>
      </c>
      <c r="S54" s="1">
        <v>1.5899999999999999E-4</v>
      </c>
    </row>
    <row r="55" spans="1:19" x14ac:dyDescent="0.25">
      <c r="A55" t="s">
        <v>51</v>
      </c>
      <c r="B55">
        <v>69</v>
      </c>
      <c r="C55">
        <v>0.77400000000000002</v>
      </c>
      <c r="D55" t="s">
        <v>357</v>
      </c>
      <c r="E55">
        <v>36</v>
      </c>
      <c r="F55">
        <v>0.83299999999999996</v>
      </c>
      <c r="G55" t="s">
        <v>358</v>
      </c>
      <c r="H55">
        <v>39</v>
      </c>
      <c r="I55">
        <v>0.97399999999999998</v>
      </c>
      <c r="J55" t="s">
        <v>359</v>
      </c>
      <c r="K55">
        <v>48</v>
      </c>
      <c r="L55">
        <v>1.28</v>
      </c>
      <c r="M55" t="s">
        <v>360</v>
      </c>
      <c r="N55" s="1">
        <v>0.30599999999999999</v>
      </c>
      <c r="O55" s="1">
        <v>5.2700000000000002E-4</v>
      </c>
      <c r="P55" s="1">
        <v>4.9700000000000004E-10</v>
      </c>
      <c r="Q55" s="1">
        <v>0.05</v>
      </c>
      <c r="R55" s="1">
        <v>3.0299999999999998E-6</v>
      </c>
      <c r="S55" s="1">
        <v>1.64E-4</v>
      </c>
    </row>
    <row r="56" spans="1:19" x14ac:dyDescent="0.25">
      <c r="A56" t="s">
        <v>52</v>
      </c>
      <c r="B56">
        <v>69</v>
      </c>
      <c r="C56">
        <v>0.26200000000000001</v>
      </c>
      <c r="D56" t="s">
        <v>361</v>
      </c>
      <c r="E56">
        <v>36</v>
      </c>
      <c r="F56">
        <v>0.26700000000000002</v>
      </c>
      <c r="G56" t="s">
        <v>362</v>
      </c>
      <c r="H56">
        <v>39</v>
      </c>
      <c r="I56">
        <v>0.33700000000000002</v>
      </c>
      <c r="J56" t="s">
        <v>363</v>
      </c>
      <c r="K56">
        <v>48</v>
      </c>
      <c r="L56">
        <v>0.45400000000000001</v>
      </c>
      <c r="M56" t="s">
        <v>364</v>
      </c>
      <c r="N56" s="1">
        <v>0.88500000000000001</v>
      </c>
      <c r="O56" s="1">
        <v>3.0899999999999998E-4</v>
      </c>
      <c r="P56" s="1">
        <v>1.37E-9</v>
      </c>
      <c r="Q56" s="1">
        <v>2.15E-3</v>
      </c>
      <c r="R56" s="1">
        <v>4.8999999999999997E-7</v>
      </c>
      <c r="S56" s="1">
        <v>8.5899999999999995E-4</v>
      </c>
    </row>
    <row r="57" spans="1:19" x14ac:dyDescent="0.25">
      <c r="A57" t="s">
        <v>53</v>
      </c>
      <c r="B57">
        <v>69</v>
      </c>
      <c r="C57">
        <v>1.65</v>
      </c>
      <c r="D57" t="s">
        <v>365</v>
      </c>
      <c r="E57">
        <v>36</v>
      </c>
      <c r="F57">
        <v>1.89</v>
      </c>
      <c r="G57" t="s">
        <v>366</v>
      </c>
      <c r="H57">
        <v>39</v>
      </c>
      <c r="I57">
        <v>1.98</v>
      </c>
      <c r="J57" t="s">
        <v>367</v>
      </c>
      <c r="K57">
        <v>48</v>
      </c>
      <c r="L57">
        <v>2.54</v>
      </c>
      <c r="M57" t="s">
        <v>368</v>
      </c>
      <c r="N57" s="1">
        <v>7.5300000000000006E-2</v>
      </c>
      <c r="O57" s="1">
        <v>1.58E-3</v>
      </c>
      <c r="P57" s="1">
        <v>2.5300000000000002E-9</v>
      </c>
      <c r="Q57" s="1">
        <v>0.27900000000000003</v>
      </c>
      <c r="R57" s="1">
        <v>1.73E-4</v>
      </c>
      <c r="S57" s="1">
        <v>4.0400000000000001E-4</v>
      </c>
    </row>
    <row r="58" spans="1:19" x14ac:dyDescent="0.25">
      <c r="A58" t="s">
        <v>54</v>
      </c>
      <c r="B58">
        <v>69</v>
      </c>
      <c r="C58">
        <v>1.07E-3</v>
      </c>
      <c r="D58" t="s">
        <v>369</v>
      </c>
      <c r="E58">
        <v>36</v>
      </c>
      <c r="F58">
        <v>1.31E-3</v>
      </c>
      <c r="G58" t="s">
        <v>370</v>
      </c>
      <c r="H58">
        <v>39</v>
      </c>
      <c r="I58">
        <v>1.1800000000000001E-3</v>
      </c>
      <c r="J58" t="s">
        <v>371</v>
      </c>
      <c r="K58">
        <v>48</v>
      </c>
      <c r="L58">
        <v>1.2700000000000001E-3</v>
      </c>
      <c r="M58" t="s">
        <v>372</v>
      </c>
      <c r="N58" s="1">
        <v>8.2400000000000007E-6</v>
      </c>
      <c r="O58" s="1">
        <v>1.9599999999999999E-3</v>
      </c>
      <c r="P58" s="1">
        <v>2.3099999999999999E-6</v>
      </c>
      <c r="Q58" s="1">
        <v>0.11600000000000001</v>
      </c>
      <c r="R58" s="1">
        <v>0.79700000000000004</v>
      </c>
      <c r="S58" s="1">
        <v>0.15</v>
      </c>
    </row>
    <row r="59" spans="1:19" x14ac:dyDescent="0.25">
      <c r="A59" t="s">
        <v>55</v>
      </c>
      <c r="B59">
        <v>69</v>
      </c>
      <c r="C59">
        <v>0.42599999999999999</v>
      </c>
      <c r="D59" t="s">
        <v>373</v>
      </c>
      <c r="E59">
        <v>36</v>
      </c>
      <c r="F59">
        <v>0.47899999999999998</v>
      </c>
      <c r="G59" t="s">
        <v>374</v>
      </c>
      <c r="H59">
        <v>39</v>
      </c>
      <c r="I59">
        <v>0.5</v>
      </c>
      <c r="J59" t="s">
        <v>375</v>
      </c>
      <c r="K59">
        <v>48</v>
      </c>
      <c r="L59">
        <v>0.624</v>
      </c>
      <c r="M59" t="s">
        <v>376</v>
      </c>
      <c r="N59" s="1">
        <v>4.0500000000000001E-2</v>
      </c>
      <c r="O59" s="1">
        <v>8.4099999999999995E-4</v>
      </c>
      <c r="P59" s="1">
        <v>3.2000000000000001E-9</v>
      </c>
      <c r="Q59" s="1">
        <v>0.313</v>
      </c>
      <c r="R59" s="1">
        <v>2.9500000000000001E-4</v>
      </c>
      <c r="S59" s="1">
        <v>9.7099999999999997E-4</v>
      </c>
    </row>
    <row r="60" spans="1:19" x14ac:dyDescent="0.25">
      <c r="A60" t="s">
        <v>56</v>
      </c>
      <c r="B60">
        <v>69</v>
      </c>
      <c r="C60">
        <v>0.20200000000000001</v>
      </c>
      <c r="D60" t="s">
        <v>377</v>
      </c>
      <c r="E60">
        <v>36</v>
      </c>
      <c r="F60">
        <v>0.30399999999999999</v>
      </c>
      <c r="G60" t="s">
        <v>378</v>
      </c>
      <c r="H60">
        <v>39</v>
      </c>
      <c r="I60">
        <v>0.19400000000000001</v>
      </c>
      <c r="J60" t="s">
        <v>379</v>
      </c>
      <c r="K60">
        <v>48</v>
      </c>
      <c r="L60">
        <v>0.17599999999999999</v>
      </c>
      <c r="M60" t="s">
        <v>380</v>
      </c>
      <c r="N60" s="1">
        <v>1.91E-7</v>
      </c>
      <c r="O60" s="1">
        <v>0.21199999999999999</v>
      </c>
      <c r="P60" s="1">
        <v>6.6199999999999995E-2</v>
      </c>
      <c r="Q60" s="1">
        <v>5.4100000000000001E-9</v>
      </c>
      <c r="R60" s="1">
        <v>7.7200000000000003E-8</v>
      </c>
      <c r="S60" s="1">
        <v>0.76200000000000001</v>
      </c>
    </row>
    <row r="61" spans="1:19" x14ac:dyDescent="0.25">
      <c r="A61" t="s">
        <v>57</v>
      </c>
      <c r="B61">
        <v>69</v>
      </c>
      <c r="C61">
        <v>0.13300000000000001</v>
      </c>
      <c r="D61" t="s">
        <v>381</v>
      </c>
      <c r="E61">
        <v>36</v>
      </c>
      <c r="F61">
        <v>0.13400000000000001</v>
      </c>
      <c r="G61" t="s">
        <v>382</v>
      </c>
      <c r="H61">
        <v>39</v>
      </c>
      <c r="I61">
        <v>0.104</v>
      </c>
      <c r="J61" t="s">
        <v>383</v>
      </c>
      <c r="K61">
        <v>48</v>
      </c>
      <c r="L61">
        <v>0.108</v>
      </c>
      <c r="M61" t="s">
        <v>384</v>
      </c>
      <c r="N61" s="1">
        <v>0.55500000000000005</v>
      </c>
      <c r="O61" s="1">
        <v>2.7599999999999999E-3</v>
      </c>
      <c r="P61" s="1">
        <v>2.2100000000000001E-4</v>
      </c>
      <c r="Q61" s="1">
        <v>5.8100000000000003E-4</v>
      </c>
      <c r="R61" s="1">
        <v>1.0399999999999999E-4</v>
      </c>
      <c r="S61" s="1">
        <v>0.66600000000000004</v>
      </c>
    </row>
    <row r="62" spans="1:19" x14ac:dyDescent="0.25">
      <c r="A62" t="s">
        <v>58</v>
      </c>
      <c r="B62">
        <v>69</v>
      </c>
      <c r="C62">
        <v>0.29599999999999999</v>
      </c>
      <c r="D62" t="s">
        <v>385</v>
      </c>
      <c r="E62">
        <v>36</v>
      </c>
      <c r="F62">
        <v>0.17</v>
      </c>
      <c r="G62" t="s">
        <v>386</v>
      </c>
      <c r="H62">
        <v>39</v>
      </c>
      <c r="I62">
        <v>0.26100000000000001</v>
      </c>
      <c r="J62" t="s">
        <v>387</v>
      </c>
      <c r="K62">
        <v>48</v>
      </c>
      <c r="L62">
        <v>0.38300000000000001</v>
      </c>
      <c r="M62" t="s">
        <v>388</v>
      </c>
      <c r="N62" s="1">
        <v>7.9900000000000007E-9</v>
      </c>
      <c r="O62" s="1">
        <v>6.1900000000000002E-3</v>
      </c>
      <c r="P62" s="1">
        <v>3.5899999999999999E-3</v>
      </c>
      <c r="Q62" s="1">
        <v>5.2499999999999997E-6</v>
      </c>
      <c r="R62" s="1">
        <v>5.8E-11</v>
      </c>
      <c r="S62" s="1">
        <v>7.5700000000000002E-7</v>
      </c>
    </row>
    <row r="63" spans="1:19" x14ac:dyDescent="0.25">
      <c r="A63" t="s">
        <v>59</v>
      </c>
      <c r="B63">
        <v>69</v>
      </c>
      <c r="C63">
        <v>43.6</v>
      </c>
      <c r="D63" t="s">
        <v>389</v>
      </c>
      <c r="E63">
        <v>36</v>
      </c>
      <c r="F63">
        <v>34.700000000000003</v>
      </c>
      <c r="G63" t="s">
        <v>390</v>
      </c>
      <c r="H63">
        <v>39</v>
      </c>
      <c r="I63">
        <v>42.4</v>
      </c>
      <c r="J63" t="s">
        <v>391</v>
      </c>
      <c r="K63">
        <v>48</v>
      </c>
      <c r="L63">
        <v>45.2</v>
      </c>
      <c r="M63" t="s">
        <v>392</v>
      </c>
      <c r="N63" s="1">
        <v>1.9799999999999999E-8</v>
      </c>
      <c r="O63" s="1">
        <v>0.22900000000000001</v>
      </c>
      <c r="P63" s="1">
        <v>6.3E-2</v>
      </c>
      <c r="Q63" s="1">
        <v>9.1399999999999998E-8</v>
      </c>
      <c r="R63" s="1">
        <v>1.79E-9</v>
      </c>
      <c r="S63" s="1">
        <v>3.8600000000000001E-3</v>
      </c>
    </row>
    <row r="64" spans="1:19" x14ac:dyDescent="0.25">
      <c r="A64" t="s">
        <v>60</v>
      </c>
      <c r="B64">
        <v>69</v>
      </c>
      <c r="C64">
        <v>0.253</v>
      </c>
      <c r="D64" t="s">
        <v>393</v>
      </c>
      <c r="E64">
        <v>36</v>
      </c>
      <c r="F64">
        <v>0.14099999999999999</v>
      </c>
      <c r="G64" t="s">
        <v>394</v>
      </c>
      <c r="H64">
        <v>39</v>
      </c>
      <c r="I64">
        <v>0.216</v>
      </c>
      <c r="J64" t="s">
        <v>395</v>
      </c>
      <c r="K64">
        <v>48</v>
      </c>
      <c r="L64">
        <v>0.315</v>
      </c>
      <c r="M64" t="s">
        <v>396</v>
      </c>
      <c r="N64" s="1">
        <v>3.8600000000000003E-9</v>
      </c>
      <c r="O64" s="1">
        <v>6.43E-3</v>
      </c>
      <c r="P64" s="1">
        <v>4.0600000000000002E-3</v>
      </c>
      <c r="Q64" s="1">
        <v>1.24E-6</v>
      </c>
      <c r="R64" s="1">
        <v>4.5499999999999998E-11</v>
      </c>
      <c r="S64" s="1">
        <v>9.02E-7</v>
      </c>
    </row>
    <row r="65" spans="1:19" x14ac:dyDescent="0.25">
      <c r="A65" t="s">
        <v>61</v>
      </c>
      <c r="B65">
        <v>69</v>
      </c>
      <c r="C65">
        <v>5.1999999999999998E-2</v>
      </c>
      <c r="D65" t="s">
        <v>397</v>
      </c>
      <c r="E65">
        <v>36</v>
      </c>
      <c r="F65">
        <v>3.0800000000000001E-2</v>
      </c>
      <c r="G65" t="s">
        <v>398</v>
      </c>
      <c r="H65">
        <v>39</v>
      </c>
      <c r="I65">
        <v>4.5199999999999997E-2</v>
      </c>
      <c r="J65" t="s">
        <v>399</v>
      </c>
      <c r="K65">
        <v>48</v>
      </c>
      <c r="L65">
        <v>7.1800000000000003E-2</v>
      </c>
      <c r="M65" t="s">
        <v>400</v>
      </c>
      <c r="N65" s="1">
        <v>1.3599999999999999E-6</v>
      </c>
      <c r="O65" s="1">
        <v>1.2200000000000001E-2</v>
      </c>
      <c r="P65" s="1">
        <v>2.3700000000000001E-3</v>
      </c>
      <c r="Q65" s="1">
        <v>2.6900000000000001E-3</v>
      </c>
      <c r="R65" s="1">
        <v>2.3699999999999999E-9</v>
      </c>
      <c r="S65" s="1">
        <v>1.33E-6</v>
      </c>
    </row>
    <row r="66" spans="1:19" x14ac:dyDescent="0.25">
      <c r="A66" t="s">
        <v>62</v>
      </c>
      <c r="B66">
        <v>69</v>
      </c>
      <c r="C66">
        <v>7.66</v>
      </c>
      <c r="D66" t="s">
        <v>401</v>
      </c>
      <c r="E66">
        <v>36</v>
      </c>
      <c r="F66">
        <v>6.96</v>
      </c>
      <c r="G66" t="s">
        <v>402</v>
      </c>
      <c r="H66">
        <v>39</v>
      </c>
      <c r="I66">
        <v>7.27</v>
      </c>
      <c r="J66" t="s">
        <v>403</v>
      </c>
      <c r="K66">
        <v>48</v>
      </c>
      <c r="L66">
        <v>8.1</v>
      </c>
      <c r="M66" t="s">
        <v>404</v>
      </c>
      <c r="N66" s="1">
        <v>2.81E-3</v>
      </c>
      <c r="O66" s="1">
        <v>0.159</v>
      </c>
      <c r="P66" s="1">
        <v>6.2500000000000003E-3</v>
      </c>
      <c r="Q66" s="1">
        <v>6.0999999999999999E-2</v>
      </c>
      <c r="R66" s="1">
        <v>1.4600000000000001E-5</v>
      </c>
      <c r="S66" s="1">
        <v>1.64E-4</v>
      </c>
    </row>
    <row r="67" spans="1:19" x14ac:dyDescent="0.25">
      <c r="A67" t="s">
        <v>63</v>
      </c>
      <c r="B67">
        <v>69</v>
      </c>
      <c r="C67">
        <v>0.73099999999999998</v>
      </c>
      <c r="D67" t="s">
        <v>405</v>
      </c>
      <c r="E67">
        <v>36</v>
      </c>
      <c r="F67">
        <v>0.45600000000000002</v>
      </c>
      <c r="G67" t="s">
        <v>406</v>
      </c>
      <c r="H67">
        <v>39</v>
      </c>
      <c r="I67">
        <v>0.60399999999999998</v>
      </c>
      <c r="J67" t="s">
        <v>407</v>
      </c>
      <c r="K67">
        <v>48</v>
      </c>
      <c r="L67">
        <v>0.86</v>
      </c>
      <c r="M67" t="s">
        <v>408</v>
      </c>
      <c r="N67" s="1">
        <v>9.4699999999999994E-8</v>
      </c>
      <c r="O67" s="1">
        <v>3.7599999999999999E-3</v>
      </c>
      <c r="P67" s="1">
        <v>2.8999999999999998E-3</v>
      </c>
      <c r="Q67" s="1">
        <v>5.3399999999999997E-4</v>
      </c>
      <c r="R67" s="1">
        <v>4.6000000000000001E-10</v>
      </c>
      <c r="S67" s="1">
        <v>3.72E-7</v>
      </c>
    </row>
    <row r="68" spans="1:19" x14ac:dyDescent="0.25">
      <c r="A68" t="s">
        <v>64</v>
      </c>
      <c r="B68">
        <v>69</v>
      </c>
      <c r="C68">
        <v>2.4299999999999999E-3</v>
      </c>
      <c r="D68" t="s">
        <v>409</v>
      </c>
      <c r="E68">
        <v>36</v>
      </c>
      <c r="F68">
        <v>1.3799999999999999E-3</v>
      </c>
      <c r="G68" t="s">
        <v>410</v>
      </c>
      <c r="H68">
        <v>39</v>
      </c>
      <c r="I68">
        <v>2.0400000000000001E-3</v>
      </c>
      <c r="J68" t="s">
        <v>411</v>
      </c>
      <c r="K68">
        <v>48</v>
      </c>
      <c r="L68">
        <v>3.0899999999999999E-3</v>
      </c>
      <c r="M68" t="s">
        <v>412</v>
      </c>
      <c r="N68" s="1">
        <v>5.39E-8</v>
      </c>
      <c r="O68" s="1">
        <v>8.0999999999999996E-3</v>
      </c>
      <c r="P68" s="1">
        <v>1.1999999999999999E-3</v>
      </c>
      <c r="Q68" s="1">
        <v>1.16E-4</v>
      </c>
      <c r="R68" s="1">
        <v>1.27E-10</v>
      </c>
      <c r="S68" s="1">
        <v>1.8799999999999999E-7</v>
      </c>
    </row>
    <row r="69" spans="1:19" x14ac:dyDescent="0.25">
      <c r="A69" t="s">
        <v>65</v>
      </c>
      <c r="B69">
        <v>69</v>
      </c>
      <c r="C69">
        <v>0.36099999999999999</v>
      </c>
      <c r="D69" t="s">
        <v>413</v>
      </c>
      <c r="E69">
        <v>36</v>
      </c>
      <c r="F69">
        <v>0.24399999999999999</v>
      </c>
      <c r="G69" t="s">
        <v>414</v>
      </c>
      <c r="H69">
        <v>39</v>
      </c>
      <c r="I69">
        <v>0.30499999999999999</v>
      </c>
      <c r="J69" t="s">
        <v>415</v>
      </c>
      <c r="K69">
        <v>48</v>
      </c>
      <c r="L69">
        <v>0.41899999999999998</v>
      </c>
      <c r="M69" t="s">
        <v>416</v>
      </c>
      <c r="N69" s="1">
        <v>1.8400000000000001E-7</v>
      </c>
      <c r="O69" s="1">
        <v>3.47E-3</v>
      </c>
      <c r="P69" s="1">
        <v>5.1799999999999997E-3</v>
      </c>
      <c r="Q69" s="1">
        <v>2.15E-3</v>
      </c>
      <c r="R69" s="1">
        <v>1.02E-9</v>
      </c>
      <c r="S69" s="1">
        <v>1.17E-6</v>
      </c>
    </row>
    <row r="70" spans="1:19" x14ac:dyDescent="0.25">
      <c r="A70" t="s">
        <v>66</v>
      </c>
      <c r="B70">
        <v>69</v>
      </c>
      <c r="C70">
        <v>0.24299999999999999</v>
      </c>
      <c r="D70" t="s">
        <v>417</v>
      </c>
      <c r="E70">
        <v>36</v>
      </c>
      <c r="F70">
        <v>0.30499999999999999</v>
      </c>
      <c r="G70" t="s">
        <v>67</v>
      </c>
      <c r="H70">
        <v>39</v>
      </c>
      <c r="I70">
        <v>0.32700000000000001</v>
      </c>
      <c r="J70" t="s">
        <v>418</v>
      </c>
      <c r="K70">
        <v>48</v>
      </c>
      <c r="L70">
        <v>0.439</v>
      </c>
      <c r="M70" t="s">
        <v>419</v>
      </c>
      <c r="N70" s="1">
        <v>3.2599999999999997E-2</v>
      </c>
      <c r="O70" s="1">
        <v>3.6699999999999998E-4</v>
      </c>
      <c r="P70" s="1">
        <v>6.3599999999999998E-10</v>
      </c>
      <c r="Q70" s="1">
        <v>0.22600000000000001</v>
      </c>
      <c r="R70" s="1">
        <v>2.3799999999999999E-5</v>
      </c>
      <c r="S70" s="1">
        <v>2.6400000000000002E-4</v>
      </c>
    </row>
    <row r="71" spans="1:19" x14ac:dyDescent="0.25">
      <c r="A71" t="s">
        <v>68</v>
      </c>
      <c r="B71">
        <v>69</v>
      </c>
      <c r="C71">
        <v>61.5</v>
      </c>
      <c r="D71" t="s">
        <v>420</v>
      </c>
      <c r="E71">
        <v>36</v>
      </c>
      <c r="F71">
        <v>59</v>
      </c>
      <c r="G71" t="s">
        <v>421</v>
      </c>
      <c r="H71">
        <v>39</v>
      </c>
      <c r="I71">
        <v>65.400000000000006</v>
      </c>
      <c r="J71" t="s">
        <v>422</v>
      </c>
      <c r="K71">
        <v>48</v>
      </c>
      <c r="L71">
        <v>68.3</v>
      </c>
      <c r="M71" t="s">
        <v>423</v>
      </c>
      <c r="N71" s="1">
        <v>7.0900000000000005E-2</v>
      </c>
      <c r="O71" s="1">
        <v>1.1800000000000001E-5</v>
      </c>
      <c r="P71" s="1">
        <v>2.78E-11</v>
      </c>
      <c r="Q71" s="1">
        <v>1.08E-10</v>
      </c>
      <c r="R71" s="1">
        <v>6.9599999999999997E-11</v>
      </c>
      <c r="S71" s="1">
        <v>1.3699999999999999E-5</v>
      </c>
    </row>
    <row r="72" spans="1:19" x14ac:dyDescent="0.25">
      <c r="A72" t="s">
        <v>69</v>
      </c>
      <c r="B72">
        <v>69</v>
      </c>
      <c r="C72">
        <v>0.187</v>
      </c>
      <c r="D72" t="s">
        <v>424</v>
      </c>
      <c r="E72">
        <v>36</v>
      </c>
      <c r="F72">
        <v>0.24099999999999999</v>
      </c>
      <c r="G72" t="s">
        <v>70</v>
      </c>
      <c r="H72">
        <v>39</v>
      </c>
      <c r="I72">
        <v>0.23799999999999999</v>
      </c>
      <c r="J72" t="s">
        <v>425</v>
      </c>
      <c r="K72">
        <v>48</v>
      </c>
      <c r="L72">
        <v>0.32300000000000001</v>
      </c>
      <c r="M72" t="s">
        <v>426</v>
      </c>
      <c r="N72" s="1">
        <v>7.1399999999999996E-3</v>
      </c>
      <c r="O72" s="1">
        <v>7.67E-4</v>
      </c>
      <c r="P72" s="1">
        <v>7.5799999999999997E-10</v>
      </c>
      <c r="Q72" s="1">
        <v>0.67700000000000005</v>
      </c>
      <c r="R72" s="1">
        <v>3.8900000000000002E-4</v>
      </c>
      <c r="S72" s="1">
        <v>5.0500000000000002E-4</v>
      </c>
    </row>
    <row r="73" spans="1:19" x14ac:dyDescent="0.25">
      <c r="A73" t="s">
        <v>71</v>
      </c>
      <c r="B73">
        <v>69</v>
      </c>
      <c r="C73">
        <v>45.9</v>
      </c>
      <c r="D73" t="s">
        <v>427</v>
      </c>
      <c r="E73">
        <v>36</v>
      </c>
      <c r="F73">
        <v>46.2</v>
      </c>
      <c r="G73" t="s">
        <v>428</v>
      </c>
      <c r="H73">
        <v>39</v>
      </c>
      <c r="I73">
        <v>47.7</v>
      </c>
      <c r="J73" t="s">
        <v>429</v>
      </c>
      <c r="K73">
        <v>48</v>
      </c>
      <c r="L73">
        <v>49.6</v>
      </c>
      <c r="M73" t="s">
        <v>430</v>
      </c>
      <c r="N73" s="1">
        <v>0.47599999999999998</v>
      </c>
      <c r="O73" s="1">
        <v>6.8300000000000001E-4</v>
      </c>
      <c r="P73" s="1">
        <v>1.8299999999999999E-10</v>
      </c>
      <c r="Q73" s="1">
        <v>4.9199999999999999E-3</v>
      </c>
      <c r="R73" s="1">
        <v>6.4899999999999995E-7</v>
      </c>
      <c r="S73" s="1">
        <v>3.6600000000000001E-4</v>
      </c>
    </row>
    <row r="74" spans="1:19" x14ac:dyDescent="0.25">
      <c r="A74" t="s">
        <v>72</v>
      </c>
      <c r="B74">
        <v>69</v>
      </c>
      <c r="C74">
        <v>6.4199999999999993E-2</v>
      </c>
      <c r="D74" t="s">
        <v>431</v>
      </c>
      <c r="E74">
        <v>36</v>
      </c>
      <c r="F74">
        <v>6.83E-2</v>
      </c>
      <c r="G74" t="s">
        <v>432</v>
      </c>
      <c r="H74">
        <v>39</v>
      </c>
      <c r="I74">
        <v>8.9800000000000005E-2</v>
      </c>
      <c r="J74" t="s">
        <v>433</v>
      </c>
      <c r="K74">
        <v>48</v>
      </c>
      <c r="L74">
        <v>0.121</v>
      </c>
      <c r="M74" t="s">
        <v>434</v>
      </c>
      <c r="N74" s="1">
        <v>0.85299999999999998</v>
      </c>
      <c r="O74" s="1">
        <v>1.18E-4</v>
      </c>
      <c r="P74" s="1">
        <v>1.74E-9</v>
      </c>
      <c r="Q74" s="1">
        <v>1.7799999999999999E-3</v>
      </c>
      <c r="R74" s="1">
        <v>5.6400000000000002E-7</v>
      </c>
      <c r="S74" s="1">
        <v>5.7300000000000005E-4</v>
      </c>
    </row>
    <row r="75" spans="1:19" x14ac:dyDescent="0.25">
      <c r="A75" t="s">
        <v>73</v>
      </c>
      <c r="B75">
        <v>69</v>
      </c>
      <c r="C75">
        <v>15.7</v>
      </c>
      <c r="D75" t="s">
        <v>435</v>
      </c>
      <c r="E75">
        <v>36</v>
      </c>
      <c r="F75">
        <v>13.3</v>
      </c>
      <c r="G75" t="s">
        <v>436</v>
      </c>
      <c r="H75">
        <v>39</v>
      </c>
      <c r="I75">
        <v>17.8</v>
      </c>
      <c r="J75" t="s">
        <v>437</v>
      </c>
      <c r="K75">
        <v>48</v>
      </c>
      <c r="L75">
        <v>18.100000000000001</v>
      </c>
      <c r="M75" t="s">
        <v>438</v>
      </c>
      <c r="N75" s="1">
        <v>2.9399999999999999E-3</v>
      </c>
      <c r="O75" s="1">
        <v>4.1399999999999998E-4</v>
      </c>
      <c r="P75" s="1">
        <v>4.9600000000000002E-4</v>
      </c>
      <c r="Q75" s="1">
        <v>2.8200000000000001E-8</v>
      </c>
      <c r="R75" s="1">
        <v>4.0600000000000001E-7</v>
      </c>
      <c r="S75" s="1">
        <v>0.64200000000000002</v>
      </c>
    </row>
    <row r="76" spans="1:19" x14ac:dyDescent="0.25">
      <c r="A76" t="s">
        <v>74</v>
      </c>
      <c r="B76">
        <v>69</v>
      </c>
      <c r="C76">
        <v>0.4</v>
      </c>
      <c r="D76" t="s">
        <v>439</v>
      </c>
      <c r="E76">
        <v>36</v>
      </c>
      <c r="F76">
        <v>0.51100000000000001</v>
      </c>
      <c r="G76" t="s">
        <v>440</v>
      </c>
      <c r="H76">
        <v>39</v>
      </c>
      <c r="I76">
        <v>0.50600000000000001</v>
      </c>
      <c r="J76" t="s">
        <v>441</v>
      </c>
      <c r="K76">
        <v>48</v>
      </c>
      <c r="L76">
        <v>0.64800000000000002</v>
      </c>
      <c r="M76" t="s">
        <v>442</v>
      </c>
      <c r="N76" s="1">
        <v>4.9300000000000004E-3</v>
      </c>
      <c r="O76" s="1">
        <v>1.1299999999999999E-3</v>
      </c>
      <c r="P76" s="1">
        <v>9.6700000000000007E-10</v>
      </c>
      <c r="Q76" s="1">
        <v>0.879</v>
      </c>
      <c r="R76" s="1">
        <v>1.4E-3</v>
      </c>
      <c r="S76" s="1">
        <v>5.7300000000000005E-4</v>
      </c>
    </row>
    <row r="77" spans="1:19" x14ac:dyDescent="0.25">
      <c r="A77" t="s">
        <v>75</v>
      </c>
      <c r="B77">
        <v>69</v>
      </c>
      <c r="C77">
        <v>2.1800000000000001E-4</v>
      </c>
      <c r="D77" t="s">
        <v>443</v>
      </c>
      <c r="E77">
        <v>36</v>
      </c>
      <c r="F77">
        <v>2.6600000000000001E-4</v>
      </c>
      <c r="G77" t="s">
        <v>444</v>
      </c>
      <c r="H77">
        <v>39</v>
      </c>
      <c r="I77">
        <v>2.5700000000000001E-4</v>
      </c>
      <c r="J77" t="s">
        <v>445</v>
      </c>
      <c r="K77">
        <v>48</v>
      </c>
      <c r="L77">
        <v>3.0600000000000001E-4</v>
      </c>
      <c r="M77" t="s">
        <v>446</v>
      </c>
      <c r="N77" s="1">
        <v>4.6500000000000003E-4</v>
      </c>
      <c r="O77" s="1">
        <v>6.5200000000000002E-4</v>
      </c>
      <c r="P77" s="1">
        <v>3.3099999999999999E-9</v>
      </c>
      <c r="Q77" s="1">
        <v>0.78</v>
      </c>
      <c r="R77" s="1">
        <v>4.6300000000000001E-2</v>
      </c>
      <c r="S77" s="1">
        <v>3.9699999999999996E-3</v>
      </c>
    </row>
    <row r="78" spans="1:19" x14ac:dyDescent="0.25">
      <c r="A78" t="s">
        <v>76</v>
      </c>
      <c r="B78">
        <v>69</v>
      </c>
      <c r="C78">
        <v>0.107</v>
      </c>
      <c r="D78" t="s">
        <v>447</v>
      </c>
      <c r="E78">
        <v>36</v>
      </c>
      <c r="F78">
        <v>0.13400000000000001</v>
      </c>
      <c r="G78" t="s">
        <v>448</v>
      </c>
      <c r="H78">
        <v>39</v>
      </c>
      <c r="I78">
        <v>0.13500000000000001</v>
      </c>
      <c r="J78" t="s">
        <v>449</v>
      </c>
      <c r="K78">
        <v>48</v>
      </c>
      <c r="L78">
        <v>0.16900000000000001</v>
      </c>
      <c r="M78" t="s">
        <v>450</v>
      </c>
      <c r="N78" s="1">
        <v>7.1399999999999996E-3</v>
      </c>
      <c r="O78" s="1">
        <v>8.61E-4</v>
      </c>
      <c r="P78" s="1">
        <v>2.28E-9</v>
      </c>
      <c r="Q78" s="1">
        <v>0.79600000000000004</v>
      </c>
      <c r="R78" s="1">
        <v>1.6299999999999999E-3</v>
      </c>
      <c r="S78" s="1">
        <v>8.3299999999999997E-4</v>
      </c>
    </row>
    <row r="79" spans="1:19" x14ac:dyDescent="0.25">
      <c r="A79" t="s">
        <v>77</v>
      </c>
      <c r="B79">
        <v>69</v>
      </c>
      <c r="C79">
        <v>4.5600000000000002E-2</v>
      </c>
      <c r="D79" t="s">
        <v>451</v>
      </c>
      <c r="E79">
        <v>36</v>
      </c>
      <c r="F79">
        <v>7.0499999999999993E-2</v>
      </c>
      <c r="G79" t="s">
        <v>452</v>
      </c>
      <c r="H79">
        <v>39</v>
      </c>
      <c r="I79">
        <v>4.4999999999999998E-2</v>
      </c>
      <c r="J79" t="s">
        <v>453</v>
      </c>
      <c r="K79">
        <v>48</v>
      </c>
      <c r="L79">
        <v>4.0099999999999997E-2</v>
      </c>
      <c r="M79" t="s">
        <v>454</v>
      </c>
      <c r="N79" s="1">
        <v>1.5300000000000001E-7</v>
      </c>
      <c r="O79" s="1">
        <v>0.255</v>
      </c>
      <c r="P79" s="1">
        <v>0.152</v>
      </c>
      <c r="Q79" s="1">
        <v>1.5300000000000001E-8</v>
      </c>
      <c r="R79" s="1">
        <v>1.6999999999999999E-7</v>
      </c>
      <c r="S79" s="1">
        <v>0.96299999999999997</v>
      </c>
    </row>
    <row r="80" spans="1:19" x14ac:dyDescent="0.25">
      <c r="A80" t="s">
        <v>78</v>
      </c>
      <c r="B80">
        <v>69</v>
      </c>
      <c r="C80">
        <v>11.7</v>
      </c>
      <c r="D80" t="s">
        <v>455</v>
      </c>
      <c r="E80">
        <v>36</v>
      </c>
      <c r="F80">
        <v>14.2</v>
      </c>
      <c r="G80" t="s">
        <v>456</v>
      </c>
      <c r="H80">
        <v>39</v>
      </c>
      <c r="I80">
        <v>8.16</v>
      </c>
      <c r="J80" t="s">
        <v>457</v>
      </c>
      <c r="K80">
        <v>48</v>
      </c>
      <c r="L80">
        <v>5.88</v>
      </c>
      <c r="M80" t="s">
        <v>458</v>
      </c>
      <c r="N80" s="1">
        <v>3.61E-2</v>
      </c>
      <c r="O80" s="1">
        <v>3.5300000000000001E-6</v>
      </c>
      <c r="P80" s="1">
        <v>1.02E-10</v>
      </c>
      <c r="Q80" s="1">
        <v>4.4000000000000003E-11</v>
      </c>
      <c r="R80" s="1">
        <v>8.3299999999999999E-11</v>
      </c>
      <c r="S80" s="1">
        <v>1.5899999999999999E-4</v>
      </c>
    </row>
    <row r="81" spans="1:19" x14ac:dyDescent="0.25">
      <c r="A81" t="s">
        <v>79</v>
      </c>
      <c r="B81">
        <v>69</v>
      </c>
      <c r="C81">
        <v>0.13600000000000001</v>
      </c>
      <c r="D81" t="s">
        <v>459</v>
      </c>
      <c r="E81">
        <v>36</v>
      </c>
      <c r="F81">
        <v>0.186</v>
      </c>
      <c r="G81" t="s">
        <v>460</v>
      </c>
      <c r="H81">
        <v>39</v>
      </c>
      <c r="I81">
        <v>0.16500000000000001</v>
      </c>
      <c r="J81" t="s">
        <v>461</v>
      </c>
      <c r="K81">
        <v>48</v>
      </c>
      <c r="L81">
        <v>0.183</v>
      </c>
      <c r="M81" t="s">
        <v>462</v>
      </c>
      <c r="N81" s="1">
        <v>1.4E-5</v>
      </c>
      <c r="O81" s="1">
        <v>1.72E-3</v>
      </c>
      <c r="P81" s="1">
        <v>4.07E-6</v>
      </c>
      <c r="Q81" s="1">
        <v>0.23400000000000001</v>
      </c>
      <c r="R81" s="1">
        <v>0.79700000000000004</v>
      </c>
      <c r="S81" s="1">
        <v>0.184</v>
      </c>
    </row>
    <row r="82" spans="1:19" x14ac:dyDescent="0.25">
      <c r="A82" t="s">
        <v>80</v>
      </c>
      <c r="B82">
        <v>69</v>
      </c>
      <c r="C82">
        <v>5.9499999999999997E-2</v>
      </c>
      <c r="D82" t="s">
        <v>463</v>
      </c>
      <c r="E82">
        <v>36</v>
      </c>
      <c r="F82">
        <v>8.2600000000000007E-2</v>
      </c>
      <c r="G82" t="s">
        <v>464</v>
      </c>
      <c r="H82">
        <v>39</v>
      </c>
      <c r="I82">
        <v>8.3299999999999999E-2</v>
      </c>
      <c r="J82" t="s">
        <v>465</v>
      </c>
      <c r="K82">
        <v>48</v>
      </c>
      <c r="L82">
        <v>8.8700000000000001E-2</v>
      </c>
      <c r="M82" t="s">
        <v>466</v>
      </c>
      <c r="N82" s="1">
        <v>1.0499999999999999E-3</v>
      </c>
      <c r="O82" s="1">
        <v>4.6799999999999999E-4</v>
      </c>
      <c r="P82" s="1">
        <v>2.1900000000000002E-6</v>
      </c>
      <c r="Q82" s="1">
        <v>0.83699999999999997</v>
      </c>
      <c r="R82" s="1">
        <v>0.17399999999999999</v>
      </c>
      <c r="S82" s="1">
        <v>0.33300000000000002</v>
      </c>
    </row>
    <row r="83" spans="1:19" x14ac:dyDescent="0.25">
      <c r="A83" t="s">
        <v>81</v>
      </c>
      <c r="B83">
        <v>69</v>
      </c>
      <c r="C83">
        <v>28.7</v>
      </c>
      <c r="D83" t="s">
        <v>467</v>
      </c>
      <c r="E83">
        <v>36</v>
      </c>
      <c r="F83">
        <v>31.9</v>
      </c>
      <c r="G83" t="s">
        <v>82</v>
      </c>
      <c r="H83">
        <v>39</v>
      </c>
      <c r="I83">
        <v>29.4</v>
      </c>
      <c r="J83" t="s">
        <v>468</v>
      </c>
      <c r="K83">
        <v>48</v>
      </c>
      <c r="L83">
        <v>27.9</v>
      </c>
      <c r="M83" t="s">
        <v>469</v>
      </c>
      <c r="N83" s="1">
        <v>1.9700000000000002E-6</v>
      </c>
      <c r="O83" s="1">
        <v>0.28799999999999998</v>
      </c>
      <c r="P83" s="1">
        <v>2.6100000000000002E-2</v>
      </c>
      <c r="Q83" s="1">
        <v>3.9299999999999996E-6</v>
      </c>
      <c r="R83" s="1">
        <v>2.43E-6</v>
      </c>
      <c r="S83" s="1">
        <v>7.6499999999999997E-3</v>
      </c>
    </row>
    <row r="84" spans="1:19" x14ac:dyDescent="0.25">
      <c r="A84" t="s">
        <v>83</v>
      </c>
      <c r="B84">
        <v>69</v>
      </c>
      <c r="C84">
        <v>2.29</v>
      </c>
      <c r="D84" t="s">
        <v>470</v>
      </c>
      <c r="E84">
        <v>36</v>
      </c>
      <c r="F84">
        <v>2.65</v>
      </c>
      <c r="G84" t="s">
        <v>471</v>
      </c>
      <c r="H84">
        <v>39</v>
      </c>
      <c r="I84">
        <v>2.61</v>
      </c>
      <c r="J84" t="s">
        <v>472</v>
      </c>
      <c r="K84">
        <v>48</v>
      </c>
      <c r="L84">
        <v>3.4</v>
      </c>
      <c r="M84" t="s">
        <v>473</v>
      </c>
      <c r="N84" s="1">
        <v>1.83E-2</v>
      </c>
      <c r="O84" s="1">
        <v>1.72E-3</v>
      </c>
      <c r="P84" s="1">
        <v>3.9199999999999997E-9</v>
      </c>
      <c r="Q84" s="1">
        <v>0.52300000000000002</v>
      </c>
      <c r="R84" s="1">
        <v>7.6000000000000004E-4</v>
      </c>
      <c r="S84" s="1">
        <v>1.1000000000000001E-3</v>
      </c>
    </row>
    <row r="85" spans="1:19" x14ac:dyDescent="0.25">
      <c r="A85" t="s">
        <v>84</v>
      </c>
      <c r="B85">
        <v>69</v>
      </c>
      <c r="C85">
        <v>4.2699999999999996</v>
      </c>
      <c r="D85" t="s">
        <v>474</v>
      </c>
      <c r="E85">
        <v>36</v>
      </c>
      <c r="F85">
        <v>4.71</v>
      </c>
      <c r="G85" t="s">
        <v>475</v>
      </c>
      <c r="H85">
        <v>39</v>
      </c>
      <c r="I85">
        <v>4.1399999999999997</v>
      </c>
      <c r="J85" t="s">
        <v>476</v>
      </c>
      <c r="K85">
        <v>48</v>
      </c>
      <c r="L85">
        <v>4.88</v>
      </c>
      <c r="M85" t="s">
        <v>477</v>
      </c>
      <c r="N85" s="1">
        <v>6.0699999999999999E-3</v>
      </c>
      <c r="O85" s="1">
        <v>0.73499999999999999</v>
      </c>
      <c r="P85" s="1">
        <v>5.0500000000000001E-5</v>
      </c>
      <c r="Q85" s="1">
        <v>7.3699999999999998E-3</v>
      </c>
      <c r="R85" s="1">
        <v>0.44</v>
      </c>
      <c r="S85" s="1">
        <v>1.4799999999999999E-4</v>
      </c>
    </row>
    <row r="86" spans="1:19" x14ac:dyDescent="0.25">
      <c r="A86" t="s">
        <v>85</v>
      </c>
      <c r="B86">
        <v>69</v>
      </c>
      <c r="C86">
        <v>34.6</v>
      </c>
      <c r="D86" t="s">
        <v>478</v>
      </c>
      <c r="E86">
        <v>36</v>
      </c>
      <c r="F86">
        <v>32</v>
      </c>
      <c r="G86" t="s">
        <v>479</v>
      </c>
      <c r="H86">
        <v>39</v>
      </c>
      <c r="I86">
        <v>34.700000000000003</v>
      </c>
      <c r="J86" t="s">
        <v>480</v>
      </c>
      <c r="K86">
        <v>48</v>
      </c>
      <c r="L86">
        <v>36.200000000000003</v>
      </c>
      <c r="M86" t="s">
        <v>481</v>
      </c>
      <c r="N86" s="1">
        <v>6.2799999999999998E-4</v>
      </c>
      <c r="O86" s="1">
        <v>0.86299999999999999</v>
      </c>
      <c r="P86" s="1">
        <v>1.11E-2</v>
      </c>
      <c r="Q86" s="1">
        <v>6.5799999999999995E-4</v>
      </c>
      <c r="R86" s="1">
        <v>6.3399999999999996E-5</v>
      </c>
      <c r="S86" s="1">
        <v>1.01E-2</v>
      </c>
    </row>
    <row r="87" spans="1:19" x14ac:dyDescent="0.25">
      <c r="A87" t="s">
        <v>86</v>
      </c>
      <c r="B87">
        <v>69</v>
      </c>
      <c r="C87">
        <v>7.2300000000000003E-2</v>
      </c>
      <c r="D87" t="s">
        <v>482</v>
      </c>
      <c r="E87">
        <v>34</v>
      </c>
      <c r="F87">
        <v>8.6699999999999999E-2</v>
      </c>
      <c r="G87" t="s">
        <v>483</v>
      </c>
      <c r="H87">
        <v>39</v>
      </c>
      <c r="I87">
        <v>6.8199999999999997E-2</v>
      </c>
      <c r="J87" t="s">
        <v>484</v>
      </c>
      <c r="K87">
        <v>48</v>
      </c>
      <c r="L87">
        <v>4.7300000000000002E-2</v>
      </c>
      <c r="M87" t="s">
        <v>485</v>
      </c>
      <c r="N87" s="1">
        <v>1.0200000000000001E-3</v>
      </c>
      <c r="O87" s="1">
        <v>0.192</v>
      </c>
      <c r="P87" s="1">
        <v>2.4399999999999999E-6</v>
      </c>
      <c r="Q87" s="1">
        <v>5.1700000000000003E-5</v>
      </c>
      <c r="R87" s="1">
        <v>1.77E-8</v>
      </c>
      <c r="S87" s="1">
        <v>2.8200000000000002E-4</v>
      </c>
    </row>
    <row r="88" spans="1:19" x14ac:dyDescent="0.25">
      <c r="A88" t="s">
        <v>87</v>
      </c>
      <c r="B88">
        <v>69</v>
      </c>
      <c r="C88">
        <v>1.63</v>
      </c>
      <c r="D88" t="s">
        <v>486</v>
      </c>
      <c r="E88">
        <v>36</v>
      </c>
      <c r="F88">
        <v>1.58</v>
      </c>
      <c r="G88" t="s">
        <v>487</v>
      </c>
      <c r="H88">
        <v>39</v>
      </c>
      <c r="I88">
        <v>1.53</v>
      </c>
      <c r="J88" t="s">
        <v>488</v>
      </c>
      <c r="K88">
        <v>48</v>
      </c>
      <c r="L88">
        <v>2.13</v>
      </c>
      <c r="M88" t="s">
        <v>16</v>
      </c>
      <c r="N88" s="1">
        <v>0.82099999999999995</v>
      </c>
      <c r="O88" s="1">
        <v>0.59099999999999997</v>
      </c>
      <c r="P88" s="1">
        <v>3.2899999999999999E-7</v>
      </c>
      <c r="Q88" s="1">
        <v>0.51</v>
      </c>
      <c r="R88" s="1">
        <v>5.6499999999999998E-5</v>
      </c>
      <c r="S88" s="1">
        <v>6.0800000000000004E-7</v>
      </c>
    </row>
    <row r="89" spans="1:19" x14ac:dyDescent="0.25">
      <c r="A89" t="s">
        <v>88</v>
      </c>
      <c r="B89">
        <v>69</v>
      </c>
      <c r="C89">
        <v>1.94</v>
      </c>
      <c r="D89" t="s">
        <v>489</v>
      </c>
      <c r="E89">
        <v>36</v>
      </c>
      <c r="F89">
        <v>1.96</v>
      </c>
      <c r="G89" t="s">
        <v>490</v>
      </c>
      <c r="H89">
        <v>39</v>
      </c>
      <c r="I89">
        <v>1.79</v>
      </c>
      <c r="J89" t="s">
        <v>491</v>
      </c>
      <c r="K89">
        <v>48</v>
      </c>
      <c r="L89">
        <v>2.36</v>
      </c>
      <c r="M89" t="s">
        <v>492</v>
      </c>
      <c r="N89" s="1">
        <v>0.497</v>
      </c>
      <c r="O89" s="1">
        <v>0.49399999999999999</v>
      </c>
      <c r="P89" s="1">
        <v>5.1700000000000003E-5</v>
      </c>
      <c r="Q89" s="1">
        <v>0.191</v>
      </c>
      <c r="R89" s="1">
        <v>4.47E-3</v>
      </c>
      <c r="S89" s="1">
        <v>2.3499999999999999E-5</v>
      </c>
    </row>
    <row r="90" spans="1:19" x14ac:dyDescent="0.25">
      <c r="A90" t="s">
        <v>89</v>
      </c>
      <c r="B90">
        <v>69</v>
      </c>
      <c r="C90">
        <v>1.35</v>
      </c>
      <c r="D90" t="s">
        <v>493</v>
      </c>
      <c r="E90">
        <v>36</v>
      </c>
      <c r="F90">
        <v>1.08</v>
      </c>
      <c r="G90" t="s">
        <v>494</v>
      </c>
      <c r="H90">
        <v>39</v>
      </c>
      <c r="I90">
        <v>1.33</v>
      </c>
      <c r="J90" t="s">
        <v>495</v>
      </c>
      <c r="K90">
        <v>48</v>
      </c>
      <c r="L90">
        <v>1.47</v>
      </c>
      <c r="M90" t="s">
        <v>496</v>
      </c>
      <c r="N90" s="1">
        <v>4.7899999999999999E-6</v>
      </c>
      <c r="O90" s="1">
        <v>0.98</v>
      </c>
      <c r="P90" s="1">
        <v>5.94E-3</v>
      </c>
      <c r="Q90" s="1">
        <v>1.59E-6</v>
      </c>
      <c r="R90" s="1">
        <v>1.13E-6</v>
      </c>
      <c r="S90" s="1">
        <v>9.3500000000000007E-3</v>
      </c>
    </row>
    <row r="91" spans="1:19" x14ac:dyDescent="0.25">
      <c r="A91" t="s">
        <v>90</v>
      </c>
      <c r="B91">
        <v>69</v>
      </c>
      <c r="C91">
        <v>38.1</v>
      </c>
      <c r="D91" t="s">
        <v>497</v>
      </c>
      <c r="E91">
        <v>36</v>
      </c>
      <c r="F91">
        <v>34.9</v>
      </c>
      <c r="G91" t="s">
        <v>498</v>
      </c>
      <c r="H91">
        <v>39</v>
      </c>
      <c r="I91">
        <v>38.9</v>
      </c>
      <c r="J91" t="s">
        <v>499</v>
      </c>
      <c r="K91">
        <v>48</v>
      </c>
      <c r="L91">
        <v>40.9</v>
      </c>
      <c r="M91" t="s">
        <v>500</v>
      </c>
      <c r="N91" s="1">
        <v>1.11E-4</v>
      </c>
      <c r="O91" s="1">
        <v>0.14499999999999999</v>
      </c>
      <c r="P91" s="1">
        <v>1.07E-3</v>
      </c>
      <c r="Q91" s="1">
        <v>3.49E-6</v>
      </c>
      <c r="R91" s="1">
        <v>3.6100000000000002E-6</v>
      </c>
      <c r="S91" s="1">
        <v>2.1399999999999999E-2</v>
      </c>
    </row>
    <row r="92" spans="1:19" x14ac:dyDescent="0.25">
      <c r="A92" t="s">
        <v>91</v>
      </c>
      <c r="B92">
        <v>36</v>
      </c>
      <c r="C92">
        <v>0.109</v>
      </c>
      <c r="D92" t="s">
        <v>501</v>
      </c>
      <c r="E92">
        <v>16</v>
      </c>
      <c r="F92">
        <v>0.109</v>
      </c>
      <c r="G92" t="s">
        <v>502</v>
      </c>
      <c r="H92">
        <v>14</v>
      </c>
      <c r="I92">
        <v>6.5799999999999997E-2</v>
      </c>
      <c r="J92" t="s">
        <v>503</v>
      </c>
      <c r="K92">
        <v>18</v>
      </c>
      <c r="L92">
        <v>0.115</v>
      </c>
      <c r="M92" t="s">
        <v>504</v>
      </c>
      <c r="N92" s="1">
        <v>0.94499999999999995</v>
      </c>
      <c r="O92" s="1">
        <v>2.2199999999999999E-6</v>
      </c>
      <c r="P92" s="1">
        <v>0.373</v>
      </c>
      <c r="Q92" s="1">
        <v>2.0699999999999998E-3</v>
      </c>
      <c r="R92" s="1">
        <v>0.438</v>
      </c>
      <c r="S92" s="1">
        <v>9.8599999999999998E-5</v>
      </c>
    </row>
    <row r="93" spans="1:19" x14ac:dyDescent="0.25">
      <c r="A93" t="s">
        <v>92</v>
      </c>
      <c r="B93">
        <v>69</v>
      </c>
      <c r="C93">
        <v>1.26</v>
      </c>
      <c r="D93" t="s">
        <v>505</v>
      </c>
      <c r="E93">
        <v>36</v>
      </c>
      <c r="F93">
        <v>1.56</v>
      </c>
      <c r="G93" t="s">
        <v>506</v>
      </c>
      <c r="H93">
        <v>39</v>
      </c>
      <c r="I93">
        <v>1.35</v>
      </c>
      <c r="J93" t="s">
        <v>507</v>
      </c>
      <c r="K93">
        <v>48</v>
      </c>
      <c r="L93">
        <v>1.65</v>
      </c>
      <c r="M93" t="s">
        <v>508</v>
      </c>
      <c r="N93" s="1">
        <v>5.6499999999999998E-5</v>
      </c>
      <c r="O93" s="1">
        <v>1.38E-2</v>
      </c>
      <c r="P93" s="1">
        <v>8.7499999999999999E-7</v>
      </c>
      <c r="Q93" s="1">
        <v>0.13100000000000001</v>
      </c>
      <c r="R93" s="1">
        <v>0.44500000000000001</v>
      </c>
      <c r="S93" s="1">
        <v>1.67E-2</v>
      </c>
    </row>
    <row r="94" spans="1:19" x14ac:dyDescent="0.25">
      <c r="A94" t="s">
        <v>93</v>
      </c>
      <c r="B94">
        <v>69</v>
      </c>
      <c r="C94">
        <v>0.29299999999999998</v>
      </c>
      <c r="D94" t="s">
        <v>509</v>
      </c>
      <c r="E94">
        <v>36</v>
      </c>
      <c r="F94">
        <v>0.23100000000000001</v>
      </c>
      <c r="G94" t="s">
        <v>510</v>
      </c>
      <c r="H94">
        <v>39</v>
      </c>
      <c r="I94">
        <v>0.29899999999999999</v>
      </c>
      <c r="J94" t="s">
        <v>511</v>
      </c>
      <c r="K94">
        <v>48</v>
      </c>
      <c r="L94">
        <v>0.41899999999999998</v>
      </c>
      <c r="M94" t="s">
        <v>512</v>
      </c>
      <c r="N94" s="1">
        <v>4.7899999999999999E-6</v>
      </c>
      <c r="O94" s="1">
        <v>0.76900000000000002</v>
      </c>
      <c r="P94" s="1">
        <v>2.0200000000000001E-6</v>
      </c>
      <c r="Q94" s="1">
        <v>1.72E-7</v>
      </c>
      <c r="R94" s="1">
        <v>1.33E-11</v>
      </c>
      <c r="S94" s="1">
        <v>2.0599999999999999E-7</v>
      </c>
    </row>
    <row r="95" spans="1:19" x14ac:dyDescent="0.25">
      <c r="A95" t="s">
        <v>94</v>
      </c>
      <c r="B95">
        <v>69</v>
      </c>
      <c r="C95">
        <v>0.20699999999999999</v>
      </c>
      <c r="D95" t="s">
        <v>513</v>
      </c>
      <c r="E95">
        <v>36</v>
      </c>
      <c r="F95">
        <v>0.14799999999999999</v>
      </c>
      <c r="G95" t="s">
        <v>514</v>
      </c>
      <c r="H95">
        <v>39</v>
      </c>
      <c r="I95">
        <v>0.21299999999999999</v>
      </c>
      <c r="J95" t="s">
        <v>515</v>
      </c>
      <c r="K95">
        <v>48</v>
      </c>
      <c r="L95">
        <v>0.30299999999999999</v>
      </c>
      <c r="M95" t="s">
        <v>516</v>
      </c>
      <c r="N95" s="1">
        <v>5.1900000000000003E-7</v>
      </c>
      <c r="O95" s="1">
        <v>0.72499999999999998</v>
      </c>
      <c r="P95" s="1">
        <v>2.7999999999999999E-6</v>
      </c>
      <c r="Q95" s="1">
        <v>1.58E-10</v>
      </c>
      <c r="R95" s="1">
        <v>6.6500000000000001E-12</v>
      </c>
      <c r="S95" s="1">
        <v>2.9700000000000003E-7</v>
      </c>
    </row>
    <row r="96" spans="1:19" x14ac:dyDescent="0.25">
      <c r="A96" t="s">
        <v>95</v>
      </c>
      <c r="B96">
        <v>69</v>
      </c>
      <c r="C96">
        <v>25.8</v>
      </c>
      <c r="D96" t="s">
        <v>517</v>
      </c>
      <c r="E96">
        <v>36</v>
      </c>
      <c r="F96">
        <v>20.100000000000001</v>
      </c>
      <c r="G96" t="s">
        <v>518</v>
      </c>
      <c r="H96">
        <v>39</v>
      </c>
      <c r="I96">
        <v>26.3</v>
      </c>
      <c r="J96" t="s">
        <v>519</v>
      </c>
      <c r="K96">
        <v>48</v>
      </c>
      <c r="L96">
        <v>27.1</v>
      </c>
      <c r="M96" t="s">
        <v>520</v>
      </c>
      <c r="N96" s="1">
        <v>1.8400000000000001E-7</v>
      </c>
      <c r="O96" s="1">
        <v>0.23699999999999999</v>
      </c>
      <c r="P96" s="1">
        <v>3.6600000000000001E-3</v>
      </c>
      <c r="Q96" s="1">
        <v>1.41E-11</v>
      </c>
      <c r="R96" s="1">
        <v>4.34E-10</v>
      </c>
      <c r="S96" s="1">
        <v>4.3499999999999997E-2</v>
      </c>
    </row>
    <row r="97" spans="1:19" x14ac:dyDescent="0.25">
      <c r="A97" t="s">
        <v>96</v>
      </c>
      <c r="B97">
        <v>69</v>
      </c>
      <c r="C97">
        <v>8.6800000000000002E-2</v>
      </c>
      <c r="D97" t="s">
        <v>521</v>
      </c>
      <c r="E97">
        <v>36</v>
      </c>
      <c r="F97">
        <v>8.09E-2</v>
      </c>
      <c r="G97" t="s">
        <v>522</v>
      </c>
      <c r="H97">
        <v>39</v>
      </c>
      <c r="I97">
        <v>8.1900000000000001E-2</v>
      </c>
      <c r="J97" t="s">
        <v>523</v>
      </c>
      <c r="K97">
        <v>48</v>
      </c>
      <c r="L97">
        <v>0.11</v>
      </c>
      <c r="M97" t="s">
        <v>524</v>
      </c>
      <c r="N97" s="1">
        <v>9.2100000000000001E-2</v>
      </c>
      <c r="O97" s="1">
        <v>0.42799999999999999</v>
      </c>
      <c r="P97" s="1">
        <v>6.0599999999999996E-6</v>
      </c>
      <c r="Q97" s="1">
        <v>0.26</v>
      </c>
      <c r="R97" s="1">
        <v>1.2700000000000001E-7</v>
      </c>
      <c r="S97" s="1">
        <v>1.8E-7</v>
      </c>
    </row>
    <row r="98" spans="1:19" x14ac:dyDescent="0.25">
      <c r="A98" t="s">
        <v>97</v>
      </c>
      <c r="B98">
        <v>69</v>
      </c>
      <c r="C98">
        <v>10.5</v>
      </c>
      <c r="D98" t="s">
        <v>525</v>
      </c>
      <c r="E98">
        <v>36</v>
      </c>
      <c r="F98">
        <v>12.6</v>
      </c>
      <c r="G98" t="s">
        <v>526</v>
      </c>
      <c r="H98">
        <v>39</v>
      </c>
      <c r="I98">
        <v>10.6</v>
      </c>
      <c r="J98" t="s">
        <v>527</v>
      </c>
      <c r="K98">
        <v>48</v>
      </c>
      <c r="L98">
        <v>10.199999999999999</v>
      </c>
      <c r="M98" t="s">
        <v>528</v>
      </c>
      <c r="N98" s="1">
        <v>2.84E-7</v>
      </c>
      <c r="O98" s="1">
        <v>0.73</v>
      </c>
      <c r="P98" s="1">
        <v>9.1499999999999998E-2</v>
      </c>
      <c r="Q98" s="1">
        <v>1.7800000000000001E-8</v>
      </c>
      <c r="R98" s="1">
        <v>2.6500000000000002E-9</v>
      </c>
      <c r="S98" s="1">
        <v>8.6999999999999994E-2</v>
      </c>
    </row>
    <row r="99" spans="1:19" x14ac:dyDescent="0.25">
      <c r="A99" t="s">
        <v>98</v>
      </c>
      <c r="B99">
        <v>69</v>
      </c>
      <c r="C99">
        <v>0.83299999999999996</v>
      </c>
      <c r="D99" t="s">
        <v>529</v>
      </c>
      <c r="E99">
        <v>36</v>
      </c>
      <c r="F99">
        <v>0.67200000000000004</v>
      </c>
      <c r="G99" t="s">
        <v>530</v>
      </c>
      <c r="H99">
        <v>39</v>
      </c>
      <c r="I99">
        <v>0.81100000000000005</v>
      </c>
      <c r="J99" t="s">
        <v>531</v>
      </c>
      <c r="K99">
        <v>48</v>
      </c>
      <c r="L99">
        <v>1.08</v>
      </c>
      <c r="M99" t="s">
        <v>532</v>
      </c>
      <c r="N99" s="1">
        <v>4.8900000000000003E-5</v>
      </c>
      <c r="O99" s="1">
        <v>0.68700000000000006</v>
      </c>
      <c r="P99" s="1">
        <v>4.1799999999999998E-6</v>
      </c>
      <c r="Q99" s="1">
        <v>1.22E-4</v>
      </c>
      <c r="R99" s="1">
        <v>9.9700000000000002E-11</v>
      </c>
      <c r="S99" s="1">
        <v>3.72E-7</v>
      </c>
    </row>
    <row r="100" spans="1:19" x14ac:dyDescent="0.25">
      <c r="A100" t="s">
        <v>99</v>
      </c>
      <c r="B100">
        <v>69</v>
      </c>
      <c r="C100">
        <v>6.3E-3</v>
      </c>
      <c r="D100" t="s">
        <v>533</v>
      </c>
      <c r="E100">
        <v>36</v>
      </c>
      <c r="F100">
        <v>5.1900000000000002E-3</v>
      </c>
      <c r="G100" t="s">
        <v>534</v>
      </c>
      <c r="H100">
        <v>39</v>
      </c>
      <c r="I100">
        <v>6.6299999999999996E-3</v>
      </c>
      <c r="J100" t="s">
        <v>535</v>
      </c>
      <c r="K100">
        <v>48</v>
      </c>
      <c r="L100">
        <v>9.1900000000000003E-3</v>
      </c>
      <c r="M100" t="s">
        <v>536</v>
      </c>
      <c r="N100" s="1">
        <v>2.27E-5</v>
      </c>
      <c r="O100" s="1">
        <v>0.64100000000000001</v>
      </c>
      <c r="P100" s="1">
        <v>8.7499999999999999E-7</v>
      </c>
      <c r="Q100" s="1">
        <v>4.7399999999999998E-7</v>
      </c>
      <c r="R100" s="1">
        <v>3.1599999999999999E-11</v>
      </c>
      <c r="S100" s="1">
        <v>2.9700000000000003E-7</v>
      </c>
    </row>
    <row r="101" spans="1:19" x14ac:dyDescent="0.25">
      <c r="A101" t="s">
        <v>100</v>
      </c>
      <c r="B101">
        <v>69</v>
      </c>
      <c r="C101">
        <v>0.47399999999999998</v>
      </c>
      <c r="D101" t="s">
        <v>537</v>
      </c>
      <c r="E101">
        <v>36</v>
      </c>
      <c r="F101">
        <v>0.377</v>
      </c>
      <c r="G101" t="s">
        <v>538</v>
      </c>
      <c r="H101">
        <v>39</v>
      </c>
      <c r="I101">
        <v>0.45600000000000002</v>
      </c>
      <c r="J101" t="s">
        <v>539</v>
      </c>
      <c r="K101">
        <v>48</v>
      </c>
      <c r="L101">
        <v>0.61699999999999999</v>
      </c>
      <c r="M101" t="s">
        <v>540</v>
      </c>
      <c r="N101" s="1">
        <v>1.63E-5</v>
      </c>
      <c r="O101" s="1">
        <v>0.54800000000000004</v>
      </c>
      <c r="P101" s="1">
        <v>1.0699999999999999E-5</v>
      </c>
      <c r="Q101" s="1">
        <v>8.2899999999999996E-5</v>
      </c>
      <c r="R101" s="1">
        <v>1.51E-10</v>
      </c>
      <c r="S101" s="1">
        <v>5.82E-7</v>
      </c>
    </row>
    <row r="102" spans="1:19" x14ac:dyDescent="0.25">
      <c r="A102" t="s">
        <v>101</v>
      </c>
      <c r="B102">
        <v>69</v>
      </c>
      <c r="C102">
        <v>56.9</v>
      </c>
      <c r="D102" t="s">
        <v>541</v>
      </c>
      <c r="E102">
        <v>36</v>
      </c>
      <c r="F102">
        <v>55.6</v>
      </c>
      <c r="G102" t="s">
        <v>542</v>
      </c>
      <c r="H102">
        <v>39</v>
      </c>
      <c r="I102">
        <v>56.4</v>
      </c>
      <c r="J102" t="s">
        <v>543</v>
      </c>
      <c r="K102">
        <v>48</v>
      </c>
      <c r="L102">
        <v>56.5</v>
      </c>
      <c r="M102" t="s">
        <v>544</v>
      </c>
      <c r="N102" s="1">
        <v>9.2900000000000003E-4</v>
      </c>
      <c r="O102" s="1">
        <v>0.114</v>
      </c>
      <c r="P102" s="1">
        <v>0.21099999999999999</v>
      </c>
      <c r="Q102" s="1">
        <v>2.64E-2</v>
      </c>
      <c r="R102" s="1">
        <v>1.01E-2</v>
      </c>
      <c r="S102" s="1">
        <v>0.69799999999999995</v>
      </c>
    </row>
    <row r="103" spans="1:19" x14ac:dyDescent="0.25">
      <c r="A103" t="s">
        <v>102</v>
      </c>
      <c r="B103">
        <v>69</v>
      </c>
      <c r="C103">
        <v>6.52</v>
      </c>
      <c r="D103" t="s">
        <v>545</v>
      </c>
      <c r="E103">
        <v>36</v>
      </c>
      <c r="F103">
        <v>11.7</v>
      </c>
      <c r="G103" t="s">
        <v>546</v>
      </c>
      <c r="H103">
        <v>39</v>
      </c>
      <c r="I103">
        <v>6.87</v>
      </c>
      <c r="J103" t="s">
        <v>547</v>
      </c>
      <c r="K103">
        <v>48</v>
      </c>
      <c r="L103">
        <v>5.81</v>
      </c>
      <c r="M103" t="s">
        <v>548</v>
      </c>
      <c r="N103" s="1">
        <v>3.9799999999999999E-8</v>
      </c>
      <c r="O103" s="1">
        <v>0.82799999999999996</v>
      </c>
      <c r="P103" s="1">
        <v>1.5800000000000002E-2</v>
      </c>
      <c r="Q103" s="1">
        <v>1.2999999999999999E-10</v>
      </c>
      <c r="R103" s="1">
        <v>5.7899999999999997E-10</v>
      </c>
      <c r="S103" s="1">
        <v>1.7500000000000002E-2</v>
      </c>
    </row>
    <row r="104" spans="1:19" x14ac:dyDescent="0.25">
      <c r="A104" t="s">
        <v>103</v>
      </c>
      <c r="B104">
        <v>69</v>
      </c>
      <c r="C104">
        <v>0.126</v>
      </c>
      <c r="D104" t="s">
        <v>549</v>
      </c>
      <c r="E104">
        <v>36</v>
      </c>
      <c r="F104">
        <v>0.156</v>
      </c>
      <c r="G104" t="s">
        <v>104</v>
      </c>
      <c r="H104">
        <v>39</v>
      </c>
      <c r="I104">
        <v>0.158</v>
      </c>
      <c r="J104" t="s">
        <v>550</v>
      </c>
      <c r="K104">
        <v>48</v>
      </c>
      <c r="L104">
        <v>0.189</v>
      </c>
      <c r="M104" t="s">
        <v>551</v>
      </c>
      <c r="N104" s="1">
        <v>1.92E-3</v>
      </c>
      <c r="O104" s="1">
        <v>2.0699999999999999E-4</v>
      </c>
      <c r="P104" s="1">
        <v>1.1100000000000001E-9</v>
      </c>
      <c r="Q104" s="1">
        <v>0.77200000000000002</v>
      </c>
      <c r="R104" s="1">
        <v>3.3600000000000001E-3</v>
      </c>
      <c r="S104" s="1">
        <v>1.81E-3</v>
      </c>
    </row>
    <row r="105" spans="1:19" x14ac:dyDescent="0.25">
      <c r="A105" t="s">
        <v>105</v>
      </c>
      <c r="B105">
        <v>69</v>
      </c>
      <c r="C105">
        <v>56</v>
      </c>
      <c r="D105" t="s">
        <v>552</v>
      </c>
      <c r="E105">
        <v>36</v>
      </c>
      <c r="F105">
        <v>54.8</v>
      </c>
      <c r="G105" t="s">
        <v>553</v>
      </c>
      <c r="H105">
        <v>39</v>
      </c>
      <c r="I105">
        <v>59.2</v>
      </c>
      <c r="J105" t="s">
        <v>554</v>
      </c>
      <c r="K105">
        <v>48</v>
      </c>
      <c r="L105">
        <v>62.4</v>
      </c>
      <c r="M105" t="s">
        <v>555</v>
      </c>
      <c r="N105" s="1">
        <v>0.109</v>
      </c>
      <c r="O105" s="1">
        <v>3.2499999999999999E-4</v>
      </c>
      <c r="P105" s="1">
        <v>3.6200000000000002E-11</v>
      </c>
      <c r="Q105" s="1">
        <v>2.3499999999999999E-9</v>
      </c>
      <c r="R105" s="1">
        <v>2.4699999999999999E-11</v>
      </c>
      <c r="S105" s="1">
        <v>9.8400000000000002E-7</v>
      </c>
    </row>
    <row r="106" spans="1:19" x14ac:dyDescent="0.25">
      <c r="A106" t="s">
        <v>106</v>
      </c>
      <c r="B106">
        <v>69</v>
      </c>
      <c r="C106">
        <v>9.74E-2</v>
      </c>
      <c r="D106" t="s">
        <v>556</v>
      </c>
      <c r="E106">
        <v>36</v>
      </c>
      <c r="F106">
        <v>0.126</v>
      </c>
      <c r="G106" t="s">
        <v>107</v>
      </c>
      <c r="H106">
        <v>39</v>
      </c>
      <c r="I106">
        <v>0.11700000000000001</v>
      </c>
      <c r="J106" t="s">
        <v>557</v>
      </c>
      <c r="K106">
        <v>48</v>
      </c>
      <c r="L106">
        <v>0.14299999999999999</v>
      </c>
      <c r="M106" t="s">
        <v>558</v>
      </c>
      <c r="N106" s="1">
        <v>2.13E-4</v>
      </c>
      <c r="O106" s="1">
        <v>1.16E-3</v>
      </c>
      <c r="P106" s="1">
        <v>5.1199999999999997E-9</v>
      </c>
      <c r="Q106" s="1">
        <v>0.53700000000000003</v>
      </c>
      <c r="R106" s="1">
        <v>5.04E-2</v>
      </c>
      <c r="S106" s="1">
        <v>4.0800000000000003E-3</v>
      </c>
    </row>
    <row r="107" spans="1:19" x14ac:dyDescent="0.25">
      <c r="A107" t="s">
        <v>108</v>
      </c>
      <c r="B107">
        <v>69</v>
      </c>
      <c r="C107">
        <v>42.4</v>
      </c>
      <c r="D107" t="s">
        <v>559</v>
      </c>
      <c r="E107">
        <v>36</v>
      </c>
      <c r="F107">
        <v>42.8</v>
      </c>
      <c r="G107" t="s">
        <v>109</v>
      </c>
      <c r="H107">
        <v>39</v>
      </c>
      <c r="I107">
        <v>43.2</v>
      </c>
      <c r="J107" t="s">
        <v>560</v>
      </c>
      <c r="K107">
        <v>48</v>
      </c>
      <c r="L107">
        <v>45.4</v>
      </c>
      <c r="M107" t="s">
        <v>561</v>
      </c>
      <c r="N107" s="1">
        <v>0.29399999999999998</v>
      </c>
      <c r="O107" s="1">
        <v>5.5E-2</v>
      </c>
      <c r="P107" s="1">
        <v>2.4399999999999998E-9</v>
      </c>
      <c r="Q107" s="1">
        <v>0.33900000000000002</v>
      </c>
      <c r="R107" s="1">
        <v>3.9400000000000004E-6</v>
      </c>
      <c r="S107" s="1">
        <v>1.5999999999999999E-5</v>
      </c>
    </row>
    <row r="108" spans="1:19" x14ac:dyDescent="0.25">
      <c r="A108" t="s">
        <v>110</v>
      </c>
      <c r="B108">
        <v>69</v>
      </c>
      <c r="C108">
        <v>3.0800000000000001E-2</v>
      </c>
      <c r="D108" t="s">
        <v>562</v>
      </c>
      <c r="E108">
        <v>36</v>
      </c>
      <c r="F108">
        <v>3.4599999999999999E-2</v>
      </c>
      <c r="G108" t="s">
        <v>563</v>
      </c>
      <c r="H108">
        <v>39</v>
      </c>
      <c r="I108">
        <v>4.2599999999999999E-2</v>
      </c>
      <c r="J108" t="s">
        <v>564</v>
      </c>
      <c r="K108">
        <v>48</v>
      </c>
      <c r="L108">
        <v>5.1200000000000002E-2</v>
      </c>
      <c r="M108" t="s">
        <v>565</v>
      </c>
      <c r="N108" s="1">
        <v>0.46400000000000002</v>
      </c>
      <c r="O108" s="1">
        <v>1.08E-5</v>
      </c>
      <c r="P108" s="1">
        <v>4.1899999999999998E-9</v>
      </c>
      <c r="Q108" s="1">
        <v>4.28E-3</v>
      </c>
      <c r="R108" s="1">
        <v>1.1E-5</v>
      </c>
      <c r="S108" s="1">
        <v>1.7500000000000002E-2</v>
      </c>
    </row>
    <row r="109" spans="1:19" x14ac:dyDescent="0.25">
      <c r="A109" t="s">
        <v>111</v>
      </c>
      <c r="B109">
        <v>69</v>
      </c>
      <c r="C109">
        <v>13.7</v>
      </c>
      <c r="D109" t="s">
        <v>566</v>
      </c>
      <c r="E109">
        <v>36</v>
      </c>
      <c r="F109">
        <v>12</v>
      </c>
      <c r="G109" t="s">
        <v>567</v>
      </c>
      <c r="H109">
        <v>39</v>
      </c>
      <c r="I109">
        <v>16</v>
      </c>
      <c r="J109" t="s">
        <v>568</v>
      </c>
      <c r="K109">
        <v>48</v>
      </c>
      <c r="L109">
        <v>16.399999999999999</v>
      </c>
      <c r="M109" t="s">
        <v>569</v>
      </c>
      <c r="N109" s="1">
        <v>5.94E-3</v>
      </c>
      <c r="O109" s="1">
        <v>1.7200000000000001E-5</v>
      </c>
      <c r="P109" s="1">
        <v>1.77E-5</v>
      </c>
      <c r="Q109" s="1">
        <v>3.5299999999999998E-8</v>
      </c>
      <c r="R109" s="1">
        <v>2.6399999999999998E-7</v>
      </c>
      <c r="S109" s="1">
        <v>0.50800000000000001</v>
      </c>
    </row>
    <row r="110" spans="1:19" x14ac:dyDescent="0.25">
      <c r="A110" t="s">
        <v>112</v>
      </c>
      <c r="B110">
        <v>69</v>
      </c>
      <c r="C110">
        <v>0.23400000000000001</v>
      </c>
      <c r="D110" t="s">
        <v>570</v>
      </c>
      <c r="E110">
        <v>36</v>
      </c>
      <c r="F110">
        <v>0.29299999999999998</v>
      </c>
      <c r="G110" t="s">
        <v>571</v>
      </c>
      <c r="H110">
        <v>39</v>
      </c>
      <c r="I110">
        <v>0.27200000000000002</v>
      </c>
      <c r="J110" t="s">
        <v>572</v>
      </c>
      <c r="K110">
        <v>48</v>
      </c>
      <c r="L110">
        <v>0.30399999999999999</v>
      </c>
      <c r="M110" t="s">
        <v>573</v>
      </c>
      <c r="N110" s="1">
        <v>4.2299999999999998E-5</v>
      </c>
      <c r="O110" s="1">
        <v>5.7899999999999998E-4</v>
      </c>
      <c r="P110" s="1">
        <v>2.5200000000000001E-8</v>
      </c>
      <c r="Q110" s="1">
        <v>0.28399999999999997</v>
      </c>
      <c r="R110" s="1">
        <v>0.25700000000000001</v>
      </c>
      <c r="S110" s="1">
        <v>1.7500000000000002E-2</v>
      </c>
    </row>
    <row r="111" spans="1:19" x14ac:dyDescent="0.25">
      <c r="A111" t="s">
        <v>113</v>
      </c>
      <c r="B111">
        <v>69</v>
      </c>
      <c r="C111">
        <v>1.46E-4</v>
      </c>
      <c r="D111" t="s">
        <v>574</v>
      </c>
      <c r="E111">
        <v>36</v>
      </c>
      <c r="F111">
        <v>1.7799999999999999E-4</v>
      </c>
      <c r="G111" t="s">
        <v>575</v>
      </c>
      <c r="H111">
        <v>39</v>
      </c>
      <c r="I111">
        <v>1.7000000000000001E-4</v>
      </c>
      <c r="J111" t="s">
        <v>576</v>
      </c>
      <c r="K111">
        <v>48</v>
      </c>
      <c r="L111">
        <v>1.8699999999999999E-4</v>
      </c>
      <c r="M111" t="s">
        <v>577</v>
      </c>
      <c r="N111" s="1">
        <v>7.4900000000000003E-6</v>
      </c>
      <c r="O111" s="1">
        <v>8.61E-4</v>
      </c>
      <c r="P111" s="1">
        <v>6.2200000000000004E-7</v>
      </c>
      <c r="Q111" s="1">
        <v>0.155</v>
      </c>
      <c r="R111" s="1">
        <v>0.70799999999999996</v>
      </c>
      <c r="S111" s="1">
        <v>8.6999999999999994E-2</v>
      </c>
    </row>
    <row r="112" spans="1:19" x14ac:dyDescent="0.25">
      <c r="A112" t="s">
        <v>114</v>
      </c>
      <c r="B112">
        <v>69</v>
      </c>
      <c r="C112">
        <v>35</v>
      </c>
      <c r="D112" t="s">
        <v>578</v>
      </c>
      <c r="E112">
        <v>36</v>
      </c>
      <c r="F112">
        <v>34.700000000000003</v>
      </c>
      <c r="G112" t="s">
        <v>115</v>
      </c>
      <c r="H112">
        <v>39</v>
      </c>
      <c r="I112">
        <v>33.9</v>
      </c>
      <c r="J112" t="s">
        <v>579</v>
      </c>
      <c r="K112">
        <v>48</v>
      </c>
      <c r="L112">
        <v>31.7</v>
      </c>
      <c r="M112" t="s">
        <v>580</v>
      </c>
      <c r="N112" s="1">
        <v>0.44400000000000001</v>
      </c>
      <c r="O112" s="1">
        <v>4.4600000000000001E-2</v>
      </c>
      <c r="P112" s="1">
        <v>7.5799999999999997E-10</v>
      </c>
      <c r="Q112" s="1">
        <v>0.26</v>
      </c>
      <c r="R112" s="1">
        <v>3.6899999999999998E-7</v>
      </c>
      <c r="S112" s="1">
        <v>7.5700000000000002E-7</v>
      </c>
    </row>
    <row r="113" spans="1:19" x14ac:dyDescent="0.25">
      <c r="A113" t="s">
        <v>116</v>
      </c>
      <c r="B113">
        <v>69</v>
      </c>
      <c r="C113">
        <v>9.1</v>
      </c>
      <c r="D113" t="s">
        <v>581</v>
      </c>
      <c r="E113">
        <v>36</v>
      </c>
      <c r="F113">
        <v>10.5</v>
      </c>
      <c r="G113" t="s">
        <v>582</v>
      </c>
      <c r="H113">
        <v>39</v>
      </c>
      <c r="I113">
        <v>6.93</v>
      </c>
      <c r="J113" t="s">
        <v>583</v>
      </c>
      <c r="K113">
        <v>48</v>
      </c>
      <c r="L113">
        <v>6.33</v>
      </c>
      <c r="M113" t="s">
        <v>584</v>
      </c>
      <c r="N113" s="1">
        <v>8.5500000000000003E-3</v>
      </c>
      <c r="O113" s="1">
        <v>5.9399999999999999E-6</v>
      </c>
      <c r="P113" s="1">
        <v>9.7999999999999993E-7</v>
      </c>
      <c r="Q113" s="1">
        <v>1.92E-8</v>
      </c>
      <c r="R113" s="1">
        <v>3.4200000000000002E-8</v>
      </c>
      <c r="S113" s="1">
        <v>0.23699999999999999</v>
      </c>
    </row>
    <row r="114" spans="1:19" x14ac:dyDescent="0.25">
      <c r="A114" t="s">
        <v>117</v>
      </c>
      <c r="B114">
        <v>69</v>
      </c>
      <c r="C114">
        <v>11.7</v>
      </c>
      <c r="D114" t="s">
        <v>585</v>
      </c>
      <c r="E114">
        <v>36</v>
      </c>
      <c r="F114">
        <v>11.3</v>
      </c>
      <c r="G114" t="s">
        <v>118</v>
      </c>
      <c r="H114">
        <v>39</v>
      </c>
      <c r="I114">
        <v>12.8</v>
      </c>
      <c r="J114" t="s">
        <v>586</v>
      </c>
      <c r="K114">
        <v>48</v>
      </c>
      <c r="L114">
        <v>12.9</v>
      </c>
      <c r="M114" t="s">
        <v>587</v>
      </c>
      <c r="N114" s="1">
        <v>0.36399999999999999</v>
      </c>
      <c r="O114" s="1">
        <v>2.2900000000000001E-4</v>
      </c>
      <c r="P114" s="1">
        <v>1.46E-4</v>
      </c>
      <c r="Q114" s="1">
        <v>6.4900000000000005E-5</v>
      </c>
      <c r="R114" s="1">
        <v>7.3800000000000005E-5</v>
      </c>
      <c r="S114" s="1">
        <v>0.76200000000000001</v>
      </c>
    </row>
    <row r="115" spans="1:19" x14ac:dyDescent="0.25">
      <c r="A115" t="s">
        <v>119</v>
      </c>
      <c r="B115">
        <v>69</v>
      </c>
      <c r="C115">
        <v>3.27</v>
      </c>
      <c r="D115" t="s">
        <v>588</v>
      </c>
      <c r="E115">
        <v>36</v>
      </c>
      <c r="F115">
        <v>3.28</v>
      </c>
      <c r="G115" t="s">
        <v>589</v>
      </c>
      <c r="H115">
        <v>39</v>
      </c>
      <c r="I115">
        <v>3.43</v>
      </c>
      <c r="J115" t="s">
        <v>590</v>
      </c>
      <c r="K115">
        <v>48</v>
      </c>
      <c r="L115">
        <v>4.54</v>
      </c>
      <c r="M115" t="s">
        <v>591</v>
      </c>
      <c r="N115" s="1">
        <v>0.77400000000000002</v>
      </c>
      <c r="O115" s="1">
        <v>3.8199999999999998E-2</v>
      </c>
      <c r="P115" s="1">
        <v>1.24E-8</v>
      </c>
      <c r="Q115" s="1">
        <v>0.108</v>
      </c>
      <c r="R115" s="1">
        <v>7.5100000000000001E-6</v>
      </c>
      <c r="S115" s="1">
        <v>6.8499999999999998E-5</v>
      </c>
    </row>
    <row r="116" spans="1:19" x14ac:dyDescent="0.25">
      <c r="A116" t="s">
        <v>120</v>
      </c>
      <c r="B116">
        <v>69</v>
      </c>
      <c r="C116">
        <v>2.2599999999999998</v>
      </c>
      <c r="D116" t="s">
        <v>592</v>
      </c>
      <c r="E116">
        <v>36</v>
      </c>
      <c r="F116">
        <v>2.16</v>
      </c>
      <c r="G116" t="s">
        <v>593</v>
      </c>
      <c r="H116">
        <v>39</v>
      </c>
      <c r="I116">
        <v>2.44</v>
      </c>
      <c r="J116" t="s">
        <v>594</v>
      </c>
      <c r="K116">
        <v>48</v>
      </c>
      <c r="L116">
        <v>3.22</v>
      </c>
      <c r="M116" t="s">
        <v>595</v>
      </c>
      <c r="N116" s="1">
        <v>0.70299999999999996</v>
      </c>
      <c r="O116" s="1">
        <v>3.0599999999999999E-2</v>
      </c>
      <c r="P116" s="1">
        <v>1.02E-8</v>
      </c>
      <c r="Q116" s="1">
        <v>2.87E-2</v>
      </c>
      <c r="R116" s="1">
        <v>7.4700000000000001E-7</v>
      </c>
      <c r="S116" s="1">
        <v>4.4299999999999999E-5</v>
      </c>
    </row>
    <row r="117" spans="1:19" x14ac:dyDescent="0.25">
      <c r="A117" t="s">
        <v>121</v>
      </c>
      <c r="B117">
        <v>69</v>
      </c>
      <c r="C117">
        <v>0.98599999999999999</v>
      </c>
      <c r="D117" t="s">
        <v>596</v>
      </c>
      <c r="E117">
        <v>36</v>
      </c>
      <c r="F117">
        <v>1.06</v>
      </c>
      <c r="G117" t="s">
        <v>597</v>
      </c>
      <c r="H117">
        <v>39</v>
      </c>
      <c r="I117">
        <v>1.02</v>
      </c>
      <c r="J117" t="s">
        <v>598</v>
      </c>
      <c r="K117">
        <v>48</v>
      </c>
      <c r="L117">
        <v>1.27</v>
      </c>
      <c r="M117" t="s">
        <v>599</v>
      </c>
      <c r="N117" s="1">
        <v>0.03</v>
      </c>
      <c r="O117" s="1">
        <v>4.9599999999999998E-2</v>
      </c>
      <c r="P117" s="1">
        <v>4.4500000000000001E-8</v>
      </c>
      <c r="Q117" s="1">
        <v>0.76400000000000001</v>
      </c>
      <c r="R117" s="1">
        <v>4.7299999999999998E-3</v>
      </c>
      <c r="S117" s="1">
        <v>6.4999999999999997E-4</v>
      </c>
    </row>
    <row r="118" spans="1:19" x14ac:dyDescent="0.25">
      <c r="A118" t="s">
        <v>122</v>
      </c>
      <c r="B118">
        <v>69</v>
      </c>
      <c r="C118">
        <v>7.22</v>
      </c>
      <c r="D118" t="s">
        <v>600</v>
      </c>
      <c r="E118">
        <v>36</v>
      </c>
      <c r="F118">
        <v>7.81</v>
      </c>
      <c r="G118" t="s">
        <v>601</v>
      </c>
      <c r="H118">
        <v>39</v>
      </c>
      <c r="I118">
        <v>7.22</v>
      </c>
      <c r="J118" t="s">
        <v>602</v>
      </c>
      <c r="K118">
        <v>48</v>
      </c>
      <c r="L118">
        <v>9.1999999999999993</v>
      </c>
      <c r="M118" t="s">
        <v>603</v>
      </c>
      <c r="N118" s="1">
        <v>6.3899999999999998E-2</v>
      </c>
      <c r="O118" s="1">
        <v>0.38100000000000001</v>
      </c>
      <c r="P118" s="1">
        <v>5.7000000000000005E-7</v>
      </c>
      <c r="Q118" s="1">
        <v>0.308</v>
      </c>
      <c r="R118" s="1">
        <v>1.4500000000000001E-2</v>
      </c>
      <c r="S118" s="1">
        <v>4.4499999999999997E-4</v>
      </c>
    </row>
    <row r="119" spans="1:19" x14ac:dyDescent="0.25">
      <c r="A119" t="s">
        <v>123</v>
      </c>
      <c r="B119">
        <v>69</v>
      </c>
      <c r="C119">
        <v>1.1599999999999999E-2</v>
      </c>
      <c r="D119" t="s">
        <v>604</v>
      </c>
      <c r="E119">
        <v>36</v>
      </c>
      <c r="F119">
        <v>9.5899999999999996E-3</v>
      </c>
      <c r="G119" t="s">
        <v>605</v>
      </c>
      <c r="H119">
        <v>39</v>
      </c>
      <c r="I119">
        <v>1.1299999999999999E-2</v>
      </c>
      <c r="J119" t="s">
        <v>606</v>
      </c>
      <c r="K119">
        <v>48</v>
      </c>
      <c r="L119">
        <v>1.5599999999999999E-2</v>
      </c>
      <c r="M119" t="s">
        <v>607</v>
      </c>
      <c r="N119" s="1">
        <v>8.4099999999999998E-5</v>
      </c>
      <c r="O119" s="1">
        <v>0.54800000000000004</v>
      </c>
      <c r="P119" s="1">
        <v>3.8600000000000003E-6</v>
      </c>
      <c r="Q119" s="1">
        <v>2.43E-4</v>
      </c>
      <c r="R119" s="1">
        <v>1.51E-10</v>
      </c>
      <c r="S119" s="1">
        <v>1.1300000000000001E-7</v>
      </c>
    </row>
    <row r="120" spans="1:19" x14ac:dyDescent="0.25">
      <c r="A120" t="s">
        <v>124</v>
      </c>
      <c r="B120">
        <v>69</v>
      </c>
      <c r="C120">
        <v>2.4300000000000002</v>
      </c>
      <c r="D120" t="s">
        <v>608</v>
      </c>
      <c r="E120">
        <v>36</v>
      </c>
      <c r="F120">
        <v>2.46</v>
      </c>
      <c r="G120" t="s">
        <v>609</v>
      </c>
      <c r="H120">
        <v>39</v>
      </c>
      <c r="I120">
        <v>2.35</v>
      </c>
      <c r="J120" t="s">
        <v>610</v>
      </c>
      <c r="K120">
        <v>48</v>
      </c>
      <c r="L120">
        <v>2.93</v>
      </c>
      <c r="M120" t="s">
        <v>611</v>
      </c>
      <c r="N120" s="1">
        <v>0.59099999999999997</v>
      </c>
      <c r="O120" s="1">
        <v>0.97399999999999998</v>
      </c>
      <c r="P120" s="1">
        <v>5.9000000000000003E-6</v>
      </c>
      <c r="Q120" s="1">
        <v>0.78</v>
      </c>
      <c r="R120" s="1">
        <v>1.08E-3</v>
      </c>
      <c r="S120" s="1">
        <v>9.4300000000000002E-5</v>
      </c>
    </row>
    <row r="121" spans="1:19" x14ac:dyDescent="0.25">
      <c r="A121" t="s">
        <v>125</v>
      </c>
      <c r="B121">
        <v>69</v>
      </c>
      <c r="C121">
        <v>45.8</v>
      </c>
      <c r="D121" t="s">
        <v>612</v>
      </c>
      <c r="E121">
        <v>36</v>
      </c>
      <c r="F121">
        <v>43.7</v>
      </c>
      <c r="G121" t="s">
        <v>613</v>
      </c>
      <c r="H121">
        <v>39</v>
      </c>
      <c r="I121">
        <v>47.2</v>
      </c>
      <c r="J121" t="s">
        <v>614</v>
      </c>
      <c r="K121">
        <v>48</v>
      </c>
      <c r="L121">
        <v>48.5</v>
      </c>
      <c r="M121" t="s">
        <v>615</v>
      </c>
      <c r="N121" s="1">
        <v>1.9699999999999999E-4</v>
      </c>
      <c r="O121" s="1">
        <v>3.6099999999999999E-3</v>
      </c>
      <c r="P121" s="1">
        <v>2.6999999999999999E-5</v>
      </c>
      <c r="Q121" s="1">
        <v>9.9200000000000009E-10</v>
      </c>
      <c r="R121" s="1">
        <v>2.1200000000000001E-9</v>
      </c>
      <c r="S121" s="1">
        <v>1.52E-2</v>
      </c>
    </row>
    <row r="122" spans="1:19" x14ac:dyDescent="0.25">
      <c r="A122" t="s">
        <v>126</v>
      </c>
      <c r="B122">
        <v>69</v>
      </c>
      <c r="C122">
        <v>31.3</v>
      </c>
      <c r="D122" t="s">
        <v>616</v>
      </c>
      <c r="E122">
        <v>36</v>
      </c>
      <c r="F122">
        <v>29.6</v>
      </c>
      <c r="G122" t="s">
        <v>617</v>
      </c>
      <c r="H122">
        <v>39</v>
      </c>
      <c r="I122">
        <v>31.6</v>
      </c>
      <c r="J122" t="s">
        <v>618</v>
      </c>
      <c r="K122">
        <v>48</v>
      </c>
      <c r="L122">
        <v>33.299999999999997</v>
      </c>
      <c r="M122" t="s">
        <v>619</v>
      </c>
      <c r="N122" s="1">
        <v>1.21E-4</v>
      </c>
      <c r="O122" s="1">
        <v>0.42799999999999999</v>
      </c>
      <c r="P122" s="1">
        <v>2.2599999999999999E-4</v>
      </c>
      <c r="Q122" s="1">
        <v>3.1E-6</v>
      </c>
      <c r="R122" s="1">
        <v>1.79E-9</v>
      </c>
      <c r="S122" s="1">
        <v>7.8399999999999997E-4</v>
      </c>
    </row>
    <row r="123" spans="1:19" x14ac:dyDescent="0.25">
      <c r="A123" t="s">
        <v>127</v>
      </c>
      <c r="B123">
        <v>69</v>
      </c>
      <c r="C123">
        <v>49.7</v>
      </c>
      <c r="D123" t="s">
        <v>620</v>
      </c>
      <c r="E123">
        <v>36</v>
      </c>
      <c r="F123">
        <v>49.2</v>
      </c>
      <c r="G123" t="s">
        <v>621</v>
      </c>
      <c r="H123">
        <v>39</v>
      </c>
      <c r="I123">
        <v>48.3</v>
      </c>
      <c r="J123" t="s">
        <v>622</v>
      </c>
      <c r="K123">
        <v>48</v>
      </c>
      <c r="L123">
        <v>45.1</v>
      </c>
      <c r="M123" t="s">
        <v>623</v>
      </c>
      <c r="N123" s="1">
        <v>0.55000000000000004</v>
      </c>
      <c r="O123" s="1">
        <v>1.8400000000000001E-3</v>
      </c>
      <c r="P123" s="1">
        <v>3.1499999999999998E-8</v>
      </c>
      <c r="Q123" s="1">
        <v>1.54E-4</v>
      </c>
      <c r="R123" s="1">
        <v>3.0899999999999999E-8</v>
      </c>
      <c r="S123" s="1">
        <v>1.21E-4</v>
      </c>
    </row>
    <row r="124" spans="1:19" x14ac:dyDescent="0.25">
      <c r="A124" t="s">
        <v>128</v>
      </c>
      <c r="B124">
        <v>69</v>
      </c>
      <c r="C124">
        <v>12.7</v>
      </c>
      <c r="D124" t="s">
        <v>624</v>
      </c>
      <c r="E124">
        <v>36</v>
      </c>
      <c r="F124">
        <v>12.8</v>
      </c>
      <c r="G124" t="s">
        <v>129</v>
      </c>
      <c r="H124">
        <v>39</v>
      </c>
      <c r="I124">
        <v>13</v>
      </c>
      <c r="J124" t="s">
        <v>625</v>
      </c>
      <c r="K124">
        <v>48</v>
      </c>
      <c r="L124">
        <v>11.7</v>
      </c>
      <c r="M124" t="s">
        <v>626</v>
      </c>
      <c r="N124" s="1">
        <v>0.47199999999999998</v>
      </c>
      <c r="O124" s="1">
        <v>0.67800000000000005</v>
      </c>
      <c r="P124" s="1">
        <v>4.1399999999999996E-3</v>
      </c>
      <c r="Q124" s="1">
        <v>0.76400000000000001</v>
      </c>
      <c r="R124" s="1">
        <v>6.2299999999999996E-4</v>
      </c>
      <c r="S124" s="1">
        <v>8.0499999999999999E-3</v>
      </c>
    </row>
    <row r="125" spans="1:19" x14ac:dyDescent="0.25">
      <c r="A125" t="s">
        <v>130</v>
      </c>
      <c r="B125">
        <v>69</v>
      </c>
      <c r="C125">
        <v>20.6</v>
      </c>
      <c r="D125" t="s">
        <v>627</v>
      </c>
      <c r="E125">
        <v>36</v>
      </c>
      <c r="F125">
        <v>21.5</v>
      </c>
      <c r="G125" t="s">
        <v>628</v>
      </c>
      <c r="H125">
        <v>39</v>
      </c>
      <c r="I125">
        <v>21</v>
      </c>
      <c r="J125" t="s">
        <v>629</v>
      </c>
      <c r="K125">
        <v>48</v>
      </c>
      <c r="L125">
        <v>19.600000000000001</v>
      </c>
      <c r="M125" t="s">
        <v>630</v>
      </c>
      <c r="N125" s="1">
        <v>5.1399999999999996E-3</v>
      </c>
      <c r="O125" s="1">
        <v>0.66800000000000004</v>
      </c>
      <c r="P125" s="1">
        <v>2.9300000000000002E-4</v>
      </c>
      <c r="Q125" s="1">
        <v>2.4299999999999999E-2</v>
      </c>
      <c r="R125" s="1">
        <v>1.5700000000000002E-8</v>
      </c>
      <c r="S125" s="1">
        <v>1.8200000000000001E-4</v>
      </c>
    </row>
    <row r="126" spans="1:19" x14ac:dyDescent="0.25">
      <c r="A126" t="s">
        <v>131</v>
      </c>
      <c r="B126">
        <v>69</v>
      </c>
      <c r="C126">
        <v>43.2</v>
      </c>
      <c r="D126" t="s">
        <v>631</v>
      </c>
      <c r="E126">
        <v>36</v>
      </c>
      <c r="F126">
        <v>40.6</v>
      </c>
      <c r="G126" t="s">
        <v>632</v>
      </c>
      <c r="H126">
        <v>39</v>
      </c>
      <c r="I126">
        <v>46.5</v>
      </c>
      <c r="J126" t="s">
        <v>633</v>
      </c>
      <c r="K126">
        <v>48</v>
      </c>
      <c r="L126">
        <v>48</v>
      </c>
      <c r="M126" t="s">
        <v>634</v>
      </c>
      <c r="N126" s="1">
        <v>5.7000000000000002E-3</v>
      </c>
      <c r="O126" s="1">
        <v>1.6899999999999999E-4</v>
      </c>
      <c r="P126" s="1">
        <v>1.2500000000000001E-5</v>
      </c>
      <c r="Q126" s="1">
        <v>3.2899999999999998E-6</v>
      </c>
      <c r="R126" s="1">
        <v>3.0499999999999999E-7</v>
      </c>
      <c r="S126" s="1">
        <v>0.14299999999999999</v>
      </c>
    </row>
    <row r="127" spans="1:19" x14ac:dyDescent="0.25">
      <c r="A127" t="s">
        <v>132</v>
      </c>
      <c r="B127">
        <v>69</v>
      </c>
      <c r="C127">
        <v>0.115</v>
      </c>
      <c r="D127" t="s">
        <v>635</v>
      </c>
      <c r="E127">
        <v>36</v>
      </c>
      <c r="F127">
        <v>0.14699999999999999</v>
      </c>
      <c r="G127" t="s">
        <v>636</v>
      </c>
      <c r="H127">
        <v>39</v>
      </c>
      <c r="I127">
        <v>0.13</v>
      </c>
      <c r="J127" t="s">
        <v>637</v>
      </c>
      <c r="K127">
        <v>48</v>
      </c>
      <c r="L127">
        <v>0.127</v>
      </c>
      <c r="M127" t="s">
        <v>638</v>
      </c>
      <c r="N127" s="1">
        <v>5.1400000000000003E-4</v>
      </c>
      <c r="O127" s="1">
        <v>6.1800000000000001E-2</v>
      </c>
      <c r="P127" s="1">
        <v>1.9800000000000002E-2</v>
      </c>
      <c r="Q127" s="1">
        <v>0.129</v>
      </c>
      <c r="R127" s="1">
        <v>0.157</v>
      </c>
      <c r="S127" s="1">
        <v>0.93500000000000005</v>
      </c>
    </row>
    <row r="128" spans="1:19" x14ac:dyDescent="0.25">
      <c r="A128" t="s">
        <v>133</v>
      </c>
      <c r="B128">
        <v>69</v>
      </c>
      <c r="C128">
        <v>27.1</v>
      </c>
      <c r="D128" t="s">
        <v>639</v>
      </c>
      <c r="E128">
        <v>36</v>
      </c>
      <c r="F128">
        <v>24.7</v>
      </c>
      <c r="G128" t="s">
        <v>640</v>
      </c>
      <c r="H128">
        <v>39</v>
      </c>
      <c r="I128">
        <v>30.3</v>
      </c>
      <c r="J128" t="s">
        <v>641</v>
      </c>
      <c r="K128">
        <v>48</v>
      </c>
      <c r="L128">
        <v>31.8</v>
      </c>
      <c r="M128" t="s">
        <v>642</v>
      </c>
      <c r="N128" s="1">
        <v>4.0699999999999998E-3</v>
      </c>
      <c r="O128" s="1">
        <v>1.18E-4</v>
      </c>
      <c r="P128" s="1">
        <v>1.19E-6</v>
      </c>
      <c r="Q128" s="1">
        <v>1.59E-6</v>
      </c>
      <c r="R128" s="1">
        <v>6.3100000000000003E-8</v>
      </c>
      <c r="S128" s="1">
        <v>7.5200000000000003E-2</v>
      </c>
    </row>
    <row r="129" spans="1:19" x14ac:dyDescent="0.25">
      <c r="A129" t="s">
        <v>134</v>
      </c>
      <c r="B129">
        <v>69</v>
      </c>
      <c r="C129">
        <v>32.5</v>
      </c>
      <c r="D129" t="s">
        <v>643</v>
      </c>
      <c r="E129">
        <v>36</v>
      </c>
      <c r="F129">
        <v>32.9</v>
      </c>
      <c r="G129" t="s">
        <v>644</v>
      </c>
      <c r="H129">
        <v>39</v>
      </c>
      <c r="I129">
        <v>31.7</v>
      </c>
      <c r="J129" t="s">
        <v>645</v>
      </c>
      <c r="K129">
        <v>48</v>
      </c>
      <c r="L129">
        <v>30</v>
      </c>
      <c r="M129" t="s">
        <v>646</v>
      </c>
      <c r="N129" s="1">
        <v>6.4400000000000004E-4</v>
      </c>
      <c r="O129" s="1">
        <v>6.5200000000000002E-4</v>
      </c>
      <c r="P129" s="1">
        <v>2.3000000000000001E-11</v>
      </c>
      <c r="Q129" s="1">
        <v>1.1800000000000001E-10</v>
      </c>
      <c r="R129" s="1">
        <v>8.0300000000000003E-12</v>
      </c>
      <c r="S129" s="1">
        <v>1.5699999999999999E-7</v>
      </c>
    </row>
    <row r="130" spans="1:19" x14ac:dyDescent="0.25">
      <c r="A130" t="s">
        <v>135</v>
      </c>
      <c r="B130">
        <v>69</v>
      </c>
      <c r="C130">
        <v>0.105</v>
      </c>
      <c r="D130" t="s">
        <v>647</v>
      </c>
      <c r="E130">
        <v>36</v>
      </c>
      <c r="F130">
        <v>0.161</v>
      </c>
      <c r="G130" t="s">
        <v>648</v>
      </c>
      <c r="H130">
        <v>39</v>
      </c>
      <c r="I130">
        <v>9.5200000000000007E-2</v>
      </c>
      <c r="J130" t="s">
        <v>649</v>
      </c>
      <c r="K130">
        <v>48</v>
      </c>
      <c r="L130">
        <v>8.7099999999999997E-2</v>
      </c>
      <c r="M130" t="s">
        <v>650</v>
      </c>
      <c r="N130" s="1">
        <v>5.5599999999999995E-7</v>
      </c>
      <c r="O130" s="1">
        <v>0.14499999999999999</v>
      </c>
      <c r="P130" s="1">
        <v>1.61E-2</v>
      </c>
      <c r="Q130" s="1">
        <v>8.1099999999999995E-9</v>
      </c>
      <c r="R130" s="1">
        <v>5.7000000000000001E-8</v>
      </c>
      <c r="S130" s="1">
        <v>0.35399999999999998</v>
      </c>
    </row>
    <row r="131" spans="1:19" x14ac:dyDescent="0.25">
      <c r="A131" t="s">
        <v>136</v>
      </c>
      <c r="B131">
        <v>69</v>
      </c>
      <c r="C131">
        <v>24.4</v>
      </c>
      <c r="D131" t="s">
        <v>651</v>
      </c>
      <c r="E131">
        <v>36</v>
      </c>
      <c r="F131">
        <v>26.6</v>
      </c>
      <c r="G131" t="s">
        <v>652</v>
      </c>
      <c r="H131">
        <v>39</v>
      </c>
      <c r="I131">
        <v>22.1</v>
      </c>
      <c r="J131" t="s">
        <v>653</v>
      </c>
      <c r="K131">
        <v>48</v>
      </c>
      <c r="L131">
        <v>22.1</v>
      </c>
      <c r="M131" t="s">
        <v>654</v>
      </c>
      <c r="N131" s="1">
        <v>1.7600000000000001E-2</v>
      </c>
      <c r="O131" s="1">
        <v>4.0499999999999998E-4</v>
      </c>
      <c r="P131" s="1">
        <v>2.33E-3</v>
      </c>
      <c r="Q131" s="1">
        <v>1.1600000000000001E-5</v>
      </c>
      <c r="R131" s="1">
        <v>5.8699999999999997E-5</v>
      </c>
      <c r="S131" s="1">
        <v>0.89500000000000002</v>
      </c>
    </row>
  </sheetData>
  <conditionalFormatting sqref="N2:S131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CONTAG_longitudinal_compar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Dierckx</dc:creator>
  <cp:lastModifiedBy>Tim</cp:lastModifiedBy>
  <dcterms:created xsi:type="dcterms:W3CDTF">2020-09-28T08:15:28Z</dcterms:created>
  <dcterms:modified xsi:type="dcterms:W3CDTF">2020-10-15T18:50:07Z</dcterms:modified>
</cp:coreProperties>
</file>