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d's 2017 Surface\Syncplicity\BradPCBackup\Data\snRNA-SeqPicower\FinalProcessing\"/>
    </mc:Choice>
  </mc:AlternateContent>
  <xr:revisionPtr revIDLastSave="0" documentId="8_{DDC585CF-E82E-4640-8C10-6BB8E0AB7230}" xr6:coauthVersionLast="45" xr6:coauthVersionMax="45" xr10:uidLastSave="{00000000-0000-0000-0000-000000000000}"/>
  <bookViews>
    <workbookView xWindow="47076" yWindow="6096" windowWidth="24420" windowHeight="15780" xr2:uid="{1D4C7E42-8C7A-4E6C-A84C-36E696022AC2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N34" i="1" l="1"/>
  <c r="BN33" i="1"/>
  <c r="BN32" i="1"/>
  <c r="BN31" i="1"/>
  <c r="BN30" i="1"/>
  <c r="BN29" i="1"/>
  <c r="BN28" i="1"/>
  <c r="BN27" i="1"/>
  <c r="BN26" i="1"/>
  <c r="BN25" i="1"/>
  <c r="BN24" i="1"/>
  <c r="BN23" i="1"/>
  <c r="BN22" i="1"/>
  <c r="BN21" i="1"/>
  <c r="BN20" i="1"/>
  <c r="BN19" i="1"/>
  <c r="BN18" i="1"/>
  <c r="BN17" i="1"/>
  <c r="BN16" i="1"/>
  <c r="BN15" i="1"/>
  <c r="BN14" i="1"/>
  <c r="BN13" i="1"/>
  <c r="BN12" i="1"/>
  <c r="BN11" i="1"/>
  <c r="BN10" i="1"/>
  <c r="BN9" i="1"/>
  <c r="BN8" i="1"/>
  <c r="BN7" i="1"/>
  <c r="BN6" i="1"/>
  <c r="BN5" i="1"/>
  <c r="BN4" i="1"/>
  <c r="BN3" i="1"/>
  <c r="BN2" i="1"/>
  <c r="BM34" i="1"/>
  <c r="BL34" i="1"/>
  <c r="BK34" i="1"/>
  <c r="BJ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B34" i="1"/>
  <c r="C34" i="1"/>
  <c r="D34" i="1"/>
  <c r="E34" i="1"/>
  <c r="F34" i="1"/>
  <c r="G34" i="1"/>
  <c r="H34" i="1"/>
  <c r="I34" i="1"/>
</calcChain>
</file>

<file path=xl/sharedStrings.xml><?xml version="1.0" encoding="utf-8"?>
<sst xmlns="http://schemas.openxmlformats.org/spreadsheetml/2006/main" count="99" uniqueCount="99">
  <si>
    <t>Batch1_Lib1</t>
  </si>
  <si>
    <t>Batch1_Lib2</t>
  </si>
  <si>
    <t>Batch1_Lib3</t>
  </si>
  <si>
    <t>Batch1_Lib4</t>
  </si>
  <si>
    <t>Batch1_Lib5</t>
  </si>
  <si>
    <t>Batch1_Lib6</t>
  </si>
  <si>
    <t>Batch1_Lib7</t>
  </si>
  <si>
    <t>Batch1_Lib8</t>
  </si>
  <si>
    <t>Batch2_Lib1</t>
  </si>
  <si>
    <t>Batch2_Lib2</t>
  </si>
  <si>
    <t>Batch2_Lib3</t>
  </si>
  <si>
    <t>Batch2_Lib4</t>
  </si>
  <si>
    <t>Batch2_Lib5</t>
  </si>
  <si>
    <t>Batch2_Lib6</t>
  </si>
  <si>
    <t>Batch2_Lib7</t>
  </si>
  <si>
    <t>Batch2_Lib8</t>
  </si>
  <si>
    <t>Batch3_Lib1</t>
  </si>
  <si>
    <t>Batch3_Lib2</t>
  </si>
  <si>
    <t>Batch3_Lib3</t>
  </si>
  <si>
    <t>Batch3_Lib4</t>
  </si>
  <si>
    <t>Batch3_Lib5</t>
  </si>
  <si>
    <t>Batch3_Lib6</t>
  </si>
  <si>
    <t>Batch3_Lib7</t>
  </si>
  <si>
    <t>Batch3_Lib8</t>
  </si>
  <si>
    <t>Batch4_Lib1</t>
  </si>
  <si>
    <t>Batch4_Lib2</t>
  </si>
  <si>
    <t>Batch4_Lib3</t>
  </si>
  <si>
    <t>Batch4_Lib4</t>
  </si>
  <si>
    <t>Batch4_Lib5</t>
  </si>
  <si>
    <t>Batch4_Lib6</t>
  </si>
  <si>
    <t>Batch4_Lib7</t>
  </si>
  <si>
    <t>Batch4_Lib8</t>
  </si>
  <si>
    <t>Batch5_Lib1</t>
  </si>
  <si>
    <t>Batch5_Lib2</t>
  </si>
  <si>
    <t>Batch5_Lib3</t>
  </si>
  <si>
    <t>Batch5_Lib4</t>
  </si>
  <si>
    <t>Batch5_Lib5</t>
  </si>
  <si>
    <t>Batch5_Lib6</t>
  </si>
  <si>
    <t>Batch5_Lib7</t>
  </si>
  <si>
    <t>Batch5_Lib8</t>
  </si>
  <si>
    <t>Batch6_Lib1</t>
  </si>
  <si>
    <t>Batch6_Lib2</t>
  </si>
  <si>
    <t>Batch6_Lib3</t>
  </si>
  <si>
    <t>Batch6_Lib4</t>
  </si>
  <si>
    <t>Batch6_Lib5</t>
  </si>
  <si>
    <t>Batch6_Lib6</t>
  </si>
  <si>
    <t>Batch6_Lib7</t>
  </si>
  <si>
    <t>Batch6_Lib8</t>
  </si>
  <si>
    <t>Batch7_Lib1</t>
  </si>
  <si>
    <t>Batch7_Lib2</t>
  </si>
  <si>
    <t>Batch7_Lib3</t>
  </si>
  <si>
    <t>Batch7_Lib4</t>
  </si>
  <si>
    <t>Batch7_Lib5</t>
  </si>
  <si>
    <t>Batch7_Lib6</t>
  </si>
  <si>
    <t>Batch7_Lib7</t>
  </si>
  <si>
    <t>Batch7_Lib8</t>
  </si>
  <si>
    <t>Batch8_Lib1</t>
  </si>
  <si>
    <t>Batch8_Lib2</t>
  </si>
  <si>
    <t>Batch8_Lib3</t>
  </si>
  <si>
    <t>Batch8_Lib4</t>
  </si>
  <si>
    <t>Batch8_Lib5</t>
  </si>
  <si>
    <t>Batch8_Lib6</t>
  </si>
  <si>
    <t>Batch8_Lib7</t>
  </si>
  <si>
    <t>Batch8_Lib8</t>
  </si>
  <si>
    <t>Estimated Number of Cells</t>
  </si>
  <si>
    <t>Mean Reads per Cell</t>
  </si>
  <si>
    <t>Median Genes per Cell</t>
  </si>
  <si>
    <t>Number of Reads</t>
  </si>
  <si>
    <t>Valid Barcodes</t>
  </si>
  <si>
    <t>Sequencing Saturation</t>
  </si>
  <si>
    <t>Q30 Bases in Barcode</t>
  </si>
  <si>
    <t>Q30 Bases in RNA Read</t>
  </si>
  <si>
    <t>Q30 Bases in Sample Index</t>
  </si>
  <si>
    <t>Q30 Bases in UMI</t>
  </si>
  <si>
    <t>Reads Mapped to Genome</t>
  </si>
  <si>
    <t>Reads Mapped Confidently to Genome</t>
  </si>
  <si>
    <t>Reads Mapped Confidently to Intergenic Regions</t>
  </si>
  <si>
    <t>Reads Mapped Confidently to Intronic Regions</t>
  </si>
  <si>
    <t>Reads Mapped Confidently to Exonic Regions</t>
  </si>
  <si>
    <t>Reads Mapped Confidently to Transcriptome</t>
  </si>
  <si>
    <t>Reads Mapped Antisense to Gene</t>
  </si>
  <si>
    <t>Fraction Reads in Cells</t>
  </si>
  <si>
    <t>Total Genes Detected</t>
  </si>
  <si>
    <t>Median UMI Counts per Cell</t>
  </si>
  <si>
    <t>Doublet</t>
  </si>
  <si>
    <t>HTO1</t>
  </si>
  <si>
    <t>HTO2</t>
  </si>
  <si>
    <t>HTO3</t>
  </si>
  <si>
    <t>HTO4</t>
  </si>
  <si>
    <t>HTO5</t>
  </si>
  <si>
    <t>HTO6</t>
  </si>
  <si>
    <t>HTO7</t>
  </si>
  <si>
    <t>HTO8</t>
  </si>
  <si>
    <t>HTO9</t>
  </si>
  <si>
    <t>Negative</t>
  </si>
  <si>
    <t>Singlet</t>
  </si>
  <si>
    <t>%Singlet</t>
  </si>
  <si>
    <t>Library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</si>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</sst>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3" fontId="0" fillId="0" borderId="0" xfId="0" applyNumberFormat="1"/>
    <xf numFmtId="10" fontId="0" fillId="0" borderId="0" xfId="0" applyNumberFormat="1"/>
    <xf numFmtId="3" fontId="0" fillId="0" borderId="0" xfId="0" applyNumberFormat="1" applyFill="1"/>
    <xf numFmtId="10" fontId="0" fillId="0" borderId="0" xfId="0" applyNumberFormat="1" applyFill="1"/>
    <xf numFmtId="3" fontId="1" fillId="0" borderId="0" xfId="0" applyNumberFormat="1" applyFont="1" applyFill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829ED-154B-45E7-B246-F3665E993DD9}">
  <dimension ref="A1:BN34"/>
  <sheetViews>
    <sheetView tabSelected="1" topLeftCell="AU1" workbookViewId="0">
      <selection activeCell="BL37" sqref="BL37"/>
    </sheetView>
  </sheetViews>
  <sheetFormatPr defaultRowHeight="14.25" x14ac:dyDescent="0.45"/>
  <cols>
    <col min="1" max="1" width="39.3984375" bestFit="1" customWidth="1"/>
  </cols>
  <sheetData>
    <row r="1" spans="1:66" x14ac:dyDescent="0.45">
      <c r="A1" t="s">
        <v>97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30</v>
      </c>
      <c r="AG1" t="s">
        <v>31</v>
      </c>
      <c r="AH1" t="s">
        <v>32</v>
      </c>
      <c r="AI1" t="s">
        <v>33</v>
      </c>
      <c r="AJ1" t="s">
        <v>34</v>
      </c>
      <c r="AK1" t="s">
        <v>35</v>
      </c>
      <c r="AL1" t="s">
        <v>36</v>
      </c>
      <c r="AM1" t="s">
        <v>37</v>
      </c>
      <c r="AN1" t="s">
        <v>38</v>
      </c>
      <c r="AO1" t="s">
        <v>39</v>
      </c>
      <c r="AP1" t="s">
        <v>40</v>
      </c>
      <c r="AQ1" t="s">
        <v>41</v>
      </c>
      <c r="AR1" t="s">
        <v>42</v>
      </c>
      <c r="AS1" t="s">
        <v>43</v>
      </c>
      <c r="AT1" t="s">
        <v>44</v>
      </c>
      <c r="AU1" t="s">
        <v>45</v>
      </c>
      <c r="AV1" t="s">
        <v>46</v>
      </c>
      <c r="AW1" t="s">
        <v>47</v>
      </c>
      <c r="AX1" t="s">
        <v>48</v>
      </c>
      <c r="AY1" t="s">
        <v>49</v>
      </c>
      <c r="AZ1" t="s">
        <v>50</v>
      </c>
      <c r="BA1" t="s">
        <v>51</v>
      </c>
      <c r="BB1" t="s">
        <v>52</v>
      </c>
      <c r="BC1" t="s">
        <v>53</v>
      </c>
      <c r="BD1" t="s">
        <v>54</v>
      </c>
      <c r="BE1" t="s">
        <v>55</v>
      </c>
      <c r="BF1" t="s">
        <v>56</v>
      </c>
      <c r="BG1" t="s">
        <v>57</v>
      </c>
      <c r="BH1" t="s">
        <v>58</v>
      </c>
      <c r="BI1" t="s">
        <v>59</v>
      </c>
      <c r="BJ1" t="s">
        <v>60</v>
      </c>
      <c r="BK1" t="s">
        <v>61</v>
      </c>
      <c r="BL1" t="s">
        <v>62</v>
      </c>
      <c r="BM1" t="s">
        <v>63</v>
      </c>
      <c r="BN1" t="s">
        <v>98</v>
      </c>
    </row>
    <row r="2" spans="1:66" x14ac:dyDescent="0.45">
      <c r="A2" t="s">
        <v>64</v>
      </c>
      <c r="B2" s="1">
        <v>13085</v>
      </c>
      <c r="C2" s="1">
        <v>16647</v>
      </c>
      <c r="D2" s="1">
        <v>15050</v>
      </c>
      <c r="E2" s="1">
        <v>16953</v>
      </c>
      <c r="F2" s="1">
        <v>15751</v>
      </c>
      <c r="G2" s="1">
        <v>14854</v>
      </c>
      <c r="H2" s="1">
        <v>11292</v>
      </c>
      <c r="I2" s="1">
        <v>13896</v>
      </c>
      <c r="J2" s="1">
        <v>28152</v>
      </c>
      <c r="K2" s="1">
        <v>25655</v>
      </c>
      <c r="L2" s="1">
        <v>26073</v>
      </c>
      <c r="M2" s="1">
        <v>28742</v>
      </c>
      <c r="N2" s="1">
        <v>27977</v>
      </c>
      <c r="O2" s="1">
        <v>28740</v>
      </c>
      <c r="P2" s="1">
        <v>28831</v>
      </c>
      <c r="Q2" s="1">
        <v>24624</v>
      </c>
      <c r="R2" s="1">
        <v>24901</v>
      </c>
      <c r="S2" s="1">
        <v>21648</v>
      </c>
      <c r="T2" s="1">
        <v>23777</v>
      </c>
      <c r="U2" s="1">
        <v>24065</v>
      </c>
      <c r="V2" s="1">
        <v>25210</v>
      </c>
      <c r="W2" s="1">
        <v>28272</v>
      </c>
      <c r="X2" s="1">
        <v>22922</v>
      </c>
      <c r="Y2" s="1">
        <v>23336</v>
      </c>
      <c r="Z2" s="1">
        <v>12289</v>
      </c>
      <c r="AA2" s="1">
        <v>13423</v>
      </c>
      <c r="AB2" s="1">
        <v>12848</v>
      </c>
      <c r="AC2" s="1">
        <v>14622</v>
      </c>
      <c r="AD2" s="1">
        <v>12870</v>
      </c>
      <c r="AE2" s="1">
        <v>11356</v>
      </c>
      <c r="AF2" s="1">
        <v>12735</v>
      </c>
      <c r="AG2" s="1">
        <v>19129</v>
      </c>
      <c r="AH2" s="1">
        <v>15632</v>
      </c>
      <c r="AI2" s="1">
        <v>15916</v>
      </c>
      <c r="AJ2" s="1">
        <v>16426</v>
      </c>
      <c r="AK2" s="1">
        <v>16222</v>
      </c>
      <c r="AL2" s="1">
        <v>15592</v>
      </c>
      <c r="AM2" s="1">
        <v>10730</v>
      </c>
      <c r="AN2" s="1">
        <v>15639</v>
      </c>
      <c r="AO2" s="1">
        <v>16206</v>
      </c>
      <c r="AP2" s="3">
        <v>12781</v>
      </c>
      <c r="AQ2" s="3">
        <v>13207</v>
      </c>
      <c r="AR2" s="3">
        <v>11543</v>
      </c>
      <c r="AS2" s="3">
        <v>11895</v>
      </c>
      <c r="AT2" s="3">
        <v>11661</v>
      </c>
      <c r="AU2" s="3">
        <v>10755</v>
      </c>
      <c r="AV2" s="3">
        <v>13778</v>
      </c>
      <c r="AW2" s="3">
        <v>13619</v>
      </c>
      <c r="AX2" s="1">
        <v>14973</v>
      </c>
      <c r="AY2" s="1">
        <v>15409</v>
      </c>
      <c r="AZ2" s="1">
        <v>14859</v>
      </c>
      <c r="BA2" s="1">
        <v>14414</v>
      </c>
      <c r="BB2" s="1">
        <v>14238</v>
      </c>
      <c r="BC2" s="1">
        <v>15893</v>
      </c>
      <c r="BD2" s="1">
        <v>15989</v>
      </c>
      <c r="BE2" s="1">
        <v>16890</v>
      </c>
      <c r="BF2" s="1">
        <v>11751</v>
      </c>
      <c r="BG2" s="1">
        <v>12592</v>
      </c>
      <c r="BH2" s="1">
        <v>12860</v>
      </c>
      <c r="BI2" s="1">
        <v>13585</v>
      </c>
      <c r="BJ2" s="1">
        <v>13281</v>
      </c>
      <c r="BK2" s="1">
        <v>13278</v>
      </c>
      <c r="BL2" s="1">
        <v>12565</v>
      </c>
      <c r="BM2" s="1">
        <v>12888</v>
      </c>
      <c r="BN2" s="1">
        <f>AVERAGE(B2:BM2)</f>
        <v>16981.125</v>
      </c>
    </row>
    <row r="3" spans="1:66" x14ac:dyDescent="0.45">
      <c r="A3" t="s">
        <v>65</v>
      </c>
      <c r="B3" s="1">
        <v>26555</v>
      </c>
      <c r="C3" s="1">
        <v>30782</v>
      </c>
      <c r="D3" s="1">
        <v>30427</v>
      </c>
      <c r="E3" s="1">
        <v>46735</v>
      </c>
      <c r="F3" s="1">
        <v>39223</v>
      </c>
      <c r="G3" s="1">
        <v>31281</v>
      </c>
      <c r="H3" s="1">
        <v>31750</v>
      </c>
      <c r="I3" s="1">
        <v>27293</v>
      </c>
      <c r="J3" s="1">
        <v>26811</v>
      </c>
      <c r="K3" s="1">
        <v>22215</v>
      </c>
      <c r="L3" s="1">
        <v>23049</v>
      </c>
      <c r="M3" s="1">
        <v>26371</v>
      </c>
      <c r="N3" s="1">
        <v>23764</v>
      </c>
      <c r="O3" s="1">
        <v>20797</v>
      </c>
      <c r="P3" s="1">
        <v>42210</v>
      </c>
      <c r="Q3" s="1">
        <v>19062</v>
      </c>
      <c r="R3" s="1">
        <v>28808</v>
      </c>
      <c r="S3" s="1">
        <v>43893</v>
      </c>
      <c r="T3" s="1">
        <v>36908</v>
      </c>
      <c r="U3" s="1">
        <v>37759</v>
      </c>
      <c r="V3" s="1">
        <v>36536</v>
      </c>
      <c r="W3" s="1">
        <v>24490</v>
      </c>
      <c r="X3" s="1">
        <v>33543</v>
      </c>
      <c r="Y3" s="1">
        <v>35218</v>
      </c>
      <c r="Z3" s="1">
        <v>30299</v>
      </c>
      <c r="AA3" s="1">
        <v>46431</v>
      </c>
      <c r="AB3" s="1">
        <v>36498</v>
      </c>
      <c r="AC3" s="1">
        <v>45685</v>
      </c>
      <c r="AD3" s="1">
        <v>34182</v>
      </c>
      <c r="AE3" s="1">
        <v>43783</v>
      </c>
      <c r="AF3" s="1">
        <v>39389</v>
      </c>
      <c r="AG3" s="1">
        <v>30535</v>
      </c>
      <c r="AH3" s="1">
        <v>37752</v>
      </c>
      <c r="AI3" s="1">
        <v>41128</v>
      </c>
      <c r="AJ3" s="1">
        <v>42551</v>
      </c>
      <c r="AK3" s="1">
        <v>48591</v>
      </c>
      <c r="AL3" s="1">
        <v>35639</v>
      </c>
      <c r="AM3" s="1">
        <v>42859</v>
      </c>
      <c r="AN3" s="1">
        <v>39559</v>
      </c>
      <c r="AO3" s="1">
        <v>43247</v>
      </c>
      <c r="AP3" s="3">
        <v>39652</v>
      </c>
      <c r="AQ3" s="3">
        <v>33487</v>
      </c>
      <c r="AR3" s="3">
        <v>25450</v>
      </c>
      <c r="AS3" s="3">
        <v>25845</v>
      </c>
      <c r="AT3" s="3">
        <v>28791</v>
      </c>
      <c r="AU3" s="3">
        <v>20056</v>
      </c>
      <c r="AV3" s="3">
        <v>15371</v>
      </c>
      <c r="AW3" s="3">
        <v>35648</v>
      </c>
      <c r="AX3" s="1">
        <v>25883</v>
      </c>
      <c r="AY3" s="1">
        <v>19018</v>
      </c>
      <c r="AZ3" s="1">
        <v>22143</v>
      </c>
      <c r="BA3" s="1">
        <v>27133</v>
      </c>
      <c r="BB3" s="1">
        <v>23528</v>
      </c>
      <c r="BC3" s="1">
        <v>25791</v>
      </c>
      <c r="BD3" s="1">
        <v>24723</v>
      </c>
      <c r="BE3" s="1">
        <v>50122</v>
      </c>
      <c r="BF3" s="1">
        <v>39040</v>
      </c>
      <c r="BG3" s="1">
        <v>51800</v>
      </c>
      <c r="BH3" s="1">
        <v>54157</v>
      </c>
      <c r="BI3" s="1">
        <v>51881</v>
      </c>
      <c r="BJ3" s="1">
        <v>60047</v>
      </c>
      <c r="BK3" s="1">
        <v>63450</v>
      </c>
      <c r="BL3" s="1">
        <v>46643</v>
      </c>
      <c r="BM3" s="1">
        <v>55797</v>
      </c>
      <c r="BN3" s="1">
        <f t="shared" ref="BN3:BN34" si="0">AVERAGE(B3:BM3)</f>
        <v>35141.625</v>
      </c>
    </row>
    <row r="4" spans="1:66" x14ac:dyDescent="0.45">
      <c r="A4" t="s">
        <v>66</v>
      </c>
      <c r="B4" s="1">
        <v>2680</v>
      </c>
      <c r="C4" s="1">
        <v>2746</v>
      </c>
      <c r="D4" s="1">
        <v>2813</v>
      </c>
      <c r="E4" s="1">
        <v>2564</v>
      </c>
      <c r="F4" s="1">
        <v>2641</v>
      </c>
      <c r="G4" s="1">
        <v>2702</v>
      </c>
      <c r="H4" s="1">
        <v>2818</v>
      </c>
      <c r="I4" s="1">
        <v>2865</v>
      </c>
      <c r="J4" s="1">
        <v>2962</v>
      </c>
      <c r="K4" s="1">
        <v>2772</v>
      </c>
      <c r="L4" s="1">
        <v>2802</v>
      </c>
      <c r="M4" s="1">
        <v>2870</v>
      </c>
      <c r="N4" s="1">
        <v>2885</v>
      </c>
      <c r="O4" s="1">
        <v>2674</v>
      </c>
      <c r="P4" s="1">
        <v>3468</v>
      </c>
      <c r="Q4" s="1">
        <v>2598</v>
      </c>
      <c r="R4" s="1">
        <v>3610</v>
      </c>
      <c r="S4" s="1">
        <v>4183</v>
      </c>
      <c r="T4" s="1">
        <v>4072</v>
      </c>
      <c r="U4" s="1">
        <v>4115</v>
      </c>
      <c r="V4" s="1">
        <v>4068</v>
      </c>
      <c r="W4">
        <v>779</v>
      </c>
      <c r="X4" s="1">
        <v>3989</v>
      </c>
      <c r="Y4" s="1">
        <v>4011</v>
      </c>
      <c r="Z4" s="1">
        <v>3104</v>
      </c>
      <c r="AA4" s="1">
        <v>3586</v>
      </c>
      <c r="AB4" s="1">
        <v>3329</v>
      </c>
      <c r="AC4" s="1">
        <v>3399</v>
      </c>
      <c r="AD4" s="1">
        <v>3156</v>
      </c>
      <c r="AE4" s="1">
        <v>3246</v>
      </c>
      <c r="AF4" s="1">
        <v>3284</v>
      </c>
      <c r="AG4" s="1">
        <v>3164</v>
      </c>
      <c r="AH4" s="1">
        <v>3207</v>
      </c>
      <c r="AI4" s="1">
        <v>3372</v>
      </c>
      <c r="AJ4" s="1">
        <v>3403</v>
      </c>
      <c r="AK4" s="1">
        <v>3420</v>
      </c>
      <c r="AL4" s="1">
        <v>3247</v>
      </c>
      <c r="AM4" s="1">
        <v>2755</v>
      </c>
      <c r="AN4" s="1">
        <v>3250</v>
      </c>
      <c r="AO4" s="1">
        <v>3204</v>
      </c>
      <c r="AP4" s="3">
        <v>3811</v>
      </c>
      <c r="AQ4" s="3">
        <v>3638</v>
      </c>
      <c r="AR4" s="3">
        <v>3341</v>
      </c>
      <c r="AS4" s="3">
        <v>3327</v>
      </c>
      <c r="AT4" s="3">
        <v>3524</v>
      </c>
      <c r="AU4" s="3">
        <v>2983</v>
      </c>
      <c r="AV4" s="3">
        <v>1745</v>
      </c>
      <c r="AW4" s="3">
        <v>3727</v>
      </c>
      <c r="AX4" s="1">
        <v>2900</v>
      </c>
      <c r="AY4" s="1">
        <v>2645</v>
      </c>
      <c r="AZ4" s="1">
        <v>2814</v>
      </c>
      <c r="BA4" s="1">
        <v>3016</v>
      </c>
      <c r="BB4" s="1">
        <v>2831</v>
      </c>
      <c r="BC4" s="1">
        <v>2972</v>
      </c>
      <c r="BD4" s="1">
        <v>2860</v>
      </c>
      <c r="BE4" s="1">
        <v>3413</v>
      </c>
      <c r="BF4" s="1">
        <v>2699</v>
      </c>
      <c r="BG4" s="1">
        <v>2934</v>
      </c>
      <c r="BH4" s="1">
        <v>2916</v>
      </c>
      <c r="BI4" s="1">
        <v>2895</v>
      </c>
      <c r="BJ4" s="1">
        <v>2932</v>
      </c>
      <c r="BK4" s="1">
        <v>3038</v>
      </c>
      <c r="BL4" s="1">
        <v>2792</v>
      </c>
      <c r="BM4" s="1">
        <v>2848</v>
      </c>
      <c r="BN4" s="1">
        <f t="shared" si="0"/>
        <v>3100.21875</v>
      </c>
    </row>
    <row r="5" spans="1:66" x14ac:dyDescent="0.45">
      <c r="A5" t="s">
        <v>67</v>
      </c>
      <c r="B5" s="1">
        <v>347483627</v>
      </c>
      <c r="C5" s="1">
        <v>512432169</v>
      </c>
      <c r="D5" s="1">
        <v>457937752</v>
      </c>
      <c r="E5" s="1">
        <v>792300091</v>
      </c>
      <c r="F5" s="1">
        <v>617811224</v>
      </c>
      <c r="G5" s="1">
        <v>464654869</v>
      </c>
      <c r="H5" s="1">
        <v>358526700</v>
      </c>
      <c r="I5" s="1">
        <v>379263728</v>
      </c>
      <c r="J5" s="1">
        <v>754800084</v>
      </c>
      <c r="K5" s="1">
        <v>569937765</v>
      </c>
      <c r="L5" s="1">
        <v>600959451</v>
      </c>
      <c r="M5" s="1">
        <v>757957154</v>
      </c>
      <c r="N5" s="1">
        <v>664846498</v>
      </c>
      <c r="O5" s="1">
        <v>597726490</v>
      </c>
      <c r="P5" s="1">
        <v>1216971957</v>
      </c>
      <c r="Q5" s="1">
        <v>469394101</v>
      </c>
      <c r="R5" s="1">
        <v>717363285</v>
      </c>
      <c r="S5" s="1">
        <v>950211373</v>
      </c>
      <c r="T5" s="1">
        <v>877567262</v>
      </c>
      <c r="U5" s="1">
        <v>908679610</v>
      </c>
      <c r="V5" s="1">
        <v>921079213</v>
      </c>
      <c r="W5" s="1">
        <v>692400070</v>
      </c>
      <c r="X5" s="1">
        <v>768884030</v>
      </c>
      <c r="Y5" s="1">
        <v>821869192</v>
      </c>
      <c r="Z5" s="1">
        <v>372344414</v>
      </c>
      <c r="AA5" s="1">
        <v>623247532</v>
      </c>
      <c r="AB5" s="1">
        <v>468927382</v>
      </c>
      <c r="AC5" s="1">
        <v>668011607</v>
      </c>
      <c r="AD5" s="1">
        <v>439934519</v>
      </c>
      <c r="AE5" s="1">
        <v>497204473</v>
      </c>
      <c r="AF5" s="1">
        <v>501620440</v>
      </c>
      <c r="AG5" s="1">
        <v>584121696</v>
      </c>
      <c r="AH5" s="1">
        <v>590143858</v>
      </c>
      <c r="AI5" s="1">
        <v>654603376</v>
      </c>
      <c r="AJ5" s="1">
        <v>698950169</v>
      </c>
      <c r="AK5" s="1">
        <v>788249481</v>
      </c>
      <c r="AL5" s="1">
        <v>555692432</v>
      </c>
      <c r="AM5" s="1">
        <v>459885500</v>
      </c>
      <c r="AN5" s="1">
        <v>618670148</v>
      </c>
      <c r="AO5" s="1">
        <v>700876608</v>
      </c>
      <c r="AP5" s="3">
        <v>506804408</v>
      </c>
      <c r="AQ5" s="3">
        <v>442270621</v>
      </c>
      <c r="AR5" s="3">
        <v>293779120</v>
      </c>
      <c r="AS5" s="3">
        <v>307437763</v>
      </c>
      <c r="AT5" s="3">
        <v>335732172</v>
      </c>
      <c r="AU5" s="3">
        <v>215712012</v>
      </c>
      <c r="AV5" s="3">
        <v>211793605</v>
      </c>
      <c r="AW5" s="3">
        <v>485492009</v>
      </c>
      <c r="AX5" s="1">
        <v>387559306</v>
      </c>
      <c r="AY5" s="1">
        <v>293049376</v>
      </c>
      <c r="AZ5" s="1">
        <v>329036048</v>
      </c>
      <c r="BA5" s="1">
        <v>391104122</v>
      </c>
      <c r="BB5" s="1">
        <v>335000987</v>
      </c>
      <c r="BC5" s="1">
        <v>409899789</v>
      </c>
      <c r="BD5" s="1">
        <v>395302442</v>
      </c>
      <c r="BE5" s="1">
        <v>846571777</v>
      </c>
      <c r="BF5" s="1">
        <v>458762718</v>
      </c>
      <c r="BG5" s="1">
        <v>652274452</v>
      </c>
      <c r="BH5" s="1">
        <v>696466099</v>
      </c>
      <c r="BI5" s="1">
        <v>704813985</v>
      </c>
      <c r="BJ5" s="1">
        <v>797490631</v>
      </c>
      <c r="BK5" s="1">
        <v>842492366</v>
      </c>
      <c r="BL5" s="1">
        <v>586081209</v>
      </c>
      <c r="BM5" s="1">
        <v>719112724</v>
      </c>
      <c r="BN5" s="1">
        <f t="shared" si="0"/>
        <v>579493454.234375</v>
      </c>
    </row>
    <row r="6" spans="1:66" x14ac:dyDescent="0.45">
      <c r="A6" t="s">
        <v>68</v>
      </c>
      <c r="B6" s="2">
        <v>0.97899999999999998</v>
      </c>
      <c r="C6" s="2">
        <v>0.97899999999999998</v>
      </c>
      <c r="D6" s="2">
        <v>0.97599999999999998</v>
      </c>
      <c r="E6" s="2">
        <v>0.97699999999999998</v>
      </c>
      <c r="F6" s="2">
        <v>0.97799999999999998</v>
      </c>
      <c r="G6" s="2">
        <v>0.97899999999999998</v>
      </c>
      <c r="H6" s="2">
        <v>0.97899999999999998</v>
      </c>
      <c r="I6" s="2">
        <v>0.97899999999999998</v>
      </c>
      <c r="J6" s="2">
        <v>0.97499999999999998</v>
      </c>
      <c r="K6" s="2">
        <v>0.97499999999999998</v>
      </c>
      <c r="L6" s="2">
        <v>0.97599999999999998</v>
      </c>
      <c r="M6" s="2">
        <v>0.97599999999999998</v>
      </c>
      <c r="N6" s="2">
        <v>0.97499999999999998</v>
      </c>
      <c r="O6" s="2">
        <v>0.97599999999999998</v>
      </c>
      <c r="P6" s="2">
        <v>0.97599999999999998</v>
      </c>
      <c r="Q6" s="2">
        <v>0.97699999999999998</v>
      </c>
      <c r="R6" s="2">
        <v>0.97699999999999998</v>
      </c>
      <c r="S6" s="2">
        <v>0.97699999999999998</v>
      </c>
      <c r="T6" s="2">
        <v>0.97699999999999998</v>
      </c>
      <c r="U6" s="2">
        <v>0.97599999999999998</v>
      </c>
      <c r="V6" s="2">
        <v>0.97699999999999998</v>
      </c>
      <c r="W6" s="2">
        <v>0.97299999999999998</v>
      </c>
      <c r="X6" s="2">
        <v>0.97599999999999998</v>
      </c>
      <c r="Y6" s="2">
        <v>0.97599999999999998</v>
      </c>
      <c r="Z6" s="2">
        <v>0.97599999999999998</v>
      </c>
      <c r="AA6" s="2">
        <v>0.97599999999999998</v>
      </c>
      <c r="AB6" s="2">
        <v>0.97699999999999998</v>
      </c>
      <c r="AC6" s="2">
        <v>0.97699999999999998</v>
      </c>
      <c r="AD6" s="2">
        <v>0.97599999999999998</v>
      </c>
      <c r="AE6" s="2">
        <v>0.97499999999999998</v>
      </c>
      <c r="AF6" s="2">
        <v>0.97699999999999998</v>
      </c>
      <c r="AG6" s="2">
        <v>0.97599999999999998</v>
      </c>
      <c r="AH6" s="2">
        <v>0.97699999999999998</v>
      </c>
      <c r="AI6" s="2">
        <v>0.97699999999999998</v>
      </c>
      <c r="AJ6" s="2">
        <v>0.97699999999999998</v>
      </c>
      <c r="AK6" s="2">
        <v>0.97799999999999998</v>
      </c>
      <c r="AL6" s="2">
        <v>0.97699999999999998</v>
      </c>
      <c r="AM6" s="2">
        <v>0.97699999999999998</v>
      </c>
      <c r="AN6" s="2">
        <v>0.97599999999999998</v>
      </c>
      <c r="AO6" s="2">
        <v>0.97699999999999998</v>
      </c>
      <c r="AP6" s="4">
        <v>0.97599999999999998</v>
      </c>
      <c r="AQ6" s="4">
        <v>0.97499999999999998</v>
      </c>
      <c r="AR6" s="4">
        <v>0.97499999999999998</v>
      </c>
      <c r="AS6" s="4">
        <v>0.97299999999999998</v>
      </c>
      <c r="AT6" s="4">
        <v>0.97499999999999998</v>
      </c>
      <c r="AU6" s="4">
        <v>0.97399999999999998</v>
      </c>
      <c r="AV6" s="4">
        <v>0.97499999999999998</v>
      </c>
      <c r="AW6" s="4">
        <v>0.97499999999999998</v>
      </c>
      <c r="AX6" s="2">
        <v>0.97799999999999998</v>
      </c>
      <c r="AY6" s="2">
        <v>0.97799999999999998</v>
      </c>
      <c r="AZ6" s="2">
        <v>0.98</v>
      </c>
      <c r="BA6" s="2">
        <v>0.97899999999999998</v>
      </c>
      <c r="BB6" s="2">
        <v>0.98</v>
      </c>
      <c r="BC6" s="2">
        <v>0.98</v>
      </c>
      <c r="BD6" s="2">
        <v>0.98</v>
      </c>
      <c r="BE6" s="2">
        <v>0.98</v>
      </c>
      <c r="BF6" s="2">
        <v>0.97399999999999998</v>
      </c>
      <c r="BG6" s="2">
        <v>0.97399999999999998</v>
      </c>
      <c r="BH6" s="2">
        <v>0.97299999999999998</v>
      </c>
      <c r="BI6" s="2">
        <v>0.97299999999999998</v>
      </c>
      <c r="BJ6" s="2">
        <v>0.97299999999999998</v>
      </c>
      <c r="BK6" s="2">
        <v>0.97499999999999998</v>
      </c>
      <c r="BL6" s="2">
        <v>0.97499999999999998</v>
      </c>
      <c r="BM6" s="2">
        <v>0.97499999999999998</v>
      </c>
      <c r="BN6" s="2">
        <f t="shared" si="0"/>
        <v>0.9764374999999994</v>
      </c>
    </row>
    <row r="7" spans="1:66" x14ac:dyDescent="0.45">
      <c r="A7" t="s">
        <v>69</v>
      </c>
      <c r="B7" s="2">
        <v>0.16400000000000001</v>
      </c>
      <c r="C7" s="2">
        <v>0.189</v>
      </c>
      <c r="D7" s="2">
        <v>0.215</v>
      </c>
      <c r="E7" s="2">
        <v>0.309</v>
      </c>
      <c r="F7" s="2">
        <v>0.25800000000000001</v>
      </c>
      <c r="G7" s="2">
        <v>0.20200000000000001</v>
      </c>
      <c r="H7" s="2">
        <v>0.17299999999999999</v>
      </c>
      <c r="I7" s="2">
        <v>0.16200000000000001</v>
      </c>
      <c r="J7" s="2">
        <v>0.30599999999999999</v>
      </c>
      <c r="K7" s="2">
        <v>0.25800000000000001</v>
      </c>
      <c r="L7" s="2">
        <v>0.26</v>
      </c>
      <c r="M7" s="2">
        <v>0.308</v>
      </c>
      <c r="N7" s="2">
        <v>0.28000000000000003</v>
      </c>
      <c r="O7" s="2">
        <v>0.26200000000000001</v>
      </c>
      <c r="P7" s="2">
        <v>0.45100000000000001</v>
      </c>
      <c r="Q7" s="2">
        <v>0.29099999999999998</v>
      </c>
      <c r="R7" s="2">
        <v>0.29199999999999998</v>
      </c>
      <c r="S7" s="2">
        <v>0.36</v>
      </c>
      <c r="T7" s="2">
        <v>0.32300000000000001</v>
      </c>
      <c r="U7" s="2">
        <v>0.32</v>
      </c>
      <c r="V7" s="2">
        <v>0.31900000000000001</v>
      </c>
      <c r="W7" s="2">
        <v>0.378</v>
      </c>
      <c r="X7" s="2">
        <v>0.29599999999999999</v>
      </c>
      <c r="Y7" s="2">
        <v>0.315</v>
      </c>
      <c r="Z7" s="2">
        <v>0.32100000000000001</v>
      </c>
      <c r="AA7" s="2">
        <v>0.39700000000000002</v>
      </c>
      <c r="AB7" s="2">
        <v>0.35</v>
      </c>
      <c r="AC7" s="2">
        <v>0.40899999999999997</v>
      </c>
      <c r="AD7" s="2">
        <v>0.33700000000000002</v>
      </c>
      <c r="AE7" s="2">
        <v>0.4</v>
      </c>
      <c r="AF7" s="2">
        <v>0.38400000000000001</v>
      </c>
      <c r="AG7" s="2">
        <v>0.33200000000000002</v>
      </c>
      <c r="AH7" s="2">
        <v>0.39400000000000002</v>
      </c>
      <c r="AI7" s="2">
        <v>0.40300000000000002</v>
      </c>
      <c r="AJ7" s="2">
        <v>0.40899999999999997</v>
      </c>
      <c r="AK7" s="2">
        <v>0.45800000000000002</v>
      </c>
      <c r="AL7" s="2">
        <v>0.36799999999999999</v>
      </c>
      <c r="AM7" s="2">
        <v>0.46200000000000002</v>
      </c>
      <c r="AN7" s="2">
        <v>0.4</v>
      </c>
      <c r="AO7" s="2">
        <v>0.433</v>
      </c>
      <c r="AP7" s="4">
        <v>0.373</v>
      </c>
      <c r="AQ7" s="4">
        <v>0.32700000000000001</v>
      </c>
      <c r="AR7" s="4">
        <v>0.27300000000000002</v>
      </c>
      <c r="AS7" s="4">
        <v>0.28000000000000003</v>
      </c>
      <c r="AT7" s="4">
        <v>0.30199999999999999</v>
      </c>
      <c r="AU7" s="4">
        <v>0.247</v>
      </c>
      <c r="AV7" s="4">
        <v>0.246</v>
      </c>
      <c r="AW7" s="4">
        <v>0.34100000000000003</v>
      </c>
      <c r="AX7" s="2">
        <v>0.30299999999999999</v>
      </c>
      <c r="AY7" s="2">
        <v>0.25</v>
      </c>
      <c r="AZ7" s="2">
        <v>0.27800000000000002</v>
      </c>
      <c r="BA7" s="2">
        <v>0.313</v>
      </c>
      <c r="BB7" s="2">
        <v>0.29299999999999998</v>
      </c>
      <c r="BC7" s="2">
        <v>0.30199999999999999</v>
      </c>
      <c r="BD7" s="2">
        <v>0.30399999999999999</v>
      </c>
      <c r="BE7" s="2">
        <v>0.44800000000000001</v>
      </c>
      <c r="BF7" s="2">
        <v>0.36599999999999999</v>
      </c>
      <c r="BG7" s="2">
        <v>0.41399999999999998</v>
      </c>
      <c r="BH7" s="2">
        <v>0.436</v>
      </c>
      <c r="BI7" s="2">
        <v>0.41699999999999998</v>
      </c>
      <c r="BJ7" s="2">
        <v>0.46100000000000002</v>
      </c>
      <c r="BK7" s="2">
        <v>0.47799999999999998</v>
      </c>
      <c r="BL7" s="2">
        <v>0.39800000000000002</v>
      </c>
      <c r="BM7" s="2">
        <v>0.45300000000000001</v>
      </c>
      <c r="BN7" s="2">
        <f t="shared" si="0"/>
        <v>0.33204687500000002</v>
      </c>
    </row>
    <row r="8" spans="1:66" x14ac:dyDescent="0.45">
      <c r="A8" t="s">
        <v>70</v>
      </c>
      <c r="B8" s="2">
        <v>0.95099999999999996</v>
      </c>
      <c r="C8" s="2">
        <v>0.95299999999999996</v>
      </c>
      <c r="D8" s="2">
        <v>0.94299999999999995</v>
      </c>
      <c r="E8" s="2">
        <v>0.94199999999999995</v>
      </c>
      <c r="F8" s="2">
        <v>0.94899999999999995</v>
      </c>
      <c r="G8" s="2">
        <v>0.94899999999999995</v>
      </c>
      <c r="H8" s="2">
        <v>0.95799999999999996</v>
      </c>
      <c r="I8" s="2">
        <v>0.95299999999999996</v>
      </c>
      <c r="J8" s="2">
        <v>0.96699999999999997</v>
      </c>
      <c r="K8" s="2">
        <v>0.97099999999999997</v>
      </c>
      <c r="L8" s="2">
        <v>0.97</v>
      </c>
      <c r="M8" s="2">
        <v>0.96799999999999997</v>
      </c>
      <c r="N8" s="2">
        <v>0.96099999999999997</v>
      </c>
      <c r="O8" s="2">
        <v>0.96099999999999997</v>
      </c>
      <c r="P8" s="2">
        <v>0.96599999999999997</v>
      </c>
      <c r="Q8" s="2">
        <v>0.96799999999999997</v>
      </c>
      <c r="R8" s="2">
        <v>0.95799999999999996</v>
      </c>
      <c r="S8" s="2">
        <v>0.95799999999999996</v>
      </c>
      <c r="T8" s="2">
        <v>0.95799999999999996</v>
      </c>
      <c r="U8" s="2">
        <v>0.95799999999999996</v>
      </c>
      <c r="V8" s="2">
        <v>0.95799999999999996</v>
      </c>
      <c r="W8" s="2">
        <v>0.96</v>
      </c>
      <c r="X8" s="2">
        <v>0.95799999999999996</v>
      </c>
      <c r="Y8" s="2">
        <v>0.95799999999999996</v>
      </c>
      <c r="Z8" s="2">
        <v>0.95</v>
      </c>
      <c r="AA8" s="2">
        <v>0.95099999999999996</v>
      </c>
      <c r="AB8" s="2">
        <v>0.95099999999999996</v>
      </c>
      <c r="AC8" s="2">
        <v>0.95399999999999996</v>
      </c>
      <c r="AD8" s="2">
        <v>0.95299999999999996</v>
      </c>
      <c r="AE8" s="2">
        <v>0.95399999999999996</v>
      </c>
      <c r="AF8" s="2">
        <v>0.95499999999999996</v>
      </c>
      <c r="AG8" s="2">
        <v>0.94599999999999995</v>
      </c>
      <c r="AH8" s="2">
        <v>0.94599999999999995</v>
      </c>
      <c r="AI8" s="2">
        <v>0.94299999999999995</v>
      </c>
      <c r="AJ8" s="2">
        <v>0.94099999999999995</v>
      </c>
      <c r="AK8" s="2">
        <v>0.95</v>
      </c>
      <c r="AL8" s="2">
        <v>0.93899999999999995</v>
      </c>
      <c r="AM8" s="2">
        <v>0.95599999999999996</v>
      </c>
      <c r="AN8" s="2">
        <v>0.94</v>
      </c>
      <c r="AO8" s="2">
        <v>0.94399999999999995</v>
      </c>
      <c r="AP8" s="4">
        <v>0.94799999999999995</v>
      </c>
      <c r="AQ8" s="4">
        <v>0.93799999999999994</v>
      </c>
      <c r="AR8" s="4">
        <v>0.93400000000000005</v>
      </c>
      <c r="AS8" s="4">
        <v>0.93400000000000005</v>
      </c>
      <c r="AT8" s="4">
        <v>0.93799999999999994</v>
      </c>
      <c r="AU8" s="4">
        <v>0.93500000000000005</v>
      </c>
      <c r="AV8" s="4">
        <v>0.94399999999999995</v>
      </c>
      <c r="AW8" s="4">
        <v>0.94</v>
      </c>
      <c r="AX8" s="2">
        <v>0.95499999999999996</v>
      </c>
      <c r="AY8" s="2">
        <v>0.95299999999999996</v>
      </c>
      <c r="AZ8" s="2">
        <v>0.95599999999999996</v>
      </c>
      <c r="BA8" s="2">
        <v>0.95899999999999996</v>
      </c>
      <c r="BB8" s="2">
        <v>0.95799999999999996</v>
      </c>
      <c r="BC8" s="2">
        <v>0.95799999999999996</v>
      </c>
      <c r="BD8" s="2">
        <v>0.95699999999999996</v>
      </c>
      <c r="BE8" s="2">
        <v>0.96</v>
      </c>
      <c r="BF8" s="2">
        <v>0.96</v>
      </c>
      <c r="BG8" s="2">
        <v>0.95399999999999996</v>
      </c>
      <c r="BH8" s="2">
        <v>0.95199999999999996</v>
      </c>
      <c r="BI8" s="2">
        <v>0.95199999999999996</v>
      </c>
      <c r="BJ8" s="2">
        <v>0.95299999999999996</v>
      </c>
      <c r="BK8" s="2">
        <v>0.95799999999999996</v>
      </c>
      <c r="BL8" s="2">
        <v>0.95499999999999996</v>
      </c>
      <c r="BM8" s="2">
        <v>0.95799999999999996</v>
      </c>
      <c r="BN8" s="2">
        <f t="shared" si="0"/>
        <v>0.95278125000000014</v>
      </c>
    </row>
    <row r="9" spans="1:66" x14ac:dyDescent="0.45">
      <c r="A9" t="s">
        <v>71</v>
      </c>
      <c r="B9" s="2">
        <v>0.9</v>
      </c>
      <c r="C9" s="2">
        <v>0.90600000000000003</v>
      </c>
      <c r="D9" s="2">
        <v>0.90100000000000002</v>
      </c>
      <c r="E9" s="2">
        <v>0.90100000000000002</v>
      </c>
      <c r="F9" s="2">
        <v>0.90800000000000003</v>
      </c>
      <c r="G9" s="2">
        <v>0.90400000000000003</v>
      </c>
      <c r="H9" s="2">
        <v>0.90800000000000003</v>
      </c>
      <c r="I9" s="2">
        <v>0.90100000000000002</v>
      </c>
      <c r="J9" s="2">
        <v>0.92400000000000004</v>
      </c>
      <c r="K9" s="2">
        <v>0.92600000000000005</v>
      </c>
      <c r="L9" s="2">
        <v>0.92300000000000004</v>
      </c>
      <c r="M9" s="2">
        <v>0.92600000000000005</v>
      </c>
      <c r="N9" s="2">
        <v>0.92700000000000005</v>
      </c>
      <c r="O9" s="2">
        <v>0.92600000000000005</v>
      </c>
      <c r="P9" s="2">
        <v>0.93100000000000005</v>
      </c>
      <c r="Q9" s="2">
        <v>0.92700000000000005</v>
      </c>
      <c r="R9" s="2">
        <v>0.93400000000000005</v>
      </c>
      <c r="S9" s="2">
        <v>0.93700000000000006</v>
      </c>
      <c r="T9" s="2">
        <v>0.93600000000000005</v>
      </c>
      <c r="U9" s="2">
        <v>0.93600000000000005</v>
      </c>
      <c r="V9" s="2">
        <v>0.93799999999999994</v>
      </c>
      <c r="W9" s="2">
        <v>0.94099999999999995</v>
      </c>
      <c r="X9" s="2">
        <v>0.93300000000000005</v>
      </c>
      <c r="Y9" s="2">
        <v>0.93500000000000005</v>
      </c>
      <c r="Z9" s="2">
        <v>0.91800000000000004</v>
      </c>
      <c r="AA9" s="2">
        <v>0.92200000000000004</v>
      </c>
      <c r="AB9" s="2">
        <v>0.91900000000000004</v>
      </c>
      <c r="AC9" s="2">
        <v>0.92600000000000005</v>
      </c>
      <c r="AD9" s="2">
        <v>0.92300000000000004</v>
      </c>
      <c r="AE9" s="2">
        <v>0.92600000000000005</v>
      </c>
      <c r="AF9" s="2">
        <v>0.92700000000000005</v>
      </c>
      <c r="AG9" s="2">
        <v>0.91300000000000003</v>
      </c>
      <c r="AH9" s="2">
        <v>0.91200000000000003</v>
      </c>
      <c r="AI9" s="2">
        <v>0.91400000000000003</v>
      </c>
      <c r="AJ9" s="2">
        <v>0.90900000000000003</v>
      </c>
      <c r="AK9" s="2">
        <v>0.92600000000000005</v>
      </c>
      <c r="AL9" s="2">
        <v>0.90300000000000002</v>
      </c>
      <c r="AM9" s="2">
        <v>0.93100000000000005</v>
      </c>
      <c r="AN9" s="2">
        <v>0.90500000000000003</v>
      </c>
      <c r="AO9" s="2">
        <v>0.91300000000000003</v>
      </c>
      <c r="AP9" s="4">
        <v>0.92300000000000004</v>
      </c>
      <c r="AQ9" s="4">
        <v>0.90500000000000003</v>
      </c>
      <c r="AR9" s="4">
        <v>0.89700000000000002</v>
      </c>
      <c r="AS9" s="4">
        <v>0.9</v>
      </c>
      <c r="AT9" s="4">
        <v>0.90700000000000003</v>
      </c>
      <c r="AU9" s="4">
        <v>0.90100000000000002</v>
      </c>
      <c r="AV9" s="4">
        <v>0.91600000000000004</v>
      </c>
      <c r="AW9" s="4">
        <v>0.90700000000000003</v>
      </c>
      <c r="AX9" s="2">
        <v>0.93200000000000005</v>
      </c>
      <c r="AY9" s="2">
        <v>0.92800000000000005</v>
      </c>
      <c r="AZ9" s="2">
        <v>0.93200000000000005</v>
      </c>
      <c r="BA9" s="2">
        <v>0.93100000000000005</v>
      </c>
      <c r="BB9" s="2">
        <v>0.93300000000000005</v>
      </c>
      <c r="BC9" s="2">
        <v>0.93200000000000005</v>
      </c>
      <c r="BD9" s="2">
        <v>0.93300000000000005</v>
      </c>
      <c r="BE9" s="2">
        <v>0.93799999999999994</v>
      </c>
      <c r="BF9" s="2">
        <v>0.93899999999999995</v>
      </c>
      <c r="BG9" s="2">
        <v>0.92800000000000005</v>
      </c>
      <c r="BH9" s="2">
        <v>0.92600000000000005</v>
      </c>
      <c r="BI9" s="2">
        <v>0.92700000000000005</v>
      </c>
      <c r="BJ9" s="2">
        <v>0.92900000000000005</v>
      </c>
      <c r="BK9" s="2">
        <v>0.93500000000000005</v>
      </c>
      <c r="BL9" s="2">
        <v>0.93200000000000005</v>
      </c>
      <c r="BM9" s="2">
        <v>0.93300000000000005</v>
      </c>
      <c r="BN9" s="2">
        <f t="shared" si="0"/>
        <v>0.92156249999999995</v>
      </c>
    </row>
    <row r="10" spans="1:66" x14ac:dyDescent="0.45">
      <c r="A10" t="s">
        <v>72</v>
      </c>
      <c r="B10" s="2">
        <v>0.92600000000000005</v>
      </c>
      <c r="C10" s="2">
        <v>0.92</v>
      </c>
      <c r="D10" s="2">
        <v>0.92600000000000005</v>
      </c>
      <c r="E10" s="2">
        <v>0.91</v>
      </c>
      <c r="F10" s="2">
        <v>0.92800000000000005</v>
      </c>
      <c r="G10" s="2">
        <v>0.92700000000000005</v>
      </c>
      <c r="H10" s="2">
        <v>0.92600000000000005</v>
      </c>
      <c r="I10" s="2">
        <v>0.93500000000000005</v>
      </c>
      <c r="J10" s="2">
        <v>0.94499999999999995</v>
      </c>
      <c r="K10" s="2">
        <v>0.93100000000000005</v>
      </c>
      <c r="L10" s="2">
        <v>0.95199999999999996</v>
      </c>
      <c r="M10" s="2">
        <v>0.93799999999999994</v>
      </c>
      <c r="N10" s="2">
        <v>0.94599999999999995</v>
      </c>
      <c r="O10" s="2">
        <v>0.94799999999999995</v>
      </c>
      <c r="P10" s="2">
        <v>0.92</v>
      </c>
      <c r="Q10" s="2">
        <v>0.95299999999999996</v>
      </c>
      <c r="R10" s="2">
        <v>0.92</v>
      </c>
      <c r="S10" s="2">
        <v>0.93700000000000006</v>
      </c>
      <c r="T10" s="2">
        <v>0.93200000000000005</v>
      </c>
      <c r="U10" s="2">
        <v>0.93500000000000005</v>
      </c>
      <c r="V10" s="2">
        <v>0.93600000000000005</v>
      </c>
      <c r="W10" s="2">
        <v>0.92200000000000004</v>
      </c>
      <c r="X10" s="2">
        <v>0.92300000000000004</v>
      </c>
      <c r="Y10" s="2">
        <v>0.93500000000000005</v>
      </c>
      <c r="Z10" s="2">
        <v>0.90100000000000002</v>
      </c>
      <c r="AA10" s="2">
        <v>0.90800000000000003</v>
      </c>
      <c r="AB10" s="2">
        <v>0.91900000000000004</v>
      </c>
      <c r="AC10" s="2">
        <v>0.93200000000000005</v>
      </c>
      <c r="AD10" s="2">
        <v>0.90900000000000003</v>
      </c>
      <c r="AE10" s="2">
        <v>0.91200000000000003</v>
      </c>
      <c r="AF10" s="2">
        <v>0.92200000000000004</v>
      </c>
      <c r="AG10" s="2">
        <v>0.91700000000000004</v>
      </c>
      <c r="AH10" s="2">
        <v>0.85899999999999999</v>
      </c>
      <c r="AI10" s="2">
        <v>0.92500000000000004</v>
      </c>
      <c r="AJ10" s="2">
        <v>0.90900000000000003</v>
      </c>
      <c r="AK10" s="2">
        <v>0.91200000000000003</v>
      </c>
      <c r="AL10" s="2">
        <v>0.88900000000000001</v>
      </c>
      <c r="AM10" s="2">
        <v>0.93300000000000005</v>
      </c>
      <c r="AN10" s="2">
        <v>0.89100000000000001</v>
      </c>
      <c r="AO10" s="2">
        <v>0.92</v>
      </c>
      <c r="AP10" s="4">
        <v>0.92300000000000004</v>
      </c>
      <c r="AQ10" s="4">
        <v>0.874</v>
      </c>
      <c r="AR10" s="4">
        <v>0.89600000000000002</v>
      </c>
      <c r="AS10" s="4">
        <v>0.90400000000000003</v>
      </c>
      <c r="AT10" s="4">
        <v>0.89200000000000002</v>
      </c>
      <c r="AU10" s="4">
        <v>0.89400000000000002</v>
      </c>
      <c r="AV10" s="4">
        <v>0.91400000000000003</v>
      </c>
      <c r="AW10" s="4">
        <v>0.89700000000000002</v>
      </c>
      <c r="AX10" s="2">
        <v>0.92900000000000005</v>
      </c>
      <c r="AY10" s="2">
        <v>0.90300000000000002</v>
      </c>
      <c r="AZ10" s="2">
        <v>0.92600000000000005</v>
      </c>
      <c r="BA10" s="2">
        <v>0.93200000000000005</v>
      </c>
      <c r="BB10" s="2">
        <v>0.91800000000000004</v>
      </c>
      <c r="BC10" s="2">
        <v>0.94199999999999995</v>
      </c>
      <c r="BD10" s="2">
        <v>0.94099999999999995</v>
      </c>
      <c r="BE10" s="2">
        <v>0.92800000000000005</v>
      </c>
      <c r="BF10" s="2">
        <v>0.92500000000000004</v>
      </c>
      <c r="BG10" s="2">
        <v>0.91500000000000004</v>
      </c>
      <c r="BH10" s="2">
        <v>0.92600000000000005</v>
      </c>
      <c r="BI10" s="2">
        <v>0.90800000000000003</v>
      </c>
      <c r="BJ10" s="2">
        <v>0.92400000000000004</v>
      </c>
      <c r="BK10" s="2">
        <v>0.93600000000000005</v>
      </c>
      <c r="BL10" s="2">
        <v>0.92800000000000005</v>
      </c>
      <c r="BM10" s="2">
        <v>0.93700000000000006</v>
      </c>
      <c r="BN10" s="2">
        <f t="shared" si="0"/>
        <v>0.92095312500000015</v>
      </c>
    </row>
    <row r="11" spans="1:66" x14ac:dyDescent="0.45">
      <c r="A11" t="s">
        <v>73</v>
      </c>
      <c r="B11" s="2">
        <v>0.94599999999999995</v>
      </c>
      <c r="C11" s="2">
        <v>0.94799999999999995</v>
      </c>
      <c r="D11" s="2">
        <v>0.93700000000000006</v>
      </c>
      <c r="E11" s="2">
        <v>0.93600000000000005</v>
      </c>
      <c r="F11" s="2">
        <v>0.94399999999999995</v>
      </c>
      <c r="G11" s="2">
        <v>0.94299999999999995</v>
      </c>
      <c r="H11" s="2">
        <v>0.95399999999999996</v>
      </c>
      <c r="I11" s="2">
        <v>0.94799999999999995</v>
      </c>
      <c r="J11" s="2">
        <v>0.96599999999999997</v>
      </c>
      <c r="K11" s="2">
        <v>0.96899999999999997</v>
      </c>
      <c r="L11" s="2">
        <v>0.96899999999999997</v>
      </c>
      <c r="M11" s="2">
        <v>0.96699999999999997</v>
      </c>
      <c r="N11" s="2">
        <v>0.95799999999999996</v>
      </c>
      <c r="O11" s="2">
        <v>0.95799999999999996</v>
      </c>
      <c r="P11" s="2">
        <v>0.96399999999999997</v>
      </c>
      <c r="Q11" s="2">
        <v>0.96399999999999997</v>
      </c>
      <c r="R11" s="2">
        <v>0.95599999999999996</v>
      </c>
      <c r="S11" s="2">
        <v>0.95699999999999996</v>
      </c>
      <c r="T11" s="2">
        <v>0.95699999999999996</v>
      </c>
      <c r="U11" s="2">
        <v>0.95699999999999996</v>
      </c>
      <c r="V11" s="2">
        <v>0.95599999999999996</v>
      </c>
      <c r="W11" s="2">
        <v>0.95799999999999996</v>
      </c>
      <c r="X11" s="2">
        <v>0.95599999999999996</v>
      </c>
      <c r="Y11" s="2">
        <v>0.95699999999999996</v>
      </c>
      <c r="Z11" s="2">
        <v>0.94699999999999995</v>
      </c>
      <c r="AA11" s="2">
        <v>0.94799999999999995</v>
      </c>
      <c r="AB11" s="2">
        <v>0.94799999999999995</v>
      </c>
      <c r="AC11" s="2">
        <v>0.95199999999999996</v>
      </c>
      <c r="AD11" s="2">
        <v>0.95</v>
      </c>
      <c r="AE11" s="2">
        <v>0.95099999999999996</v>
      </c>
      <c r="AF11" s="2">
        <v>0.95299999999999996</v>
      </c>
      <c r="AG11" s="2">
        <v>0.94199999999999995</v>
      </c>
      <c r="AH11" s="2">
        <v>0.94399999999999995</v>
      </c>
      <c r="AI11" s="2">
        <v>0.94099999999999995</v>
      </c>
      <c r="AJ11" s="2">
        <v>0.93899999999999995</v>
      </c>
      <c r="AK11" s="2">
        <v>0.94799999999999995</v>
      </c>
      <c r="AL11" s="2">
        <v>0.93600000000000005</v>
      </c>
      <c r="AM11" s="2">
        <v>0.95499999999999996</v>
      </c>
      <c r="AN11" s="2">
        <v>0.93700000000000006</v>
      </c>
      <c r="AO11" s="2">
        <v>0.94199999999999995</v>
      </c>
      <c r="AP11" s="4">
        <v>0.94699999999999995</v>
      </c>
      <c r="AQ11" s="4">
        <v>0.93600000000000005</v>
      </c>
      <c r="AR11" s="4">
        <v>0.93200000000000005</v>
      </c>
      <c r="AS11" s="4">
        <v>0.93200000000000005</v>
      </c>
      <c r="AT11" s="4">
        <v>0.93600000000000005</v>
      </c>
      <c r="AU11" s="4">
        <v>0.93300000000000005</v>
      </c>
      <c r="AV11" s="4">
        <v>0.94199999999999995</v>
      </c>
      <c r="AW11" s="4">
        <v>0.93700000000000006</v>
      </c>
      <c r="AX11" s="2">
        <v>0.95199999999999996</v>
      </c>
      <c r="AY11" s="2">
        <v>0.95</v>
      </c>
      <c r="AZ11" s="2">
        <v>0.95399999999999996</v>
      </c>
      <c r="BA11" s="2">
        <v>0.95699999999999996</v>
      </c>
      <c r="BB11" s="2">
        <v>0.95599999999999996</v>
      </c>
      <c r="BC11" s="2">
        <v>0.95499999999999996</v>
      </c>
      <c r="BD11" s="2">
        <v>0.95399999999999996</v>
      </c>
      <c r="BE11" s="2">
        <v>0.95799999999999996</v>
      </c>
      <c r="BF11" s="2">
        <v>0.95699999999999996</v>
      </c>
      <c r="BG11" s="2">
        <v>0.95099999999999996</v>
      </c>
      <c r="BH11" s="2">
        <v>0.94899999999999995</v>
      </c>
      <c r="BI11" s="2">
        <v>0.94899999999999995</v>
      </c>
      <c r="BJ11" s="2">
        <v>0.95</v>
      </c>
      <c r="BK11" s="2">
        <v>0.95599999999999996</v>
      </c>
      <c r="BL11" s="2">
        <v>0.95199999999999996</v>
      </c>
      <c r="BM11" s="2">
        <v>0.95499999999999996</v>
      </c>
      <c r="BN11" s="2">
        <f t="shared" si="0"/>
        <v>0.950125</v>
      </c>
    </row>
    <row r="12" spans="1:66" x14ac:dyDescent="0.45">
      <c r="A12" t="s">
        <v>74</v>
      </c>
      <c r="B12" s="2">
        <v>0.81499999999999995</v>
      </c>
      <c r="C12" s="2">
        <v>0.80800000000000005</v>
      </c>
      <c r="D12" s="2">
        <v>0.85399999999999998</v>
      </c>
      <c r="E12" s="2">
        <v>0.85199999999999998</v>
      </c>
      <c r="F12" s="2">
        <v>0.83199999999999996</v>
      </c>
      <c r="G12" s="2">
        <v>0.84099999999999997</v>
      </c>
      <c r="H12" s="2">
        <v>0.72099999999999997</v>
      </c>
      <c r="I12" s="2">
        <v>0.74399999999999999</v>
      </c>
      <c r="J12" s="2">
        <v>0.89</v>
      </c>
      <c r="K12" s="2">
        <v>0.876</v>
      </c>
      <c r="L12" s="2">
        <v>0.871</v>
      </c>
      <c r="M12" s="2">
        <v>0.89100000000000001</v>
      </c>
      <c r="N12" s="2">
        <v>0.89700000000000002</v>
      </c>
      <c r="O12" s="2">
        <v>0.88</v>
      </c>
      <c r="P12" s="2">
        <v>0.91500000000000004</v>
      </c>
      <c r="Q12" s="2">
        <v>0.875</v>
      </c>
      <c r="R12" s="2">
        <v>0.93500000000000005</v>
      </c>
      <c r="S12" s="2">
        <v>0.93700000000000006</v>
      </c>
      <c r="T12" s="2">
        <v>0.93600000000000005</v>
      </c>
      <c r="U12" s="2">
        <v>0.93300000000000005</v>
      </c>
      <c r="V12" s="2">
        <v>0.93500000000000005</v>
      </c>
      <c r="W12" s="2">
        <v>0.94599999999999995</v>
      </c>
      <c r="X12" s="2">
        <v>0.93400000000000005</v>
      </c>
      <c r="Y12" s="2">
        <v>0.93700000000000006</v>
      </c>
      <c r="Z12" s="2">
        <v>0.94599999999999995</v>
      </c>
      <c r="AA12" s="2">
        <v>0.94399999999999995</v>
      </c>
      <c r="AB12" s="2">
        <v>0.94599999999999995</v>
      </c>
      <c r="AC12" s="2">
        <v>0.94899999999999995</v>
      </c>
      <c r="AD12" s="2">
        <v>0.92200000000000004</v>
      </c>
      <c r="AE12" s="2">
        <v>0.94799999999999995</v>
      </c>
      <c r="AF12" s="2">
        <v>0.94799999999999995</v>
      </c>
      <c r="AG12" s="2">
        <v>0.94699999999999995</v>
      </c>
      <c r="AH12" s="2">
        <v>0.94899999999999995</v>
      </c>
      <c r="AI12" s="2">
        <v>0.94399999999999995</v>
      </c>
      <c r="AJ12" s="2">
        <v>0.94599999999999995</v>
      </c>
      <c r="AK12" s="2">
        <v>0.95299999999999996</v>
      </c>
      <c r="AL12" s="2">
        <v>0.94699999999999995</v>
      </c>
      <c r="AM12" s="2">
        <v>0.95499999999999996</v>
      </c>
      <c r="AN12" s="2">
        <v>0.94599999999999995</v>
      </c>
      <c r="AO12" s="2">
        <v>0.95099999999999996</v>
      </c>
      <c r="AP12" s="4">
        <v>0.94699999999999995</v>
      </c>
      <c r="AQ12" s="4">
        <v>0.94399999999999995</v>
      </c>
      <c r="AR12" s="4">
        <v>0.94299999999999995</v>
      </c>
      <c r="AS12" s="4">
        <v>0.94</v>
      </c>
      <c r="AT12" s="4">
        <v>0.94499999999999995</v>
      </c>
      <c r="AU12" s="4">
        <v>0.94099999999999995</v>
      </c>
      <c r="AV12" s="4">
        <v>0.94599999999999995</v>
      </c>
      <c r="AW12" s="4">
        <v>0.94299999999999995</v>
      </c>
      <c r="AX12" s="2">
        <v>0.94599999999999995</v>
      </c>
      <c r="AY12" s="2">
        <v>0.93600000000000005</v>
      </c>
      <c r="AZ12" s="2">
        <v>0.93899999999999995</v>
      </c>
      <c r="BA12" s="2">
        <v>0.93600000000000005</v>
      </c>
      <c r="BB12" s="2">
        <v>0.94</v>
      </c>
      <c r="BC12" s="2">
        <v>0.93799999999999994</v>
      </c>
      <c r="BD12" s="2">
        <v>0.93500000000000005</v>
      </c>
      <c r="BE12" s="2">
        <v>0.93799999999999994</v>
      </c>
      <c r="BF12" s="2">
        <v>0.95199999999999996</v>
      </c>
      <c r="BG12" s="2">
        <v>0.95</v>
      </c>
      <c r="BH12" s="2">
        <v>0.94899999999999995</v>
      </c>
      <c r="BI12" s="2">
        <v>0.95</v>
      </c>
      <c r="BJ12" s="2">
        <v>0.95099999999999996</v>
      </c>
      <c r="BK12" s="2">
        <v>0.95099999999999996</v>
      </c>
      <c r="BL12" s="2">
        <v>0.94899999999999995</v>
      </c>
      <c r="BM12" s="2">
        <v>0.94699999999999995</v>
      </c>
      <c r="BN12" s="2">
        <f t="shared" si="0"/>
        <v>0.91956250000000028</v>
      </c>
    </row>
    <row r="13" spans="1:66" x14ac:dyDescent="0.45">
      <c r="A13" t="s">
        <v>75</v>
      </c>
      <c r="B13" s="2">
        <v>0.77900000000000003</v>
      </c>
      <c r="C13" s="2">
        <v>0.77300000000000002</v>
      </c>
      <c r="D13" s="2">
        <v>0.82099999999999995</v>
      </c>
      <c r="E13" s="2">
        <v>0.81799999999999995</v>
      </c>
      <c r="F13" s="2">
        <v>0.79900000000000004</v>
      </c>
      <c r="G13" s="2">
        <v>0.80600000000000005</v>
      </c>
      <c r="H13" s="2">
        <v>0.69</v>
      </c>
      <c r="I13" s="2">
        <v>0.71299999999999997</v>
      </c>
      <c r="J13" s="2">
        <v>0.85699999999999998</v>
      </c>
      <c r="K13" s="2">
        <v>0.84299999999999997</v>
      </c>
      <c r="L13" s="2">
        <v>0.83799999999999997</v>
      </c>
      <c r="M13" s="2">
        <v>0.85799999999999998</v>
      </c>
      <c r="N13" s="2">
        <v>0.86399999999999999</v>
      </c>
      <c r="O13" s="2">
        <v>0.84699999999999998</v>
      </c>
      <c r="P13" s="2">
        <v>0.88500000000000001</v>
      </c>
      <c r="Q13" s="2">
        <v>0.84099999999999997</v>
      </c>
      <c r="R13" s="2">
        <v>0.89900000000000002</v>
      </c>
      <c r="S13" s="2">
        <v>0.90100000000000002</v>
      </c>
      <c r="T13" s="2">
        <v>0.9</v>
      </c>
      <c r="U13" s="2">
        <v>0.89600000000000002</v>
      </c>
      <c r="V13" s="2">
        <v>0.89900000000000002</v>
      </c>
      <c r="W13" s="2">
        <v>0.91100000000000003</v>
      </c>
      <c r="X13" s="2">
        <v>0.89900000000000002</v>
      </c>
      <c r="Y13" s="2">
        <v>0.90200000000000002</v>
      </c>
      <c r="Z13" s="2">
        <v>0.91100000000000003</v>
      </c>
      <c r="AA13" s="2">
        <v>0.90900000000000003</v>
      </c>
      <c r="AB13" s="2">
        <v>0.91100000000000003</v>
      </c>
      <c r="AC13" s="2">
        <v>0.91400000000000003</v>
      </c>
      <c r="AD13" s="2">
        <v>0.88500000000000001</v>
      </c>
      <c r="AE13" s="2">
        <v>0.91</v>
      </c>
      <c r="AF13" s="2">
        <v>0.91100000000000003</v>
      </c>
      <c r="AG13" s="2">
        <v>0.91500000000000004</v>
      </c>
      <c r="AH13" s="2">
        <v>0.91500000000000004</v>
      </c>
      <c r="AI13" s="2">
        <v>0.90800000000000003</v>
      </c>
      <c r="AJ13" s="2">
        <v>0.91100000000000003</v>
      </c>
      <c r="AK13" s="2">
        <v>0.91900000000000004</v>
      </c>
      <c r="AL13" s="2">
        <v>0.91400000000000003</v>
      </c>
      <c r="AM13" s="2">
        <v>0.92100000000000004</v>
      </c>
      <c r="AN13" s="2">
        <v>0.91300000000000003</v>
      </c>
      <c r="AO13" s="2">
        <v>0.91700000000000004</v>
      </c>
      <c r="AP13" s="4">
        <v>0.91200000000000003</v>
      </c>
      <c r="AQ13" s="4">
        <v>0.91</v>
      </c>
      <c r="AR13" s="4">
        <v>0.90800000000000003</v>
      </c>
      <c r="AS13" s="4">
        <v>0.90500000000000003</v>
      </c>
      <c r="AT13" s="4">
        <v>0.91</v>
      </c>
      <c r="AU13" s="4">
        <v>0.90600000000000003</v>
      </c>
      <c r="AV13" s="4">
        <v>0.90900000000000003</v>
      </c>
      <c r="AW13" s="4">
        <v>0.90800000000000003</v>
      </c>
      <c r="AX13" s="2">
        <v>0.91500000000000004</v>
      </c>
      <c r="AY13" s="2">
        <v>0.90300000000000002</v>
      </c>
      <c r="AZ13" s="2">
        <v>0.90700000000000003</v>
      </c>
      <c r="BA13" s="2">
        <v>0.90400000000000003</v>
      </c>
      <c r="BB13" s="2">
        <v>0.90800000000000003</v>
      </c>
      <c r="BC13" s="2">
        <v>0.90600000000000003</v>
      </c>
      <c r="BD13" s="2">
        <v>0.90200000000000002</v>
      </c>
      <c r="BE13" s="2">
        <v>0.90400000000000003</v>
      </c>
      <c r="BF13" s="2">
        <v>0.90500000000000003</v>
      </c>
      <c r="BG13" s="2">
        <v>0.90400000000000003</v>
      </c>
      <c r="BH13" s="2">
        <v>0.90300000000000002</v>
      </c>
      <c r="BI13" s="2">
        <v>0.90400000000000003</v>
      </c>
      <c r="BJ13" s="2">
        <v>0.90400000000000003</v>
      </c>
      <c r="BK13" s="2">
        <v>0.90500000000000003</v>
      </c>
      <c r="BL13" s="2">
        <v>0.90300000000000002</v>
      </c>
      <c r="BM13" s="2">
        <v>0.89900000000000002</v>
      </c>
      <c r="BN13" s="2">
        <f t="shared" si="0"/>
        <v>0.88385937500000034</v>
      </c>
    </row>
    <row r="14" spans="1:66" x14ac:dyDescent="0.45">
      <c r="A14" t="s">
        <v>76</v>
      </c>
      <c r="B14" s="2">
        <v>7.3999999999999996E-2</v>
      </c>
      <c r="C14" s="2">
        <v>7.2999999999999995E-2</v>
      </c>
      <c r="D14" s="2">
        <v>7.6999999999999999E-2</v>
      </c>
      <c r="E14" s="2">
        <v>7.6999999999999999E-2</v>
      </c>
      <c r="F14" s="2">
        <v>7.4999999999999997E-2</v>
      </c>
      <c r="G14" s="2">
        <v>7.5999999999999998E-2</v>
      </c>
      <c r="H14" s="2">
        <v>6.5000000000000002E-2</v>
      </c>
      <c r="I14" s="2">
        <v>6.6000000000000003E-2</v>
      </c>
      <c r="J14" s="2">
        <v>0.08</v>
      </c>
      <c r="K14" s="2">
        <v>7.8E-2</v>
      </c>
      <c r="L14" s="2">
        <v>7.6999999999999999E-2</v>
      </c>
      <c r="M14" s="2">
        <v>7.9000000000000001E-2</v>
      </c>
      <c r="N14" s="2">
        <v>0.08</v>
      </c>
      <c r="O14" s="2">
        <v>7.8E-2</v>
      </c>
      <c r="P14" s="2">
        <v>8.2000000000000003E-2</v>
      </c>
      <c r="Q14" s="2">
        <v>7.6999999999999999E-2</v>
      </c>
      <c r="R14" s="2">
        <v>8.3000000000000004E-2</v>
      </c>
      <c r="S14" s="2">
        <v>8.3000000000000004E-2</v>
      </c>
      <c r="T14" s="2">
        <v>8.3000000000000004E-2</v>
      </c>
      <c r="U14" s="2">
        <v>8.3000000000000004E-2</v>
      </c>
      <c r="V14" s="2">
        <v>8.4000000000000005E-2</v>
      </c>
      <c r="W14" s="2">
        <v>8.5000000000000006E-2</v>
      </c>
      <c r="X14" s="2">
        <v>8.3000000000000004E-2</v>
      </c>
      <c r="Y14" s="2">
        <v>8.3000000000000004E-2</v>
      </c>
      <c r="Z14" s="2">
        <v>8.6999999999999994E-2</v>
      </c>
      <c r="AA14" s="2">
        <v>8.6999999999999994E-2</v>
      </c>
      <c r="AB14" s="2">
        <v>8.6999999999999994E-2</v>
      </c>
      <c r="AC14" s="2">
        <v>8.6999999999999994E-2</v>
      </c>
      <c r="AD14" s="2">
        <v>8.5999999999999993E-2</v>
      </c>
      <c r="AE14" s="2">
        <v>8.7999999999999995E-2</v>
      </c>
      <c r="AF14" s="2">
        <v>8.6999999999999994E-2</v>
      </c>
      <c r="AG14" s="2">
        <v>8.5999999999999993E-2</v>
      </c>
      <c r="AH14" s="2">
        <v>8.4000000000000005E-2</v>
      </c>
      <c r="AI14" s="2">
        <v>8.4000000000000005E-2</v>
      </c>
      <c r="AJ14" s="2">
        <v>8.4000000000000005E-2</v>
      </c>
      <c r="AK14" s="2">
        <v>8.5000000000000006E-2</v>
      </c>
      <c r="AL14" s="2">
        <v>8.4000000000000005E-2</v>
      </c>
      <c r="AM14" s="2">
        <v>8.5000000000000006E-2</v>
      </c>
      <c r="AN14" s="2">
        <v>8.4000000000000005E-2</v>
      </c>
      <c r="AO14" s="2">
        <v>8.4000000000000005E-2</v>
      </c>
      <c r="AP14" s="4">
        <v>8.7999999999999995E-2</v>
      </c>
      <c r="AQ14" s="4">
        <v>8.7999999999999995E-2</v>
      </c>
      <c r="AR14" s="4">
        <v>8.7999999999999995E-2</v>
      </c>
      <c r="AS14" s="4">
        <v>8.7999999999999995E-2</v>
      </c>
      <c r="AT14" s="4">
        <v>8.7999999999999995E-2</v>
      </c>
      <c r="AU14" s="4">
        <v>8.7999999999999995E-2</v>
      </c>
      <c r="AV14" s="4">
        <v>0.09</v>
      </c>
      <c r="AW14" s="4">
        <v>8.8999999999999996E-2</v>
      </c>
      <c r="AX14" s="2">
        <v>8.4000000000000005E-2</v>
      </c>
      <c r="AY14" s="2">
        <v>8.3000000000000004E-2</v>
      </c>
      <c r="AZ14" s="2">
        <v>8.3000000000000004E-2</v>
      </c>
      <c r="BA14" s="2">
        <v>8.3000000000000004E-2</v>
      </c>
      <c r="BB14" s="2">
        <v>8.3000000000000004E-2</v>
      </c>
      <c r="BC14" s="2">
        <v>8.3000000000000004E-2</v>
      </c>
      <c r="BD14" s="2">
        <v>8.3000000000000004E-2</v>
      </c>
      <c r="BE14" s="2">
        <v>8.3000000000000004E-2</v>
      </c>
      <c r="BF14" s="2">
        <v>9.6000000000000002E-2</v>
      </c>
      <c r="BG14" s="2">
        <v>9.6000000000000002E-2</v>
      </c>
      <c r="BH14" s="2">
        <v>9.6000000000000002E-2</v>
      </c>
      <c r="BI14" s="2">
        <v>9.6000000000000002E-2</v>
      </c>
      <c r="BJ14" s="2">
        <v>9.6000000000000002E-2</v>
      </c>
      <c r="BK14" s="2">
        <v>9.6000000000000002E-2</v>
      </c>
      <c r="BL14" s="2">
        <v>9.5000000000000001E-2</v>
      </c>
      <c r="BM14" s="2">
        <v>9.5000000000000001E-2</v>
      </c>
      <c r="BN14" s="2">
        <f t="shared" si="0"/>
        <v>8.4187500000000026E-2</v>
      </c>
    </row>
    <row r="15" spans="1:66" x14ac:dyDescent="0.45">
      <c r="A15" t="s">
        <v>77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4">
        <v>0</v>
      </c>
      <c r="AQ15" s="4">
        <v>0</v>
      </c>
      <c r="AR15" s="4">
        <v>0</v>
      </c>
      <c r="AS15" s="4">
        <v>0</v>
      </c>
      <c r="AT15" s="4">
        <v>0</v>
      </c>
      <c r="AU15" s="4">
        <v>0</v>
      </c>
      <c r="AV15" s="4">
        <v>0</v>
      </c>
      <c r="AW15" s="4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f t="shared" si="0"/>
        <v>0</v>
      </c>
    </row>
    <row r="16" spans="1:66" x14ac:dyDescent="0.45">
      <c r="A16" t="s">
        <v>78</v>
      </c>
      <c r="B16" s="2">
        <v>0.70599999999999996</v>
      </c>
      <c r="C16" s="2">
        <v>0.70099999999999996</v>
      </c>
      <c r="D16" s="2">
        <v>0.74399999999999999</v>
      </c>
      <c r="E16" s="2">
        <v>0.74099999999999999</v>
      </c>
      <c r="F16" s="2">
        <v>0.72399999999999998</v>
      </c>
      <c r="G16" s="2">
        <v>0.73099999999999998</v>
      </c>
      <c r="H16" s="2">
        <v>0.625</v>
      </c>
      <c r="I16" s="2">
        <v>0.64700000000000002</v>
      </c>
      <c r="J16" s="2">
        <v>0.77800000000000002</v>
      </c>
      <c r="K16" s="2">
        <v>0.76600000000000001</v>
      </c>
      <c r="L16" s="2">
        <v>0.76100000000000001</v>
      </c>
      <c r="M16" s="2">
        <v>0.77900000000000003</v>
      </c>
      <c r="N16" s="2">
        <v>0.78400000000000003</v>
      </c>
      <c r="O16" s="2">
        <v>0.76900000000000002</v>
      </c>
      <c r="P16" s="2">
        <v>0.80300000000000005</v>
      </c>
      <c r="Q16" s="2">
        <v>0.76400000000000001</v>
      </c>
      <c r="R16" s="2">
        <v>0.81499999999999995</v>
      </c>
      <c r="S16" s="2">
        <v>0.81799999999999995</v>
      </c>
      <c r="T16" s="2">
        <v>0.81699999999999995</v>
      </c>
      <c r="U16" s="2">
        <v>0.81299999999999994</v>
      </c>
      <c r="V16" s="2">
        <v>0.81599999999999995</v>
      </c>
      <c r="W16" s="2">
        <v>0.82599999999999996</v>
      </c>
      <c r="X16" s="2">
        <v>0.81599999999999995</v>
      </c>
      <c r="Y16" s="2">
        <v>0.81899999999999995</v>
      </c>
      <c r="Z16" s="2">
        <v>0.82399999999999995</v>
      </c>
      <c r="AA16" s="2">
        <v>0.82199999999999995</v>
      </c>
      <c r="AB16" s="2">
        <v>0.82399999999999995</v>
      </c>
      <c r="AC16" s="2">
        <v>0.82699999999999996</v>
      </c>
      <c r="AD16" s="2">
        <v>0.8</v>
      </c>
      <c r="AE16" s="2">
        <v>0.82199999999999995</v>
      </c>
      <c r="AF16" s="2">
        <v>0.82399999999999995</v>
      </c>
      <c r="AG16" s="2">
        <v>0.82799999999999996</v>
      </c>
      <c r="AH16" s="2">
        <v>0.83099999999999996</v>
      </c>
      <c r="AI16" s="2">
        <v>0.82499999999999996</v>
      </c>
      <c r="AJ16" s="2">
        <v>0.82799999999999996</v>
      </c>
      <c r="AK16" s="2">
        <v>0.83399999999999996</v>
      </c>
      <c r="AL16" s="2">
        <v>0.83</v>
      </c>
      <c r="AM16" s="2">
        <v>0.83699999999999997</v>
      </c>
      <c r="AN16" s="2">
        <v>0.82899999999999996</v>
      </c>
      <c r="AO16" s="2">
        <v>0.83299999999999996</v>
      </c>
      <c r="AP16" s="4">
        <v>0.82399999999999995</v>
      </c>
      <c r="AQ16" s="4">
        <v>0.82199999999999995</v>
      </c>
      <c r="AR16" s="4">
        <v>0.82</v>
      </c>
      <c r="AS16" s="4">
        <v>0.81699999999999995</v>
      </c>
      <c r="AT16" s="4">
        <v>0.82199999999999995</v>
      </c>
      <c r="AU16" s="4">
        <v>0.81799999999999995</v>
      </c>
      <c r="AV16" s="4">
        <v>0.82</v>
      </c>
      <c r="AW16" s="4">
        <v>0.81899999999999995</v>
      </c>
      <c r="AX16" s="2">
        <v>0.83099999999999996</v>
      </c>
      <c r="AY16" s="2">
        <v>0.82099999999999995</v>
      </c>
      <c r="AZ16" s="2">
        <v>0.82399999999999995</v>
      </c>
      <c r="BA16" s="2">
        <v>0.82099999999999995</v>
      </c>
      <c r="BB16" s="2">
        <v>0.82499999999999996</v>
      </c>
      <c r="BC16" s="2">
        <v>0.82299999999999995</v>
      </c>
      <c r="BD16" s="2">
        <v>0.81899999999999995</v>
      </c>
      <c r="BE16" s="2">
        <v>0.82099999999999995</v>
      </c>
      <c r="BF16" s="2">
        <v>0.80900000000000005</v>
      </c>
      <c r="BG16" s="2">
        <v>0.80800000000000005</v>
      </c>
      <c r="BH16" s="2">
        <v>0.80700000000000005</v>
      </c>
      <c r="BI16" s="2">
        <v>0.80900000000000005</v>
      </c>
      <c r="BJ16" s="2">
        <v>0.80800000000000005</v>
      </c>
      <c r="BK16" s="2">
        <v>0.80900000000000005</v>
      </c>
      <c r="BL16" s="2">
        <v>0.80800000000000005</v>
      </c>
      <c r="BM16" s="2">
        <v>0.80400000000000005</v>
      </c>
      <c r="BN16" s="2">
        <f t="shared" si="0"/>
        <v>0.79984375000000008</v>
      </c>
    </row>
    <row r="17" spans="1:66" x14ac:dyDescent="0.45">
      <c r="A17" t="s">
        <v>79</v>
      </c>
      <c r="B17" s="2">
        <v>0.61199999999999999</v>
      </c>
      <c r="C17" s="2">
        <v>0.60899999999999999</v>
      </c>
      <c r="D17" s="2">
        <v>0.64500000000000002</v>
      </c>
      <c r="E17" s="2">
        <v>0.64200000000000002</v>
      </c>
      <c r="F17" s="2">
        <v>0.629</v>
      </c>
      <c r="G17" s="2">
        <v>0.63200000000000001</v>
      </c>
      <c r="H17" s="2">
        <v>0.54500000000000004</v>
      </c>
      <c r="I17" s="2">
        <v>0.56399999999999995</v>
      </c>
      <c r="J17" s="2">
        <v>0.59799999999999998</v>
      </c>
      <c r="K17" s="2">
        <v>0.60199999999999998</v>
      </c>
      <c r="L17" s="2">
        <v>0.60099999999999998</v>
      </c>
      <c r="M17" s="2">
        <v>0.61599999999999999</v>
      </c>
      <c r="N17" s="2">
        <v>0.61599999999999999</v>
      </c>
      <c r="O17" s="2">
        <v>0.60699999999999998</v>
      </c>
      <c r="P17" s="2">
        <v>0.63200000000000001</v>
      </c>
      <c r="Q17" s="2">
        <v>0.60399999999999998</v>
      </c>
      <c r="R17" s="2">
        <v>0.66800000000000004</v>
      </c>
      <c r="S17" s="2">
        <v>0.67200000000000004</v>
      </c>
      <c r="T17" s="2">
        <v>0.67</v>
      </c>
      <c r="U17" s="2">
        <v>0.66700000000000004</v>
      </c>
      <c r="V17" s="2">
        <v>0.66900000000000004</v>
      </c>
      <c r="W17" s="2">
        <v>0.67500000000000004</v>
      </c>
      <c r="X17" s="2">
        <v>0.67100000000000004</v>
      </c>
      <c r="Y17" s="2">
        <v>0.67500000000000004</v>
      </c>
      <c r="Z17" s="2">
        <v>0.70799999999999996</v>
      </c>
      <c r="AA17" s="2">
        <v>0.70499999999999996</v>
      </c>
      <c r="AB17" s="2">
        <v>0.70599999999999996</v>
      </c>
      <c r="AC17" s="2">
        <v>0.71</v>
      </c>
      <c r="AD17" s="2">
        <v>0.68700000000000006</v>
      </c>
      <c r="AE17" s="2">
        <v>0.70399999999999996</v>
      </c>
      <c r="AF17" s="2">
        <v>0.70599999999999996</v>
      </c>
      <c r="AG17" s="2">
        <v>0.70799999999999996</v>
      </c>
      <c r="AH17" s="2">
        <v>0.71099999999999997</v>
      </c>
      <c r="AI17" s="2">
        <v>0.70499999999999996</v>
      </c>
      <c r="AJ17" s="2">
        <v>0.70599999999999996</v>
      </c>
      <c r="AK17" s="2">
        <v>0.71099999999999997</v>
      </c>
      <c r="AL17" s="2">
        <v>0.70799999999999996</v>
      </c>
      <c r="AM17" s="2">
        <v>0.71199999999999997</v>
      </c>
      <c r="AN17" s="2">
        <v>0.70799999999999996</v>
      </c>
      <c r="AO17" s="2">
        <v>0.71099999999999997</v>
      </c>
      <c r="AP17" s="4">
        <v>0.68100000000000005</v>
      </c>
      <c r="AQ17" s="4">
        <v>0.67900000000000005</v>
      </c>
      <c r="AR17" s="4">
        <v>0.67800000000000005</v>
      </c>
      <c r="AS17" s="4">
        <v>0.67400000000000004</v>
      </c>
      <c r="AT17" s="4">
        <v>0.68</v>
      </c>
      <c r="AU17" s="4">
        <v>0.67700000000000005</v>
      </c>
      <c r="AV17" s="4">
        <v>0.66700000000000004</v>
      </c>
      <c r="AW17" s="4">
        <v>0.68300000000000005</v>
      </c>
      <c r="AX17" s="2">
        <v>0.69</v>
      </c>
      <c r="AY17" s="2">
        <v>0.68100000000000005</v>
      </c>
      <c r="AZ17" s="2">
        <v>0.68400000000000005</v>
      </c>
      <c r="BA17" s="2">
        <v>0.68200000000000005</v>
      </c>
      <c r="BB17" s="2">
        <v>0.68600000000000005</v>
      </c>
      <c r="BC17" s="2">
        <v>0.68200000000000005</v>
      </c>
      <c r="BD17" s="2">
        <v>0.67900000000000005</v>
      </c>
      <c r="BE17" s="2">
        <v>0.68100000000000005</v>
      </c>
      <c r="BF17" s="2">
        <v>0.66500000000000004</v>
      </c>
      <c r="BG17" s="2">
        <v>0.66100000000000003</v>
      </c>
      <c r="BH17" s="2">
        <v>0.66300000000000003</v>
      </c>
      <c r="BI17" s="2">
        <v>0.66500000000000004</v>
      </c>
      <c r="BJ17" s="2">
        <v>0.66100000000000003</v>
      </c>
      <c r="BK17" s="2">
        <v>0.66400000000000003</v>
      </c>
      <c r="BL17" s="2">
        <v>0.66400000000000003</v>
      </c>
      <c r="BM17" s="2">
        <v>0.66200000000000003</v>
      </c>
      <c r="BN17" s="2">
        <f t="shared" si="0"/>
        <v>0.66587499999999977</v>
      </c>
    </row>
    <row r="18" spans="1:66" x14ac:dyDescent="0.45">
      <c r="A18" t="s">
        <v>80</v>
      </c>
      <c r="B18" s="2">
        <v>6.5000000000000002E-2</v>
      </c>
      <c r="C18" s="2">
        <v>6.4000000000000001E-2</v>
      </c>
      <c r="D18" s="2">
        <v>6.8000000000000005E-2</v>
      </c>
      <c r="E18" s="2">
        <v>6.8000000000000005E-2</v>
      </c>
      <c r="F18" s="2">
        <v>6.6000000000000003E-2</v>
      </c>
      <c r="G18" s="2">
        <v>6.9000000000000006E-2</v>
      </c>
      <c r="H18" s="2">
        <v>5.5E-2</v>
      </c>
      <c r="I18" s="2">
        <v>5.6000000000000001E-2</v>
      </c>
      <c r="J18" s="2">
        <v>0.15</v>
      </c>
      <c r="K18" s="2">
        <v>0.13500000000000001</v>
      </c>
      <c r="L18" s="2">
        <v>0.13200000000000001</v>
      </c>
      <c r="M18" s="2">
        <v>0.13400000000000001</v>
      </c>
      <c r="N18" s="2">
        <v>0.13800000000000001</v>
      </c>
      <c r="O18" s="2">
        <v>0.13300000000000001</v>
      </c>
      <c r="P18" s="2">
        <v>0.14000000000000001</v>
      </c>
      <c r="Q18" s="2">
        <v>0.13200000000000001</v>
      </c>
      <c r="R18" s="2">
        <v>0.108</v>
      </c>
      <c r="S18" s="2">
        <v>0.106</v>
      </c>
      <c r="T18" s="2">
        <v>0.108</v>
      </c>
      <c r="U18" s="2">
        <v>0.107</v>
      </c>
      <c r="V18" s="2">
        <v>0.108</v>
      </c>
      <c r="W18" s="2">
        <v>0.111</v>
      </c>
      <c r="X18" s="2">
        <v>0.106</v>
      </c>
      <c r="Y18" s="2">
        <v>0.104</v>
      </c>
      <c r="Z18" s="2">
        <v>7.9000000000000001E-2</v>
      </c>
      <c r="AA18" s="2">
        <v>0.08</v>
      </c>
      <c r="AB18" s="2">
        <v>0.08</v>
      </c>
      <c r="AC18" s="2">
        <v>0.08</v>
      </c>
      <c r="AD18" s="2">
        <v>7.5999999999999998E-2</v>
      </c>
      <c r="AE18" s="2">
        <v>8.1000000000000003E-2</v>
      </c>
      <c r="AF18" s="2">
        <v>0.08</v>
      </c>
      <c r="AG18" s="2">
        <v>8.4000000000000005E-2</v>
      </c>
      <c r="AH18" s="2">
        <v>7.9000000000000001E-2</v>
      </c>
      <c r="AI18" s="2">
        <v>7.9000000000000001E-2</v>
      </c>
      <c r="AJ18" s="2">
        <v>0.08</v>
      </c>
      <c r="AK18" s="2">
        <v>8.2000000000000003E-2</v>
      </c>
      <c r="AL18" s="2">
        <v>8.1000000000000003E-2</v>
      </c>
      <c r="AM18" s="2">
        <v>8.3000000000000004E-2</v>
      </c>
      <c r="AN18" s="2">
        <v>7.9000000000000001E-2</v>
      </c>
      <c r="AO18" s="2">
        <v>8.1000000000000003E-2</v>
      </c>
      <c r="AP18" s="4">
        <v>0.106</v>
      </c>
      <c r="AQ18" s="4">
        <v>0.107</v>
      </c>
      <c r="AR18" s="4">
        <v>0.106</v>
      </c>
      <c r="AS18" s="4">
        <v>0.107</v>
      </c>
      <c r="AT18" s="4">
        <v>0.105</v>
      </c>
      <c r="AU18" s="4">
        <v>0.106</v>
      </c>
      <c r="AV18" s="4">
        <v>0.11700000000000001</v>
      </c>
      <c r="AW18" s="4">
        <v>0.1</v>
      </c>
      <c r="AX18" s="2">
        <v>0.10299999999999999</v>
      </c>
      <c r="AY18" s="2">
        <v>0.10299999999999999</v>
      </c>
      <c r="AZ18" s="2">
        <v>0.10199999999999999</v>
      </c>
      <c r="BA18" s="2">
        <v>0.10100000000000001</v>
      </c>
      <c r="BB18" s="2">
        <v>0.1</v>
      </c>
      <c r="BC18" s="2">
        <v>0.104</v>
      </c>
      <c r="BD18" s="2">
        <v>0.10299999999999999</v>
      </c>
      <c r="BE18" s="2">
        <v>0.10199999999999999</v>
      </c>
      <c r="BF18" s="2">
        <v>0.105</v>
      </c>
      <c r="BG18" s="2">
        <v>0.107</v>
      </c>
      <c r="BH18" s="2">
        <v>0.104</v>
      </c>
      <c r="BI18" s="2">
        <v>0.104</v>
      </c>
      <c r="BJ18" s="2">
        <v>0.108</v>
      </c>
      <c r="BK18" s="2">
        <v>0.106</v>
      </c>
      <c r="BL18" s="2">
        <v>0.105</v>
      </c>
      <c r="BM18" s="2">
        <v>0.10199999999999999</v>
      </c>
      <c r="BN18" s="2">
        <f t="shared" si="0"/>
        <v>9.7812500000000052E-2</v>
      </c>
    </row>
    <row r="19" spans="1:66" x14ac:dyDescent="0.45">
      <c r="A19" t="s">
        <v>81</v>
      </c>
      <c r="B19" s="2">
        <v>0.84699999999999998</v>
      </c>
      <c r="C19" s="2">
        <v>0.85799999999999998</v>
      </c>
      <c r="D19" s="2">
        <v>0.85799999999999998</v>
      </c>
      <c r="E19" s="2">
        <v>0.873</v>
      </c>
      <c r="F19" s="2">
        <v>0.87</v>
      </c>
      <c r="G19" s="2">
        <v>0.86</v>
      </c>
      <c r="H19" s="2">
        <v>0.85</v>
      </c>
      <c r="I19" s="2">
        <v>0.84599999999999997</v>
      </c>
      <c r="J19" s="2">
        <v>0.91</v>
      </c>
      <c r="K19" s="2">
        <v>0.90600000000000003</v>
      </c>
      <c r="L19" s="2">
        <v>0.90800000000000003</v>
      </c>
      <c r="M19" s="2">
        <v>0.91200000000000003</v>
      </c>
      <c r="N19" s="2">
        <v>0.90700000000000003</v>
      </c>
      <c r="O19" s="2">
        <v>0.90700000000000003</v>
      </c>
      <c r="P19" s="2">
        <v>0.90900000000000003</v>
      </c>
      <c r="Q19" s="2">
        <v>0.89900000000000002</v>
      </c>
      <c r="R19" s="2">
        <v>0.89800000000000002</v>
      </c>
      <c r="S19" s="2">
        <v>0.90100000000000002</v>
      </c>
      <c r="T19" s="2">
        <v>0.90200000000000002</v>
      </c>
      <c r="U19" s="2">
        <v>0.90100000000000002</v>
      </c>
      <c r="V19" s="2">
        <v>0.90300000000000002</v>
      </c>
      <c r="W19" s="2">
        <v>0.94499999999999995</v>
      </c>
      <c r="X19" s="2">
        <v>0.89800000000000002</v>
      </c>
      <c r="Y19" s="2">
        <v>0.90200000000000002</v>
      </c>
      <c r="Z19" s="2">
        <v>0.90700000000000003</v>
      </c>
      <c r="AA19" s="2">
        <v>0.91100000000000003</v>
      </c>
      <c r="AB19" s="2">
        <v>0.90800000000000003</v>
      </c>
      <c r="AC19" s="2">
        <v>0.90800000000000003</v>
      </c>
      <c r="AD19" s="2">
        <v>0.89400000000000002</v>
      </c>
      <c r="AE19" s="2">
        <v>0.89700000000000002</v>
      </c>
      <c r="AF19" s="2">
        <v>0.90300000000000002</v>
      </c>
      <c r="AG19" s="2">
        <v>0.91</v>
      </c>
      <c r="AH19" s="2">
        <v>0.89100000000000001</v>
      </c>
      <c r="AI19" s="2">
        <v>0.88900000000000001</v>
      </c>
      <c r="AJ19" s="2">
        <v>0.89</v>
      </c>
      <c r="AK19" s="2">
        <v>0.89100000000000001</v>
      </c>
      <c r="AL19" s="2">
        <v>0.88800000000000001</v>
      </c>
      <c r="AM19" s="2">
        <v>0.90100000000000002</v>
      </c>
      <c r="AN19" s="2">
        <v>0.89300000000000002</v>
      </c>
      <c r="AO19" s="2">
        <v>0.89600000000000002</v>
      </c>
      <c r="AP19" s="4">
        <v>0.86299999999999999</v>
      </c>
      <c r="AQ19" s="4">
        <v>0.86299999999999999</v>
      </c>
      <c r="AR19" s="4">
        <v>0.86499999999999999</v>
      </c>
      <c r="AS19" s="4">
        <v>0.86399999999999999</v>
      </c>
      <c r="AT19" s="4">
        <v>0.86899999999999999</v>
      </c>
      <c r="AU19" s="4">
        <v>0.85899999999999999</v>
      </c>
      <c r="AV19" s="4">
        <v>0.60099999999999998</v>
      </c>
      <c r="AW19" s="4">
        <v>0.85699999999999998</v>
      </c>
      <c r="AX19" s="2">
        <v>0.85699999999999998</v>
      </c>
      <c r="AY19" s="2">
        <v>0.84599999999999997</v>
      </c>
      <c r="AZ19" s="2">
        <v>0.85</v>
      </c>
      <c r="BA19" s="2">
        <v>0.85899999999999999</v>
      </c>
      <c r="BB19" s="2">
        <v>0.85799999999999998</v>
      </c>
      <c r="BC19" s="2">
        <v>0.85499999999999998</v>
      </c>
      <c r="BD19" s="2">
        <v>0.85799999999999998</v>
      </c>
      <c r="BE19" s="2">
        <v>0.86599999999999999</v>
      </c>
      <c r="BF19" s="2">
        <v>0.84899999999999998</v>
      </c>
      <c r="BG19" s="2">
        <v>0.86399999999999999</v>
      </c>
      <c r="BH19" s="2">
        <v>0.86199999999999999</v>
      </c>
      <c r="BI19" s="2">
        <v>0.85299999999999998</v>
      </c>
      <c r="BJ19" s="2">
        <v>0.86599999999999999</v>
      </c>
      <c r="BK19" s="2">
        <v>0.86099999999999999</v>
      </c>
      <c r="BL19" s="2">
        <v>0.85199999999999998</v>
      </c>
      <c r="BM19" s="2">
        <v>0.84399999999999997</v>
      </c>
      <c r="BN19" s="2">
        <f t="shared" si="0"/>
        <v>0.87637499999999979</v>
      </c>
    </row>
    <row r="20" spans="1:66" x14ac:dyDescent="0.45">
      <c r="A20" t="s">
        <v>82</v>
      </c>
      <c r="B20" s="1">
        <v>28877</v>
      </c>
      <c r="C20" s="1">
        <v>29232</v>
      </c>
      <c r="D20" s="1">
        <v>29090</v>
      </c>
      <c r="E20" s="1">
        <v>29494</v>
      </c>
      <c r="F20" s="1">
        <v>29324</v>
      </c>
      <c r="G20" s="1">
        <v>29132</v>
      </c>
      <c r="H20" s="1">
        <v>28798</v>
      </c>
      <c r="I20" s="1">
        <v>28873</v>
      </c>
      <c r="J20" s="1">
        <v>29820</v>
      </c>
      <c r="K20" s="1">
        <v>29619</v>
      </c>
      <c r="L20" s="1">
        <v>29690</v>
      </c>
      <c r="M20" s="1">
        <v>29795</v>
      </c>
      <c r="N20" s="1">
        <v>29695</v>
      </c>
      <c r="O20" s="1">
        <v>29673</v>
      </c>
      <c r="P20" s="1">
        <v>29945</v>
      </c>
      <c r="Q20" s="1">
        <v>29500</v>
      </c>
      <c r="R20" s="1">
        <v>29664</v>
      </c>
      <c r="S20" s="1">
        <v>29839</v>
      </c>
      <c r="T20" s="1">
        <v>29773</v>
      </c>
      <c r="U20" s="1">
        <v>29805</v>
      </c>
      <c r="V20" s="1">
        <v>29826</v>
      </c>
      <c r="W20" s="1">
        <v>29621</v>
      </c>
      <c r="X20" s="1">
        <v>29746</v>
      </c>
      <c r="Y20" s="1">
        <v>29764</v>
      </c>
      <c r="Z20" s="1">
        <v>28866</v>
      </c>
      <c r="AA20" s="1">
        <v>29334</v>
      </c>
      <c r="AB20" s="1">
        <v>29177</v>
      </c>
      <c r="AC20" s="1">
        <v>29320</v>
      </c>
      <c r="AD20" s="1">
        <v>29076</v>
      </c>
      <c r="AE20" s="1">
        <v>29063</v>
      </c>
      <c r="AF20" s="1">
        <v>29158</v>
      </c>
      <c r="AG20" s="1">
        <v>29341</v>
      </c>
      <c r="AH20" s="1">
        <v>29102</v>
      </c>
      <c r="AI20" s="1">
        <v>29191</v>
      </c>
      <c r="AJ20" s="1">
        <v>29253</v>
      </c>
      <c r="AK20" s="1">
        <v>29334</v>
      </c>
      <c r="AL20" s="1">
        <v>29084</v>
      </c>
      <c r="AM20" s="1">
        <v>28825</v>
      </c>
      <c r="AN20" s="1">
        <v>29151</v>
      </c>
      <c r="AO20" s="1">
        <v>29233</v>
      </c>
      <c r="AP20" s="3">
        <v>29149</v>
      </c>
      <c r="AQ20" s="3">
        <v>29056</v>
      </c>
      <c r="AR20" s="3">
        <v>28741</v>
      </c>
      <c r="AS20" s="3">
        <v>28800</v>
      </c>
      <c r="AT20" s="3">
        <v>28833</v>
      </c>
      <c r="AU20" s="3">
        <v>28471</v>
      </c>
      <c r="AV20" s="3">
        <v>28106</v>
      </c>
      <c r="AW20" s="3">
        <v>29166</v>
      </c>
      <c r="AX20" s="1">
        <v>28988</v>
      </c>
      <c r="AY20" s="1">
        <v>28812</v>
      </c>
      <c r="AZ20" s="1">
        <v>28862</v>
      </c>
      <c r="BA20" s="1">
        <v>28976</v>
      </c>
      <c r="BB20" s="1">
        <v>28874</v>
      </c>
      <c r="BC20" s="1">
        <v>29073</v>
      </c>
      <c r="BD20" s="1">
        <v>29028</v>
      </c>
      <c r="BE20" s="1">
        <v>29543</v>
      </c>
      <c r="BF20" s="1">
        <v>29459</v>
      </c>
      <c r="BG20" s="1">
        <v>29768</v>
      </c>
      <c r="BH20" s="1">
        <v>29814</v>
      </c>
      <c r="BI20" s="1">
        <v>29819</v>
      </c>
      <c r="BJ20" s="1">
        <v>29876</v>
      </c>
      <c r="BK20" s="1">
        <v>29865</v>
      </c>
      <c r="BL20" s="1">
        <v>29638</v>
      </c>
      <c r="BM20" s="1">
        <v>29707</v>
      </c>
      <c r="BN20" s="1">
        <f t="shared" si="0"/>
        <v>29305.109375</v>
      </c>
    </row>
    <row r="21" spans="1:66" x14ac:dyDescent="0.45">
      <c r="A21" t="s">
        <v>83</v>
      </c>
      <c r="B21" s="1">
        <v>6560</v>
      </c>
      <c r="C21" s="1">
        <v>6873</v>
      </c>
      <c r="D21" s="1">
        <v>7139</v>
      </c>
      <c r="E21" s="1">
        <v>6365</v>
      </c>
      <c r="F21" s="1">
        <v>6767</v>
      </c>
      <c r="G21" s="1">
        <v>6888</v>
      </c>
      <c r="H21" s="1">
        <v>7185</v>
      </c>
      <c r="I21" s="1">
        <v>7157</v>
      </c>
      <c r="J21" s="1">
        <v>7400</v>
      </c>
      <c r="K21" s="1">
        <v>6706</v>
      </c>
      <c r="L21" s="1">
        <v>6865</v>
      </c>
      <c r="M21" s="1">
        <v>7227</v>
      </c>
      <c r="N21" s="1">
        <v>7066</v>
      </c>
      <c r="O21" s="1">
        <v>6310</v>
      </c>
      <c r="P21" s="1">
        <v>9360</v>
      </c>
      <c r="Q21" s="1">
        <v>5685</v>
      </c>
      <c r="R21" s="1">
        <v>8739</v>
      </c>
      <c r="S21" s="1">
        <v>11328</v>
      </c>
      <c r="T21" s="1">
        <v>10586</v>
      </c>
      <c r="U21" s="1">
        <v>10757</v>
      </c>
      <c r="V21" s="1">
        <v>10624</v>
      </c>
      <c r="W21" s="1">
        <v>1016</v>
      </c>
      <c r="X21" s="1">
        <v>10121</v>
      </c>
      <c r="Y21" s="1">
        <v>10385</v>
      </c>
      <c r="Z21" s="1">
        <v>8299</v>
      </c>
      <c r="AA21" s="1">
        <v>10560</v>
      </c>
      <c r="AB21" s="1">
        <v>9277</v>
      </c>
      <c r="AC21" s="1">
        <v>9768</v>
      </c>
      <c r="AD21" s="1">
        <v>8515</v>
      </c>
      <c r="AE21" s="1">
        <v>9056</v>
      </c>
      <c r="AF21" s="1">
        <v>9064</v>
      </c>
      <c r="AG21" s="1">
        <v>8473</v>
      </c>
      <c r="AH21" s="1">
        <v>8115</v>
      </c>
      <c r="AI21" s="1">
        <v>8714</v>
      </c>
      <c r="AJ21" s="1">
        <v>8862</v>
      </c>
      <c r="AK21" s="1">
        <v>9063</v>
      </c>
      <c r="AL21" s="1">
        <v>8237</v>
      </c>
      <c r="AM21" s="1">
        <v>6454</v>
      </c>
      <c r="AN21" s="1">
        <v>8316</v>
      </c>
      <c r="AO21" s="1">
        <v>8243</v>
      </c>
      <c r="AP21" s="3">
        <v>10406</v>
      </c>
      <c r="AQ21" s="3">
        <v>9532</v>
      </c>
      <c r="AR21" s="3">
        <v>8232</v>
      </c>
      <c r="AS21" s="3">
        <v>8100</v>
      </c>
      <c r="AT21" s="3">
        <v>9048</v>
      </c>
      <c r="AU21" s="3">
        <v>6801</v>
      </c>
      <c r="AV21" s="5">
        <v>2943</v>
      </c>
      <c r="AW21" s="3">
        <v>9971</v>
      </c>
      <c r="AX21" s="1">
        <v>6922</v>
      </c>
      <c r="AY21" s="1">
        <v>5729</v>
      </c>
      <c r="AZ21" s="1">
        <v>6351</v>
      </c>
      <c r="BA21" s="1">
        <v>7214</v>
      </c>
      <c r="BB21" s="1">
        <v>6609</v>
      </c>
      <c r="BC21" s="1">
        <v>6991</v>
      </c>
      <c r="BD21" s="1">
        <v>6691</v>
      </c>
      <c r="BE21" s="1">
        <v>9229</v>
      </c>
      <c r="BF21" s="1">
        <v>6262</v>
      </c>
      <c r="BG21" s="1">
        <v>7257</v>
      </c>
      <c r="BH21" s="1">
        <v>7197</v>
      </c>
      <c r="BI21" s="1">
        <v>6975</v>
      </c>
      <c r="BJ21" s="1">
        <v>7288</v>
      </c>
      <c r="BK21" s="1">
        <v>7696</v>
      </c>
      <c r="BL21" s="1">
        <v>6652</v>
      </c>
      <c r="BM21" s="1">
        <v>6956</v>
      </c>
      <c r="BN21" s="1">
        <f t="shared" si="0"/>
        <v>7830.890625</v>
      </c>
    </row>
    <row r="22" spans="1:66" x14ac:dyDescent="0.45">
      <c r="A22" t="s">
        <v>84</v>
      </c>
      <c r="B22">
        <v>2274</v>
      </c>
      <c r="C22">
        <v>2729</v>
      </c>
      <c r="D22">
        <v>2415</v>
      </c>
      <c r="E22">
        <v>2368</v>
      </c>
      <c r="F22">
        <v>2530</v>
      </c>
      <c r="G22">
        <v>2402</v>
      </c>
      <c r="H22">
        <v>1975</v>
      </c>
      <c r="I22">
        <v>2628</v>
      </c>
      <c r="J22">
        <v>4605</v>
      </c>
      <c r="K22">
        <v>4451</v>
      </c>
      <c r="L22">
        <v>4731</v>
      </c>
      <c r="M22">
        <v>5305</v>
      </c>
      <c r="N22">
        <v>5421</v>
      </c>
      <c r="O22">
        <v>4796</v>
      </c>
      <c r="P22">
        <v>3828</v>
      </c>
      <c r="Q22">
        <v>4638</v>
      </c>
      <c r="R22">
        <v>4469</v>
      </c>
      <c r="S22">
        <v>3709</v>
      </c>
      <c r="T22">
        <v>4435</v>
      </c>
      <c r="U22">
        <v>4403</v>
      </c>
      <c r="V22">
        <v>4565</v>
      </c>
      <c r="W22">
        <v>2357</v>
      </c>
      <c r="X22">
        <v>4189</v>
      </c>
      <c r="Y22">
        <v>4264</v>
      </c>
      <c r="Z22">
        <v>1722</v>
      </c>
      <c r="AA22">
        <v>1682</v>
      </c>
      <c r="AB22">
        <v>1693</v>
      </c>
      <c r="AC22">
        <v>1988</v>
      </c>
      <c r="AD22">
        <v>1740</v>
      </c>
      <c r="AE22">
        <v>1108</v>
      </c>
      <c r="AF22">
        <v>1216</v>
      </c>
      <c r="AG22">
        <v>3825</v>
      </c>
      <c r="AH22">
        <v>1994</v>
      </c>
      <c r="AI22">
        <v>2109</v>
      </c>
      <c r="AJ22">
        <v>2063</v>
      </c>
      <c r="AK22">
        <v>1943</v>
      </c>
      <c r="AL22">
        <v>2165</v>
      </c>
      <c r="AM22">
        <v>1271</v>
      </c>
      <c r="AN22">
        <v>1986</v>
      </c>
      <c r="AO22">
        <v>1977</v>
      </c>
      <c r="AP22" s="6">
        <v>1466</v>
      </c>
      <c r="AQ22" s="6">
        <v>1364</v>
      </c>
      <c r="AR22" s="6">
        <v>1573</v>
      </c>
      <c r="AS22" s="6">
        <v>1436</v>
      </c>
      <c r="AT22" s="6">
        <v>1364</v>
      </c>
      <c r="AU22" s="6">
        <v>1328</v>
      </c>
      <c r="AV22" s="6">
        <v>2903</v>
      </c>
      <c r="AW22" s="6">
        <v>1510</v>
      </c>
      <c r="AX22">
        <v>1990</v>
      </c>
      <c r="AY22">
        <v>2082</v>
      </c>
      <c r="AZ22">
        <v>2128</v>
      </c>
      <c r="BA22">
        <v>1940</v>
      </c>
      <c r="BB22">
        <v>1915</v>
      </c>
      <c r="BC22">
        <v>2260</v>
      </c>
      <c r="BD22">
        <v>2152</v>
      </c>
      <c r="BE22">
        <v>2187</v>
      </c>
      <c r="BF22">
        <v>1311</v>
      </c>
      <c r="BG22">
        <v>1315</v>
      </c>
      <c r="BH22">
        <v>1432</v>
      </c>
      <c r="BI22">
        <v>1491</v>
      </c>
      <c r="BJ22">
        <v>1380</v>
      </c>
      <c r="BK22">
        <v>1466</v>
      </c>
      <c r="BL22">
        <v>1432</v>
      </c>
      <c r="BM22">
        <v>1233</v>
      </c>
      <c r="BN22" s="1">
        <f t="shared" si="0"/>
        <v>2509.796875</v>
      </c>
    </row>
    <row r="23" spans="1:66" x14ac:dyDescent="0.45">
      <c r="A23" t="s">
        <v>85</v>
      </c>
      <c r="B23">
        <v>352</v>
      </c>
      <c r="C23">
        <v>528</v>
      </c>
      <c r="D23">
        <v>475</v>
      </c>
      <c r="E23">
        <v>787</v>
      </c>
      <c r="F23">
        <v>572</v>
      </c>
      <c r="G23">
        <v>433</v>
      </c>
      <c r="H23">
        <v>337</v>
      </c>
      <c r="I23">
        <v>362</v>
      </c>
      <c r="J23">
        <v>1737</v>
      </c>
      <c r="K23">
        <v>1680</v>
      </c>
      <c r="L23">
        <v>1679</v>
      </c>
      <c r="M23">
        <v>1808</v>
      </c>
      <c r="N23">
        <v>1907</v>
      </c>
      <c r="O23">
        <v>1660</v>
      </c>
      <c r="P23">
        <v>1320</v>
      </c>
      <c r="Q23">
        <v>1312</v>
      </c>
      <c r="R23">
        <v>1792</v>
      </c>
      <c r="S23">
        <v>1568</v>
      </c>
      <c r="T23">
        <v>1770</v>
      </c>
      <c r="U23">
        <v>1875</v>
      </c>
      <c r="V23">
        <v>1881</v>
      </c>
      <c r="W23">
        <v>1037</v>
      </c>
      <c r="X23">
        <v>1710</v>
      </c>
      <c r="Y23">
        <v>1774</v>
      </c>
      <c r="Z23">
        <v>908</v>
      </c>
      <c r="AA23">
        <v>930</v>
      </c>
      <c r="AB23">
        <v>866</v>
      </c>
      <c r="AC23">
        <v>995</v>
      </c>
      <c r="AD23">
        <v>884</v>
      </c>
      <c r="AE23">
        <v>869</v>
      </c>
      <c r="AF23">
        <v>1012</v>
      </c>
      <c r="AG23">
        <v>1289</v>
      </c>
      <c r="AH23">
        <v>654</v>
      </c>
      <c r="AI23">
        <v>697</v>
      </c>
      <c r="AJ23">
        <v>703</v>
      </c>
      <c r="AK23">
        <v>637</v>
      </c>
      <c r="AL23">
        <v>676</v>
      </c>
      <c r="AM23">
        <v>412</v>
      </c>
      <c r="AN23">
        <v>640</v>
      </c>
      <c r="AO23">
        <v>694</v>
      </c>
      <c r="AP23" s="6">
        <v>1152</v>
      </c>
      <c r="AQ23" s="6">
        <v>1046</v>
      </c>
      <c r="AR23" s="6">
        <v>962</v>
      </c>
      <c r="AS23" s="6">
        <v>947</v>
      </c>
      <c r="AT23" s="6">
        <v>965</v>
      </c>
      <c r="AU23" s="6">
        <v>805</v>
      </c>
      <c r="AV23" s="6">
        <v>495</v>
      </c>
      <c r="AW23" s="6">
        <v>987</v>
      </c>
      <c r="AX23">
        <v>1171</v>
      </c>
      <c r="AY23">
        <v>1234</v>
      </c>
      <c r="AZ23">
        <v>1232</v>
      </c>
      <c r="BA23">
        <v>1236</v>
      </c>
      <c r="BB23">
        <v>1233</v>
      </c>
      <c r="BC23">
        <v>1192</v>
      </c>
      <c r="BD23">
        <v>1312</v>
      </c>
      <c r="BE23">
        <v>1348</v>
      </c>
      <c r="BF23">
        <v>1786</v>
      </c>
      <c r="BG23">
        <v>1874</v>
      </c>
      <c r="BH23">
        <v>1749</v>
      </c>
      <c r="BI23">
        <v>1880</v>
      </c>
      <c r="BJ23">
        <v>1831</v>
      </c>
      <c r="BK23">
        <v>1897</v>
      </c>
      <c r="BL23">
        <v>1724</v>
      </c>
      <c r="BM23">
        <v>1801</v>
      </c>
      <c r="BN23" s="1">
        <f t="shared" si="0"/>
        <v>1173.140625</v>
      </c>
    </row>
    <row r="24" spans="1:66" x14ac:dyDescent="0.45">
      <c r="A24" t="s">
        <v>86</v>
      </c>
      <c r="B24">
        <v>469</v>
      </c>
      <c r="C24">
        <v>594</v>
      </c>
      <c r="D24">
        <v>564</v>
      </c>
      <c r="E24">
        <v>599</v>
      </c>
      <c r="F24">
        <v>561</v>
      </c>
      <c r="G24">
        <v>577</v>
      </c>
      <c r="H24">
        <v>458</v>
      </c>
      <c r="I24">
        <v>586</v>
      </c>
      <c r="J24">
        <v>2659</v>
      </c>
      <c r="K24">
        <v>2423</v>
      </c>
      <c r="L24">
        <v>2606</v>
      </c>
      <c r="M24">
        <v>2571</v>
      </c>
      <c r="N24">
        <v>2620</v>
      </c>
      <c r="O24">
        <v>2943</v>
      </c>
      <c r="P24">
        <v>2663</v>
      </c>
      <c r="Q24">
        <v>2425</v>
      </c>
      <c r="R24">
        <v>1408</v>
      </c>
      <c r="S24">
        <v>1172</v>
      </c>
      <c r="T24">
        <v>1307</v>
      </c>
      <c r="U24">
        <v>1309</v>
      </c>
      <c r="V24">
        <v>1442</v>
      </c>
      <c r="W24">
        <v>801</v>
      </c>
      <c r="X24">
        <v>1258</v>
      </c>
      <c r="Y24">
        <v>1299</v>
      </c>
      <c r="Z24">
        <v>648</v>
      </c>
      <c r="AA24">
        <v>736</v>
      </c>
      <c r="AB24">
        <v>676</v>
      </c>
      <c r="AC24">
        <v>771</v>
      </c>
      <c r="AD24">
        <v>692</v>
      </c>
      <c r="AE24">
        <v>628</v>
      </c>
      <c r="AF24">
        <v>648</v>
      </c>
      <c r="AG24">
        <v>889</v>
      </c>
      <c r="AH24">
        <v>1570</v>
      </c>
      <c r="AI24">
        <v>1623</v>
      </c>
      <c r="AJ24">
        <v>1712</v>
      </c>
      <c r="AK24">
        <v>1661</v>
      </c>
      <c r="AL24">
        <v>1608</v>
      </c>
      <c r="AM24">
        <v>1036</v>
      </c>
      <c r="AN24">
        <v>1643</v>
      </c>
      <c r="AO24">
        <v>1730</v>
      </c>
      <c r="AP24" s="6">
        <v>1135</v>
      </c>
      <c r="AQ24" s="6">
        <v>1213</v>
      </c>
      <c r="AR24" s="6">
        <v>1079</v>
      </c>
      <c r="AS24" s="6">
        <v>1157</v>
      </c>
      <c r="AT24" s="6">
        <v>1049</v>
      </c>
      <c r="AU24" s="6">
        <v>1015</v>
      </c>
      <c r="AV24" s="6">
        <v>1208</v>
      </c>
      <c r="AW24" s="6">
        <v>1045</v>
      </c>
      <c r="AX24">
        <v>567</v>
      </c>
      <c r="AY24">
        <v>993</v>
      </c>
      <c r="AZ24">
        <v>1208</v>
      </c>
      <c r="BA24">
        <v>307</v>
      </c>
      <c r="BB24">
        <v>224</v>
      </c>
      <c r="BC24">
        <v>1518</v>
      </c>
      <c r="BD24">
        <v>1085</v>
      </c>
      <c r="BE24">
        <v>700</v>
      </c>
      <c r="BF24">
        <v>713</v>
      </c>
      <c r="BG24">
        <v>685</v>
      </c>
      <c r="BH24">
        <v>717</v>
      </c>
      <c r="BI24">
        <v>755</v>
      </c>
      <c r="BJ24">
        <v>736</v>
      </c>
      <c r="BK24">
        <v>752</v>
      </c>
      <c r="BL24">
        <v>720</v>
      </c>
      <c r="BM24">
        <v>663</v>
      </c>
      <c r="BN24" s="1">
        <f t="shared" si="0"/>
        <v>1169.203125</v>
      </c>
    </row>
    <row r="25" spans="1:66" x14ac:dyDescent="0.45">
      <c r="A25" t="s">
        <v>87</v>
      </c>
      <c r="B25">
        <v>1213</v>
      </c>
      <c r="C25">
        <v>1566</v>
      </c>
      <c r="D25">
        <v>1335</v>
      </c>
      <c r="E25">
        <v>1294</v>
      </c>
      <c r="F25">
        <v>1257</v>
      </c>
      <c r="G25">
        <v>1386</v>
      </c>
      <c r="H25">
        <v>1049</v>
      </c>
      <c r="I25">
        <v>1281</v>
      </c>
      <c r="J25">
        <v>1819</v>
      </c>
      <c r="K25">
        <v>1993</v>
      </c>
      <c r="L25">
        <v>2069</v>
      </c>
      <c r="M25">
        <v>2438</v>
      </c>
      <c r="N25">
        <v>2102</v>
      </c>
      <c r="O25">
        <v>2182</v>
      </c>
      <c r="P25">
        <v>1731</v>
      </c>
      <c r="Q25">
        <v>1462</v>
      </c>
      <c r="R25">
        <v>1631</v>
      </c>
      <c r="S25">
        <v>1538</v>
      </c>
      <c r="T25">
        <v>1669</v>
      </c>
      <c r="U25">
        <v>1592</v>
      </c>
      <c r="V25">
        <v>1652</v>
      </c>
      <c r="W25">
        <v>1113</v>
      </c>
      <c r="X25">
        <v>1633</v>
      </c>
      <c r="Y25">
        <v>1653</v>
      </c>
      <c r="Z25">
        <v>917</v>
      </c>
      <c r="AA25">
        <v>872</v>
      </c>
      <c r="AB25">
        <v>903</v>
      </c>
      <c r="AC25">
        <v>999</v>
      </c>
      <c r="AD25">
        <v>885</v>
      </c>
      <c r="AE25">
        <v>801</v>
      </c>
      <c r="AF25">
        <v>916</v>
      </c>
      <c r="AG25">
        <v>1273</v>
      </c>
      <c r="AH25">
        <v>1883</v>
      </c>
      <c r="AI25">
        <v>1915</v>
      </c>
      <c r="AJ25">
        <v>1932</v>
      </c>
      <c r="AK25">
        <v>1971</v>
      </c>
      <c r="AL25">
        <v>1796</v>
      </c>
      <c r="AM25">
        <v>1188</v>
      </c>
      <c r="AN25">
        <v>1908</v>
      </c>
      <c r="AO25">
        <v>1858</v>
      </c>
      <c r="AP25" s="6">
        <v>634</v>
      </c>
      <c r="AQ25" s="6">
        <v>629</v>
      </c>
      <c r="AR25" s="6">
        <v>452</v>
      </c>
      <c r="AS25" s="6">
        <v>469</v>
      </c>
      <c r="AT25" s="6">
        <v>467</v>
      </c>
      <c r="AU25" s="6">
        <v>357</v>
      </c>
      <c r="AV25" s="6">
        <v>274</v>
      </c>
      <c r="AW25" s="6">
        <v>578</v>
      </c>
      <c r="AX25">
        <v>1843</v>
      </c>
      <c r="AY25">
        <v>2037</v>
      </c>
      <c r="AZ25">
        <v>1833</v>
      </c>
      <c r="BA25">
        <v>1864</v>
      </c>
      <c r="BB25">
        <v>1884</v>
      </c>
      <c r="BC25">
        <v>1823</v>
      </c>
      <c r="BD25">
        <v>1912</v>
      </c>
      <c r="BE25">
        <v>1977</v>
      </c>
      <c r="BF25">
        <v>1529</v>
      </c>
      <c r="BG25">
        <v>1540</v>
      </c>
      <c r="BH25">
        <v>1553</v>
      </c>
      <c r="BI25">
        <v>1576</v>
      </c>
      <c r="BJ25">
        <v>1571</v>
      </c>
      <c r="BK25">
        <v>1601</v>
      </c>
      <c r="BL25">
        <v>1512</v>
      </c>
      <c r="BM25">
        <v>1476</v>
      </c>
      <c r="BN25" s="1">
        <f t="shared" si="0"/>
        <v>1438.53125</v>
      </c>
    </row>
    <row r="26" spans="1:66" x14ac:dyDescent="0.45">
      <c r="A26" t="s">
        <v>88</v>
      </c>
      <c r="B26">
        <v>381</v>
      </c>
      <c r="C26">
        <v>436</v>
      </c>
      <c r="D26">
        <v>387</v>
      </c>
      <c r="E26">
        <v>470</v>
      </c>
      <c r="F26">
        <v>420</v>
      </c>
      <c r="G26">
        <v>433</v>
      </c>
      <c r="H26">
        <v>299</v>
      </c>
      <c r="I26">
        <v>398</v>
      </c>
      <c r="J26">
        <v>1774</v>
      </c>
      <c r="K26">
        <v>1533</v>
      </c>
      <c r="L26">
        <v>1604</v>
      </c>
      <c r="M26">
        <v>1725</v>
      </c>
      <c r="N26">
        <v>1542</v>
      </c>
      <c r="O26">
        <v>1590</v>
      </c>
      <c r="P26">
        <v>1641</v>
      </c>
      <c r="Q26">
        <v>1687</v>
      </c>
      <c r="R26">
        <v>1458</v>
      </c>
      <c r="S26">
        <v>1281</v>
      </c>
      <c r="T26">
        <v>1430</v>
      </c>
      <c r="U26">
        <v>1438</v>
      </c>
      <c r="V26">
        <v>1482</v>
      </c>
      <c r="W26">
        <v>920</v>
      </c>
      <c r="X26">
        <v>1324</v>
      </c>
      <c r="Y26">
        <v>1344</v>
      </c>
      <c r="Z26">
        <v>1112</v>
      </c>
      <c r="AA26">
        <v>1291</v>
      </c>
      <c r="AB26">
        <v>1188</v>
      </c>
      <c r="AC26">
        <v>1293</v>
      </c>
      <c r="AD26">
        <v>1227</v>
      </c>
      <c r="AE26">
        <v>1065</v>
      </c>
      <c r="AF26">
        <v>1198</v>
      </c>
      <c r="AG26">
        <v>1582</v>
      </c>
      <c r="AH26">
        <v>634</v>
      </c>
      <c r="AI26">
        <v>620</v>
      </c>
      <c r="AJ26">
        <v>725</v>
      </c>
      <c r="AK26">
        <v>667</v>
      </c>
      <c r="AL26">
        <v>668</v>
      </c>
      <c r="AM26">
        <v>464</v>
      </c>
      <c r="AN26">
        <v>608</v>
      </c>
      <c r="AO26">
        <v>700</v>
      </c>
      <c r="AP26" s="6">
        <v>1363</v>
      </c>
      <c r="AQ26" s="6">
        <v>1359</v>
      </c>
      <c r="AR26" s="6">
        <v>1184</v>
      </c>
      <c r="AS26" s="6">
        <v>1256</v>
      </c>
      <c r="AT26" s="6">
        <v>1308</v>
      </c>
      <c r="AU26" s="6">
        <v>1161</v>
      </c>
      <c r="AV26" s="6">
        <v>1197</v>
      </c>
      <c r="AW26" s="6">
        <v>1252</v>
      </c>
      <c r="AX26">
        <v>1087</v>
      </c>
      <c r="AY26">
        <v>1162</v>
      </c>
      <c r="AZ26">
        <v>1070</v>
      </c>
      <c r="BA26">
        <v>1164</v>
      </c>
      <c r="BB26">
        <v>1071</v>
      </c>
      <c r="BC26">
        <v>1139</v>
      </c>
      <c r="BD26">
        <v>1143</v>
      </c>
      <c r="BE26">
        <v>1162</v>
      </c>
      <c r="BF26">
        <v>1179</v>
      </c>
      <c r="BG26">
        <v>1382</v>
      </c>
      <c r="BH26">
        <v>1359</v>
      </c>
      <c r="BI26">
        <v>1283</v>
      </c>
      <c r="BJ26">
        <v>1352</v>
      </c>
      <c r="BK26">
        <v>1335</v>
      </c>
      <c r="BL26">
        <v>1274</v>
      </c>
      <c r="BM26">
        <v>1303</v>
      </c>
      <c r="BN26" s="1">
        <f t="shared" si="0"/>
        <v>1118.5</v>
      </c>
    </row>
    <row r="27" spans="1:66" x14ac:dyDescent="0.45">
      <c r="A27" t="s">
        <v>89</v>
      </c>
      <c r="B27">
        <v>1019</v>
      </c>
      <c r="C27">
        <v>1302</v>
      </c>
      <c r="D27">
        <v>1043</v>
      </c>
      <c r="E27">
        <v>1090</v>
      </c>
      <c r="F27">
        <v>1049</v>
      </c>
      <c r="G27">
        <v>1105</v>
      </c>
      <c r="H27">
        <v>839</v>
      </c>
      <c r="I27">
        <v>1093</v>
      </c>
      <c r="J27">
        <v>2053</v>
      </c>
      <c r="K27">
        <v>2024</v>
      </c>
      <c r="L27">
        <v>2008</v>
      </c>
      <c r="M27">
        <v>2085</v>
      </c>
      <c r="N27">
        <v>1995</v>
      </c>
      <c r="O27">
        <v>2023</v>
      </c>
      <c r="P27">
        <v>1781</v>
      </c>
      <c r="Q27">
        <v>1838</v>
      </c>
      <c r="R27">
        <v>2172</v>
      </c>
      <c r="S27">
        <v>1796</v>
      </c>
      <c r="T27">
        <v>1883</v>
      </c>
      <c r="U27">
        <v>1934</v>
      </c>
      <c r="V27">
        <v>2088</v>
      </c>
      <c r="W27">
        <v>1083</v>
      </c>
      <c r="X27">
        <v>1875</v>
      </c>
      <c r="Y27">
        <v>1830</v>
      </c>
      <c r="Z27">
        <v>2001</v>
      </c>
      <c r="AA27">
        <v>2163</v>
      </c>
      <c r="AB27">
        <v>2150</v>
      </c>
      <c r="AC27">
        <v>2226</v>
      </c>
      <c r="AD27">
        <v>2100</v>
      </c>
      <c r="AE27">
        <v>1706</v>
      </c>
      <c r="AF27">
        <v>2100</v>
      </c>
      <c r="AG27">
        <v>2899</v>
      </c>
      <c r="AH27">
        <v>1695</v>
      </c>
      <c r="AI27">
        <v>1685</v>
      </c>
      <c r="AJ27">
        <v>1807</v>
      </c>
      <c r="AK27">
        <v>1633</v>
      </c>
      <c r="AL27">
        <v>1607</v>
      </c>
      <c r="AM27">
        <v>1004</v>
      </c>
      <c r="AN27">
        <v>1668</v>
      </c>
      <c r="AO27">
        <v>1653</v>
      </c>
      <c r="AP27" s="6">
        <v>1329</v>
      </c>
      <c r="AQ27" s="6">
        <v>1373</v>
      </c>
      <c r="AR27" s="6">
        <v>1298</v>
      </c>
      <c r="AS27" s="6">
        <v>1334</v>
      </c>
      <c r="AT27" s="6">
        <v>1268</v>
      </c>
      <c r="AU27" s="6">
        <v>1188</v>
      </c>
      <c r="AV27" s="6">
        <v>930</v>
      </c>
      <c r="AW27" s="6">
        <v>1350</v>
      </c>
      <c r="AX27">
        <v>1831</v>
      </c>
      <c r="AY27">
        <v>1992</v>
      </c>
      <c r="AZ27">
        <v>1789</v>
      </c>
      <c r="BA27">
        <v>1871</v>
      </c>
      <c r="BB27">
        <v>1952</v>
      </c>
      <c r="BC27">
        <v>1862</v>
      </c>
      <c r="BD27">
        <v>1903</v>
      </c>
      <c r="BE27">
        <v>2012</v>
      </c>
      <c r="BF27">
        <v>722</v>
      </c>
      <c r="BG27">
        <v>825</v>
      </c>
      <c r="BH27">
        <v>802</v>
      </c>
      <c r="BI27">
        <v>770</v>
      </c>
      <c r="BJ27">
        <v>817</v>
      </c>
      <c r="BK27">
        <v>835</v>
      </c>
      <c r="BL27">
        <v>722</v>
      </c>
      <c r="BM27">
        <v>763</v>
      </c>
      <c r="BN27" s="1">
        <f t="shared" si="0"/>
        <v>1572.546875</v>
      </c>
    </row>
    <row r="28" spans="1:66" x14ac:dyDescent="0.45">
      <c r="A28" t="s">
        <v>90</v>
      </c>
      <c r="B28">
        <v>830</v>
      </c>
      <c r="C28">
        <v>1199</v>
      </c>
      <c r="D28">
        <v>1112</v>
      </c>
      <c r="E28">
        <v>1530</v>
      </c>
      <c r="F28">
        <v>1284</v>
      </c>
      <c r="G28">
        <v>1161</v>
      </c>
      <c r="H28">
        <v>764</v>
      </c>
      <c r="I28">
        <v>861</v>
      </c>
      <c r="J28">
        <v>2087</v>
      </c>
      <c r="K28">
        <v>2082</v>
      </c>
      <c r="L28">
        <v>2140</v>
      </c>
      <c r="M28">
        <v>2263</v>
      </c>
      <c r="N28">
        <v>2260</v>
      </c>
      <c r="O28">
        <v>2160</v>
      </c>
      <c r="P28">
        <v>2019</v>
      </c>
      <c r="Q28">
        <v>1845</v>
      </c>
      <c r="R28">
        <v>1818</v>
      </c>
      <c r="S28">
        <v>1430</v>
      </c>
      <c r="T28">
        <v>1625</v>
      </c>
      <c r="U28">
        <v>1698</v>
      </c>
      <c r="V28">
        <v>1850</v>
      </c>
      <c r="W28">
        <v>930</v>
      </c>
      <c r="X28">
        <v>1584</v>
      </c>
      <c r="Y28">
        <v>1643</v>
      </c>
      <c r="Z28">
        <v>1456</v>
      </c>
      <c r="AA28">
        <v>1601</v>
      </c>
      <c r="AB28">
        <v>1627</v>
      </c>
      <c r="AC28">
        <v>1677</v>
      </c>
      <c r="AD28">
        <v>1609</v>
      </c>
      <c r="AE28">
        <v>1293</v>
      </c>
      <c r="AF28">
        <v>1504</v>
      </c>
      <c r="AG28">
        <v>2051</v>
      </c>
      <c r="AH28">
        <v>1349</v>
      </c>
      <c r="AI28">
        <v>1388</v>
      </c>
      <c r="AJ28">
        <v>1370</v>
      </c>
      <c r="AK28">
        <v>1321</v>
      </c>
      <c r="AL28">
        <v>1324</v>
      </c>
      <c r="AM28">
        <v>809</v>
      </c>
      <c r="AN28">
        <v>1323</v>
      </c>
      <c r="AO28">
        <v>1366</v>
      </c>
      <c r="AP28" s="6">
        <v>1304</v>
      </c>
      <c r="AQ28" s="6">
        <v>1411</v>
      </c>
      <c r="AR28" s="6">
        <v>1268</v>
      </c>
      <c r="AS28" s="6">
        <v>1232</v>
      </c>
      <c r="AT28" s="6">
        <v>1308</v>
      </c>
      <c r="AU28" s="6">
        <v>1174</v>
      </c>
      <c r="AV28" s="6">
        <v>895</v>
      </c>
      <c r="AW28" s="6">
        <v>1245</v>
      </c>
      <c r="AX28">
        <v>1706</v>
      </c>
      <c r="AY28">
        <v>1555</v>
      </c>
      <c r="AZ28">
        <v>1562</v>
      </c>
      <c r="BA28">
        <v>1774</v>
      </c>
      <c r="BB28">
        <v>1681</v>
      </c>
      <c r="BC28">
        <v>1813</v>
      </c>
      <c r="BD28">
        <v>1838</v>
      </c>
      <c r="BE28">
        <v>2112</v>
      </c>
      <c r="BF28">
        <v>737</v>
      </c>
      <c r="BG28">
        <v>858</v>
      </c>
      <c r="BH28">
        <v>825</v>
      </c>
      <c r="BI28">
        <v>807</v>
      </c>
      <c r="BJ28">
        <v>862</v>
      </c>
      <c r="BK28">
        <v>848</v>
      </c>
      <c r="BL28">
        <v>824</v>
      </c>
      <c r="BM28">
        <v>794</v>
      </c>
      <c r="BN28" s="1">
        <f t="shared" si="0"/>
        <v>1432.4375</v>
      </c>
    </row>
    <row r="29" spans="1:66" x14ac:dyDescent="0.45">
      <c r="A29" t="s">
        <v>91</v>
      </c>
      <c r="B29">
        <v>1410</v>
      </c>
      <c r="C29">
        <v>1704</v>
      </c>
      <c r="D29">
        <v>1547</v>
      </c>
      <c r="E29">
        <v>1507</v>
      </c>
      <c r="F29">
        <v>1497</v>
      </c>
      <c r="G29">
        <v>1581</v>
      </c>
      <c r="H29">
        <v>1242</v>
      </c>
      <c r="I29">
        <v>1470</v>
      </c>
      <c r="J29">
        <v>1788</v>
      </c>
      <c r="K29">
        <v>1602</v>
      </c>
      <c r="L29">
        <v>1720</v>
      </c>
      <c r="M29">
        <v>1856</v>
      </c>
      <c r="N29">
        <v>1750</v>
      </c>
      <c r="O29">
        <v>1821</v>
      </c>
      <c r="P29">
        <v>1798</v>
      </c>
      <c r="Q29">
        <v>1475</v>
      </c>
      <c r="R29">
        <v>2483</v>
      </c>
      <c r="S29">
        <v>2031</v>
      </c>
      <c r="T29">
        <v>2353</v>
      </c>
      <c r="U29">
        <v>2335</v>
      </c>
      <c r="V29">
        <v>2372</v>
      </c>
      <c r="W29">
        <v>1288</v>
      </c>
      <c r="X29">
        <v>2250</v>
      </c>
      <c r="Y29">
        <v>2248</v>
      </c>
      <c r="Z29">
        <v>919</v>
      </c>
      <c r="AA29">
        <v>1149</v>
      </c>
      <c r="AB29">
        <v>975</v>
      </c>
      <c r="AC29">
        <v>1151</v>
      </c>
      <c r="AD29">
        <v>962</v>
      </c>
      <c r="AE29">
        <v>890</v>
      </c>
      <c r="AF29">
        <v>973</v>
      </c>
      <c r="AG29">
        <v>1234</v>
      </c>
      <c r="AH29">
        <v>2023</v>
      </c>
      <c r="AI29">
        <v>1960</v>
      </c>
      <c r="AJ29">
        <v>2082</v>
      </c>
      <c r="AK29">
        <v>2046</v>
      </c>
      <c r="AL29">
        <v>2044</v>
      </c>
      <c r="AM29">
        <v>1275</v>
      </c>
      <c r="AN29">
        <v>1988</v>
      </c>
      <c r="AO29">
        <v>2071</v>
      </c>
      <c r="AP29" s="6">
        <v>1302</v>
      </c>
      <c r="AQ29" s="6">
        <v>1311</v>
      </c>
      <c r="AR29" s="6">
        <v>1171</v>
      </c>
      <c r="AS29" s="6">
        <v>1158</v>
      </c>
      <c r="AT29" s="6">
        <v>1264</v>
      </c>
      <c r="AU29" s="6">
        <v>1154</v>
      </c>
      <c r="AV29" s="6">
        <v>861</v>
      </c>
      <c r="AW29" s="6">
        <v>1243</v>
      </c>
      <c r="AX29">
        <v>1418</v>
      </c>
      <c r="AY29">
        <v>1385</v>
      </c>
      <c r="AZ29">
        <v>1343</v>
      </c>
      <c r="BA29">
        <v>1454</v>
      </c>
      <c r="BB29">
        <v>1440</v>
      </c>
      <c r="BC29">
        <v>1391</v>
      </c>
      <c r="BD29">
        <v>1454</v>
      </c>
      <c r="BE29">
        <v>1386</v>
      </c>
      <c r="BF29">
        <v>785</v>
      </c>
      <c r="BG29">
        <v>669</v>
      </c>
      <c r="BH29">
        <v>673</v>
      </c>
      <c r="BI29">
        <v>1041</v>
      </c>
      <c r="BJ29">
        <v>709</v>
      </c>
      <c r="BK29">
        <v>855</v>
      </c>
      <c r="BL29">
        <v>875</v>
      </c>
      <c r="BM29">
        <v>1010</v>
      </c>
      <c r="BN29" s="1">
        <f t="shared" si="0"/>
        <v>1472.21875</v>
      </c>
    </row>
    <row r="30" spans="1:66" x14ac:dyDescent="0.45">
      <c r="A30" t="s">
        <v>92</v>
      </c>
      <c r="B30">
        <v>1704</v>
      </c>
      <c r="C30">
        <v>2083</v>
      </c>
      <c r="D30">
        <v>1703</v>
      </c>
      <c r="E30">
        <v>1800</v>
      </c>
      <c r="F30">
        <v>1796</v>
      </c>
      <c r="G30">
        <v>1689</v>
      </c>
      <c r="H30">
        <v>1311</v>
      </c>
      <c r="I30">
        <v>1592</v>
      </c>
      <c r="J30">
        <v>1667</v>
      </c>
      <c r="K30">
        <v>1665</v>
      </c>
      <c r="L30">
        <v>1784</v>
      </c>
      <c r="M30">
        <v>1673</v>
      </c>
      <c r="N30">
        <v>1558</v>
      </c>
      <c r="O30">
        <v>1900</v>
      </c>
      <c r="P30">
        <v>1549</v>
      </c>
      <c r="Q30">
        <v>1244</v>
      </c>
      <c r="R30">
        <v>2332</v>
      </c>
      <c r="S30">
        <v>2204</v>
      </c>
      <c r="T30">
        <v>2422</v>
      </c>
      <c r="U30">
        <v>2265</v>
      </c>
      <c r="V30">
        <v>2514</v>
      </c>
      <c r="W30">
        <v>1366</v>
      </c>
      <c r="X30">
        <v>2246</v>
      </c>
      <c r="Y30">
        <v>2264</v>
      </c>
      <c r="Z30">
        <v>1101</v>
      </c>
      <c r="AA30">
        <v>1137</v>
      </c>
      <c r="AB30">
        <v>1148</v>
      </c>
      <c r="AC30">
        <v>1237</v>
      </c>
      <c r="AD30">
        <v>1203</v>
      </c>
      <c r="AE30">
        <v>1007</v>
      </c>
      <c r="AF30">
        <v>1059</v>
      </c>
      <c r="AG30">
        <v>1510</v>
      </c>
      <c r="AH30">
        <v>1577</v>
      </c>
      <c r="AI30">
        <v>1570</v>
      </c>
      <c r="AJ30">
        <v>1565</v>
      </c>
      <c r="AK30">
        <v>1567</v>
      </c>
      <c r="AL30">
        <v>1617</v>
      </c>
      <c r="AM30">
        <v>1002</v>
      </c>
      <c r="AN30">
        <v>1586</v>
      </c>
      <c r="AO30">
        <v>1547</v>
      </c>
      <c r="AP30" s="6">
        <v>1291</v>
      </c>
      <c r="AQ30" s="6">
        <v>1419</v>
      </c>
      <c r="AR30" s="6">
        <v>1065</v>
      </c>
      <c r="AS30" s="6">
        <v>1229</v>
      </c>
      <c r="AT30" s="6">
        <v>1073</v>
      </c>
      <c r="AU30" s="6">
        <v>1187</v>
      </c>
      <c r="AV30" s="6">
        <v>563</v>
      </c>
      <c r="AW30" s="6">
        <v>2201</v>
      </c>
      <c r="AX30">
        <v>1264</v>
      </c>
      <c r="AY30">
        <v>1145</v>
      </c>
      <c r="AZ30">
        <v>1153</v>
      </c>
      <c r="BA30">
        <v>1163</v>
      </c>
      <c r="BB30">
        <v>1162</v>
      </c>
      <c r="BC30">
        <v>1154</v>
      </c>
      <c r="BD30">
        <v>1245</v>
      </c>
      <c r="BE30">
        <v>1361</v>
      </c>
      <c r="BF30">
        <v>416</v>
      </c>
      <c r="BG30">
        <v>519</v>
      </c>
      <c r="BH30">
        <v>491</v>
      </c>
      <c r="BI30">
        <v>539</v>
      </c>
      <c r="BJ30">
        <v>550</v>
      </c>
      <c r="BK30">
        <v>574</v>
      </c>
      <c r="BL30">
        <v>500</v>
      </c>
      <c r="BM30">
        <v>481</v>
      </c>
      <c r="BN30" s="1">
        <f t="shared" si="0"/>
        <v>1398.578125</v>
      </c>
    </row>
    <row r="31" spans="1:66" x14ac:dyDescent="0.45">
      <c r="A31" t="s">
        <v>93</v>
      </c>
      <c r="B31">
        <v>2422</v>
      </c>
      <c r="C31">
        <v>2271</v>
      </c>
      <c r="D31">
        <v>2176</v>
      </c>
      <c r="E31">
        <v>2059</v>
      </c>
      <c r="F31">
        <v>2272</v>
      </c>
      <c r="G31">
        <v>2342</v>
      </c>
      <c r="H31">
        <v>1795</v>
      </c>
      <c r="I31">
        <v>2034</v>
      </c>
      <c r="J31">
        <v>1761</v>
      </c>
      <c r="K31">
        <v>1549</v>
      </c>
      <c r="L31">
        <v>1584</v>
      </c>
      <c r="M31">
        <v>1639</v>
      </c>
      <c r="N31">
        <v>1571</v>
      </c>
      <c r="O31">
        <v>1711</v>
      </c>
      <c r="P31">
        <v>1746</v>
      </c>
      <c r="Q31">
        <v>1498</v>
      </c>
      <c r="R31">
        <v>3532</v>
      </c>
      <c r="S31">
        <v>3096</v>
      </c>
      <c r="T31">
        <v>3447</v>
      </c>
      <c r="U31">
        <v>3302</v>
      </c>
      <c r="V31">
        <v>3628</v>
      </c>
      <c r="W31">
        <v>2154</v>
      </c>
      <c r="X31">
        <v>3285</v>
      </c>
      <c r="Y31">
        <v>3386</v>
      </c>
      <c r="Z31">
        <v>1111</v>
      </c>
      <c r="AA31">
        <v>1328</v>
      </c>
      <c r="AB31">
        <v>1202</v>
      </c>
      <c r="AC31">
        <v>1336</v>
      </c>
      <c r="AD31">
        <v>1182</v>
      </c>
      <c r="AE31">
        <v>1136</v>
      </c>
      <c r="AF31">
        <v>1170</v>
      </c>
      <c r="AG31">
        <v>1537</v>
      </c>
      <c r="AH31">
        <v>1583</v>
      </c>
      <c r="AI31">
        <v>1521</v>
      </c>
      <c r="AJ31">
        <v>1568</v>
      </c>
      <c r="AK31">
        <v>1585</v>
      </c>
      <c r="AL31">
        <v>1497</v>
      </c>
      <c r="AM31">
        <v>1078</v>
      </c>
      <c r="AN31">
        <v>1606</v>
      </c>
      <c r="AO31">
        <v>1634</v>
      </c>
      <c r="AP31" s="6">
        <v>1363</v>
      </c>
      <c r="AQ31" s="6">
        <v>1396</v>
      </c>
      <c r="AR31" s="6">
        <v>1228</v>
      </c>
      <c r="AS31" s="6">
        <v>1358</v>
      </c>
      <c r="AT31" s="6">
        <v>1346</v>
      </c>
      <c r="AU31" s="6">
        <v>1210</v>
      </c>
      <c r="AV31" s="6">
        <v>1002</v>
      </c>
      <c r="AW31" s="6">
        <v>1273</v>
      </c>
      <c r="AX31">
        <v>1334</v>
      </c>
      <c r="AY31">
        <v>1163</v>
      </c>
      <c r="AZ31">
        <v>1126</v>
      </c>
      <c r="BA31">
        <v>1222</v>
      </c>
      <c r="BB31">
        <v>1201</v>
      </c>
      <c r="BC31">
        <v>1226</v>
      </c>
      <c r="BD31">
        <v>1295</v>
      </c>
      <c r="BE31">
        <v>1335</v>
      </c>
      <c r="BF31">
        <v>1478</v>
      </c>
      <c r="BG31">
        <v>1597</v>
      </c>
      <c r="BH31">
        <v>1542</v>
      </c>
      <c r="BI31">
        <v>1528</v>
      </c>
      <c r="BJ31">
        <v>1528</v>
      </c>
      <c r="BK31">
        <v>1466</v>
      </c>
      <c r="BL31">
        <v>1461</v>
      </c>
      <c r="BM31">
        <v>1491</v>
      </c>
      <c r="BN31" s="1">
        <f t="shared" si="0"/>
        <v>1726.609375</v>
      </c>
    </row>
    <row r="32" spans="1:66" x14ac:dyDescent="0.45">
      <c r="A32" t="s">
        <v>94</v>
      </c>
      <c r="B32">
        <v>1011</v>
      </c>
      <c r="C32">
        <v>2235</v>
      </c>
      <c r="D32">
        <v>2293</v>
      </c>
      <c r="E32">
        <v>3449</v>
      </c>
      <c r="F32">
        <v>2513</v>
      </c>
      <c r="G32">
        <v>1745</v>
      </c>
      <c r="H32">
        <v>1223</v>
      </c>
      <c r="I32">
        <v>1591</v>
      </c>
      <c r="J32">
        <v>6202</v>
      </c>
      <c r="K32">
        <v>4653</v>
      </c>
      <c r="L32">
        <v>4148</v>
      </c>
      <c r="M32">
        <v>5379</v>
      </c>
      <c r="N32">
        <v>5251</v>
      </c>
      <c r="O32">
        <v>5954</v>
      </c>
      <c r="P32">
        <v>8755</v>
      </c>
      <c r="Q32">
        <v>5200</v>
      </c>
      <c r="R32">
        <v>1806</v>
      </c>
      <c r="S32">
        <v>1823</v>
      </c>
      <c r="T32">
        <v>1436</v>
      </c>
      <c r="U32">
        <v>1914</v>
      </c>
      <c r="V32">
        <v>1736</v>
      </c>
      <c r="W32">
        <v>15223</v>
      </c>
      <c r="X32">
        <v>1568</v>
      </c>
      <c r="Y32">
        <v>1631</v>
      </c>
      <c r="Z32">
        <v>394</v>
      </c>
      <c r="AA32">
        <v>534</v>
      </c>
      <c r="AB32">
        <v>420</v>
      </c>
      <c r="AC32">
        <v>949</v>
      </c>
      <c r="AD32">
        <v>386</v>
      </c>
      <c r="AE32">
        <v>853</v>
      </c>
      <c r="AF32">
        <v>939</v>
      </c>
      <c r="AG32">
        <v>1040</v>
      </c>
      <c r="AH32">
        <v>670</v>
      </c>
      <c r="AI32">
        <v>828</v>
      </c>
      <c r="AJ32">
        <v>899</v>
      </c>
      <c r="AK32">
        <v>1191</v>
      </c>
      <c r="AL32">
        <v>590</v>
      </c>
      <c r="AM32">
        <v>1191</v>
      </c>
      <c r="AN32">
        <v>683</v>
      </c>
      <c r="AO32">
        <v>976</v>
      </c>
      <c r="AP32" s="6">
        <v>442</v>
      </c>
      <c r="AQ32" s="6">
        <v>686</v>
      </c>
      <c r="AR32" s="6">
        <v>263</v>
      </c>
      <c r="AS32" s="6">
        <v>319</v>
      </c>
      <c r="AT32" s="6">
        <v>249</v>
      </c>
      <c r="AU32" s="6">
        <v>176</v>
      </c>
      <c r="AV32" s="6">
        <v>3450</v>
      </c>
      <c r="AW32" s="6">
        <v>935</v>
      </c>
      <c r="AX32">
        <v>762</v>
      </c>
      <c r="AY32">
        <v>661</v>
      </c>
      <c r="AZ32">
        <v>415</v>
      </c>
      <c r="BA32">
        <v>419</v>
      </c>
      <c r="BB32">
        <v>475</v>
      </c>
      <c r="BC32">
        <v>515</v>
      </c>
      <c r="BD32">
        <v>650</v>
      </c>
      <c r="BE32">
        <v>1310</v>
      </c>
      <c r="BF32">
        <v>1095</v>
      </c>
      <c r="BG32">
        <v>1328</v>
      </c>
      <c r="BH32">
        <v>1717</v>
      </c>
      <c r="BI32">
        <v>1915</v>
      </c>
      <c r="BJ32">
        <v>1945</v>
      </c>
      <c r="BK32">
        <v>1649</v>
      </c>
      <c r="BL32">
        <v>1521</v>
      </c>
      <c r="BM32">
        <v>1873</v>
      </c>
      <c r="BN32" s="1">
        <f t="shared" si="0"/>
        <v>1969.5625</v>
      </c>
    </row>
    <row r="33" spans="1:66" x14ac:dyDescent="0.45">
      <c r="A33" t="s">
        <v>95</v>
      </c>
      <c r="B33">
        <v>9800</v>
      </c>
      <c r="C33">
        <v>11683</v>
      </c>
      <c r="D33">
        <v>10342</v>
      </c>
      <c r="E33">
        <v>11136</v>
      </c>
      <c r="F33">
        <v>10708</v>
      </c>
      <c r="G33">
        <v>10707</v>
      </c>
      <c r="H33">
        <v>8094</v>
      </c>
      <c r="I33">
        <v>9677</v>
      </c>
      <c r="J33">
        <v>17345</v>
      </c>
      <c r="K33">
        <v>16551</v>
      </c>
      <c r="L33">
        <v>17194</v>
      </c>
      <c r="M33">
        <v>18058</v>
      </c>
      <c r="N33">
        <v>17305</v>
      </c>
      <c r="O33">
        <v>17990</v>
      </c>
      <c r="P33">
        <v>16248</v>
      </c>
      <c r="Q33">
        <v>14786</v>
      </c>
      <c r="R33">
        <v>18626</v>
      </c>
      <c r="S33">
        <v>16116</v>
      </c>
      <c r="T33">
        <v>17906</v>
      </c>
      <c r="U33">
        <v>17748</v>
      </c>
      <c r="V33">
        <v>18909</v>
      </c>
      <c r="W33">
        <v>10692</v>
      </c>
      <c r="X33">
        <v>17165</v>
      </c>
      <c r="Y33">
        <v>17441</v>
      </c>
      <c r="Z33">
        <v>10173</v>
      </c>
      <c r="AA33">
        <v>11207</v>
      </c>
      <c r="AB33">
        <v>10735</v>
      </c>
      <c r="AC33">
        <v>11685</v>
      </c>
      <c r="AD33">
        <v>10744</v>
      </c>
      <c r="AE33">
        <v>9395</v>
      </c>
      <c r="AF33">
        <v>10580</v>
      </c>
      <c r="AG33">
        <v>14264</v>
      </c>
      <c r="AH33">
        <v>12968</v>
      </c>
      <c r="AI33">
        <v>12979</v>
      </c>
      <c r="AJ33">
        <v>13464</v>
      </c>
      <c r="AK33">
        <v>13088</v>
      </c>
      <c r="AL33">
        <v>12837</v>
      </c>
      <c r="AM33">
        <v>8268</v>
      </c>
      <c r="AN33">
        <v>12970</v>
      </c>
      <c r="AO33">
        <v>13253</v>
      </c>
      <c r="AP33" s="6">
        <v>10873</v>
      </c>
      <c r="AQ33" s="6">
        <v>11157</v>
      </c>
      <c r="AR33" s="6">
        <v>9707</v>
      </c>
      <c r="AS33" s="6">
        <v>10140</v>
      </c>
      <c r="AT33" s="6">
        <v>10048</v>
      </c>
      <c r="AU33" s="6">
        <v>9251</v>
      </c>
      <c r="AV33" s="6">
        <v>7425</v>
      </c>
      <c r="AW33" s="6">
        <v>11174</v>
      </c>
      <c r="AX33">
        <v>12221</v>
      </c>
      <c r="AY33">
        <v>12666</v>
      </c>
      <c r="AZ33">
        <v>12316</v>
      </c>
      <c r="BA33">
        <v>12055</v>
      </c>
      <c r="BB33">
        <v>11848</v>
      </c>
      <c r="BC33">
        <v>13118</v>
      </c>
      <c r="BD33">
        <v>13187</v>
      </c>
      <c r="BE33">
        <v>13393</v>
      </c>
      <c r="BF33">
        <v>9345</v>
      </c>
      <c r="BG33">
        <v>9949</v>
      </c>
      <c r="BH33">
        <v>9711</v>
      </c>
      <c r="BI33">
        <v>10179</v>
      </c>
      <c r="BJ33">
        <v>9956</v>
      </c>
      <c r="BK33">
        <v>10163</v>
      </c>
      <c r="BL33">
        <v>9621</v>
      </c>
      <c r="BM33">
        <v>9782</v>
      </c>
      <c r="BN33" s="1">
        <f t="shared" si="0"/>
        <v>12501.90625</v>
      </c>
    </row>
    <row r="34" spans="1:66" x14ac:dyDescent="0.45">
      <c r="A34" t="s">
        <v>96</v>
      </c>
      <c r="B34">
        <f>B33/B2</f>
        <v>0.74894917844860531</v>
      </c>
      <c r="C34">
        <f t="shared" ref="C34:I34" si="1">C33/C2</f>
        <v>0.70180813359764527</v>
      </c>
      <c r="D34">
        <f t="shared" si="1"/>
        <v>0.68717607973421924</v>
      </c>
      <c r="E34">
        <f t="shared" si="1"/>
        <v>0.65687488940010619</v>
      </c>
      <c r="F34">
        <f t="shared" si="1"/>
        <v>0.67982985207288427</v>
      </c>
      <c r="G34">
        <f t="shared" si="1"/>
        <v>0.72081594183384945</v>
      </c>
      <c r="H34">
        <f t="shared" si="1"/>
        <v>0.71679064824654626</v>
      </c>
      <c r="I34">
        <f t="shared" si="1"/>
        <v>0.69638744962579158</v>
      </c>
      <c r="J34">
        <f>J33/J2</f>
        <v>0.6161196362603012</v>
      </c>
      <c r="K34">
        <f t="shared" ref="K34:Q34" si="2">K33/K2</f>
        <v>0.64513740011693632</v>
      </c>
      <c r="L34">
        <f t="shared" si="2"/>
        <v>0.65945614236950101</v>
      </c>
      <c r="M34">
        <f t="shared" si="2"/>
        <v>0.6282791733351889</v>
      </c>
      <c r="N34">
        <f t="shared" si="2"/>
        <v>0.61854380383886765</v>
      </c>
      <c r="O34">
        <f t="shared" si="2"/>
        <v>0.62595685455810712</v>
      </c>
      <c r="P34">
        <f t="shared" si="2"/>
        <v>0.56356005688321598</v>
      </c>
      <c r="Q34">
        <f t="shared" si="2"/>
        <v>0.60047108512020797</v>
      </c>
      <c r="R34">
        <f>R33/R2</f>
        <v>0.74800208826954739</v>
      </c>
      <c r="S34">
        <f t="shared" ref="S34:Y34" si="3">S33/S2</f>
        <v>0.74445676274944572</v>
      </c>
      <c r="T34">
        <f t="shared" si="3"/>
        <v>0.75308070824746609</v>
      </c>
      <c r="U34">
        <f t="shared" si="3"/>
        <v>0.73750259713276545</v>
      </c>
      <c r="V34">
        <f t="shared" si="3"/>
        <v>0.75005950019833401</v>
      </c>
      <c r="W34">
        <f t="shared" si="3"/>
        <v>0.37818336162988114</v>
      </c>
      <c r="X34">
        <f t="shared" si="3"/>
        <v>0.74884390541837531</v>
      </c>
      <c r="Y34">
        <f t="shared" si="3"/>
        <v>0.74738601302708263</v>
      </c>
      <c r="Z34">
        <f>Z33/Z2</f>
        <v>0.82781349174058105</v>
      </c>
      <c r="AA34">
        <f t="shared" ref="AA34:AG34" si="4">AA33/AA2</f>
        <v>0.83491022871191234</v>
      </c>
      <c r="AB34">
        <f t="shared" si="4"/>
        <v>0.83553860523038603</v>
      </c>
      <c r="AC34">
        <f t="shared" si="4"/>
        <v>0.79913828477636439</v>
      </c>
      <c r="AD34">
        <f t="shared" si="4"/>
        <v>0.83480963480963477</v>
      </c>
      <c r="AE34">
        <f t="shared" si="4"/>
        <v>0.82731595632264887</v>
      </c>
      <c r="AF34">
        <f t="shared" si="4"/>
        <v>0.83078131134668232</v>
      </c>
      <c r="AG34">
        <f t="shared" si="4"/>
        <v>0.74567410737623507</v>
      </c>
      <c r="AH34">
        <f>AH33/AH2</f>
        <v>0.82958034800409419</v>
      </c>
      <c r="AI34">
        <f t="shared" ref="AI34:AO34" si="5">AI33/AI2</f>
        <v>0.81546871073133953</v>
      </c>
      <c r="AJ34">
        <f t="shared" si="5"/>
        <v>0.81967612321928651</v>
      </c>
      <c r="AK34">
        <f t="shared" si="5"/>
        <v>0.80680557267907782</v>
      </c>
      <c r="AL34">
        <f t="shared" si="5"/>
        <v>0.82330682401231403</v>
      </c>
      <c r="AM34">
        <f t="shared" si="5"/>
        <v>0.77054986020503258</v>
      </c>
      <c r="AN34">
        <f t="shared" si="5"/>
        <v>0.82933691412494404</v>
      </c>
      <c r="AO34">
        <f t="shared" si="5"/>
        <v>0.81778353696161921</v>
      </c>
      <c r="AP34" s="6">
        <f>AP33/AP2</f>
        <v>0.85071590642359751</v>
      </c>
      <c r="AQ34" s="6">
        <f t="shared" ref="AQ34:AW34" si="6">AQ33/AQ2</f>
        <v>0.84477928371318245</v>
      </c>
      <c r="AR34" s="6">
        <f t="shared" si="6"/>
        <v>0.84094256259204714</v>
      </c>
      <c r="AS34" s="6">
        <f t="shared" si="6"/>
        <v>0.85245901639344257</v>
      </c>
      <c r="AT34" s="6">
        <f t="shared" si="6"/>
        <v>0.86167567104021958</v>
      </c>
      <c r="AU34" s="6">
        <f t="shared" si="6"/>
        <v>0.86015806601580658</v>
      </c>
      <c r="AV34" s="6">
        <f t="shared" si="6"/>
        <v>0.53890259834518794</v>
      </c>
      <c r="AW34" s="6">
        <f t="shared" si="6"/>
        <v>0.82047140024965126</v>
      </c>
      <c r="AX34">
        <f>AX33/AX2</f>
        <v>0.81620249782942633</v>
      </c>
      <c r="AY34">
        <f t="shared" ref="AY34:BK34" si="7">AY33/AY2</f>
        <v>0.82198715036666881</v>
      </c>
      <c r="AZ34">
        <f t="shared" si="7"/>
        <v>0.82885793122013596</v>
      </c>
      <c r="BA34">
        <f t="shared" si="7"/>
        <v>0.83633966976550578</v>
      </c>
      <c r="BB34">
        <f t="shared" si="7"/>
        <v>0.83213934541368173</v>
      </c>
      <c r="BC34">
        <f t="shared" si="7"/>
        <v>0.82539482791165919</v>
      </c>
      <c r="BD34">
        <f t="shared" si="7"/>
        <v>0.82475451873162797</v>
      </c>
      <c r="BE34">
        <f t="shared" si="7"/>
        <v>0.79295441089402008</v>
      </c>
      <c r="BF34">
        <f t="shared" si="7"/>
        <v>0.79525146796017365</v>
      </c>
      <c r="BG34">
        <f t="shared" si="7"/>
        <v>0.79010482846251584</v>
      </c>
      <c r="BH34">
        <f t="shared" si="7"/>
        <v>0.75513219284603417</v>
      </c>
      <c r="BI34">
        <f t="shared" si="7"/>
        <v>0.74928229665071766</v>
      </c>
      <c r="BJ34">
        <f t="shared" si="7"/>
        <v>0.74964234620886983</v>
      </c>
      <c r="BK34">
        <f t="shared" si="7"/>
        <v>0.76540141587588495</v>
      </c>
      <c r="BL34">
        <f>BL33/BL2</f>
        <v>0.76569836848388384</v>
      </c>
      <c r="BM34">
        <f>BM33/BM2</f>
        <v>0.75900062073246433</v>
      </c>
      <c r="BN34" s="2">
        <f t="shared" si="0"/>
        <v>0.75625639322645988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Brad's 2017 Surface</dc:creator>
  <cp:lastModifiedBy>Brad's 2017 Surface</cp:lastModifiedBy>
  <dcterms:created xsi:type="dcterms:W3CDTF">2020-08-23T18:12:22Z</dcterms:created>
  <dcterms:modified xsi:type="dcterms:W3CDTF">2020-08-23T18:24:54Z</dcterms:modified>
</cp:coreProperties>
</file>