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https://suffolknet-my.sharepoint.com/personal/tess_zermanos_suffolk_gov_uk/Documents/1 CURRENT WORK/Large Events Toolkit/Consultation documents/"/>
    </mc:Choice>
  </mc:AlternateContent>
  <xr:revisionPtr revIDLastSave="527" documentId="8_{8EAADDF2-DD55-4E11-8225-220386261997}" xr6:coauthVersionLast="45" xr6:coauthVersionMax="45" xr10:uidLastSave="{A2F4A23F-89E8-4DD6-9E12-000E89A67096}"/>
  <bookViews>
    <workbookView xWindow="-120" yWindow="-120" windowWidth="29040" windowHeight="15840" tabRatio="994" activeTab="2" xr2:uid="{00000000-000D-0000-FFFF-FFFF00000000}"/>
  </bookViews>
  <sheets>
    <sheet name="Contents" sheetId="4" r:id="rId1"/>
    <sheet name="Event profile" sheetId="6" r:id="rId2"/>
    <sheet name="1 - All events" sheetId="1" r:id="rId3"/>
    <sheet name="2 - Accommodation" sheetId="10" r:id="rId4"/>
    <sheet name="3 - Food &amp; Drink" sheetId="11" r:id="rId5"/>
    <sheet name="4 - Deliveries" sheetId="12" r:id="rId6"/>
    <sheet name="5 - Healthcare" sheetId="13" r:id="rId7"/>
    <sheet name="6 - Performances" sheetId="14" r:id="rId8"/>
    <sheet name="7 - Sports" sheetId="15" r:id="rId9"/>
    <sheet name="8 - Ceremonies" sheetId="22" r:id="rId10"/>
    <sheet name="Summary" sheetId="3" r:id="rId11"/>
    <sheet name="Analysis - TBC" sheetId="20" state="hidden" r:id="rId12"/>
    <sheet name="dropdowns" sheetId="2" state="hidden" r:id="rId13"/>
  </sheets>
  <definedNames>
    <definedName name="_xlnm._FilterDatabase" localSheetId="2" hidden="1">'1 - All events'!$A$1:$H$156</definedName>
    <definedName name="_xlnm._FilterDatabase" localSheetId="3" hidden="1">'2 - Accommodation'!$A$1:$H$165</definedName>
    <definedName name="_xlnm._FilterDatabase" localSheetId="4" hidden="1">'3 - Food &amp; Drink'!$A$1:$H$13</definedName>
    <definedName name="_xlnm._FilterDatabase" localSheetId="5" hidden="1">'4 - Deliveries'!$A$1:$H$11</definedName>
    <definedName name="_xlnm._FilterDatabase" localSheetId="7" hidden="1">'6 - Performances'!$A$1:$H$157</definedName>
    <definedName name="_Toc48738843" localSheetId="2">'1 - All events'!$B$2</definedName>
    <definedName name="_Toc48738843" localSheetId="3">'2 - Accommodation'!$B$2</definedName>
    <definedName name="_Toc48738843" localSheetId="4">'3 - Food &amp; Drink'!$B$2</definedName>
    <definedName name="_Toc48738843" localSheetId="5">'4 - Deliveries'!$B$2</definedName>
    <definedName name="_Toc48738843" localSheetId="6">'5 - Healthcare'!$B$2</definedName>
    <definedName name="_Toc48738843" localSheetId="7">'6 - Performances'!$B$2</definedName>
    <definedName name="_Toc48738843" localSheetId="8">'7 - Sports'!#REF!</definedName>
    <definedName name="_Toc48738843" localSheetId="9">'8 - Ceremonies'!#REF!</definedName>
    <definedName name="_Toc48740385" localSheetId="4">'3 - Food &amp; Drink'!$B$13</definedName>
    <definedName name="_Toc48740385" localSheetId="5">'4 - Deliveries'!$B$13</definedName>
    <definedName name="_Toc48740385" localSheetId="6">'5 - Healthcare'!$B$13</definedName>
    <definedName name="_Toc48740385" localSheetId="7">'6 - Performances'!#REF!</definedName>
    <definedName name="_Toc48740385" localSheetId="8">'7 - Sports'!$B$11</definedName>
    <definedName name="_Toc48740385" localSheetId="9">'8 - Ceremonies'!$B$10</definedName>
    <definedName name="_Toc48740402" localSheetId="2">'1 - All events'!#REF!</definedName>
    <definedName name="_Toc48740402" localSheetId="3">'2 - Accommodation'!$C$55</definedName>
    <definedName name="_Toc48740402" localSheetId="4">'3 - Food &amp; Drink'!$C$59</definedName>
    <definedName name="_Toc48740402" localSheetId="5">'4 - Deliveries'!$C$55</definedName>
    <definedName name="_Toc48740402" localSheetId="6">'5 - Healthcare'!$C$55</definedName>
    <definedName name="_Toc48740402" localSheetId="7">'6 - Performances'!$C$47</definedName>
    <definedName name="_Toc48740402" localSheetId="8">'7 - Sports'!$C$53</definedName>
    <definedName name="_Toc48740402" localSheetId="9">'8 - Ceremonies'!$C$52</definedName>
    <definedName name="_Toc54187865" localSheetId="9">'8 - Ceremonies'!$C$3</definedName>
  </definedNames>
  <calcPr calcId="191029"/>
  <pivotCaches>
    <pivotCache cacheId="0" r:id="rId1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5" i="3" l="1"/>
  <c r="D25" i="3"/>
  <c r="B25" i="3"/>
  <c r="C12" i="4"/>
  <c r="B32" i="6"/>
  <c r="C23" i="3" l="1"/>
  <c r="C26" i="3" s="1"/>
  <c r="D23" i="3"/>
  <c r="D26" i="3" s="1"/>
  <c r="B23" i="3"/>
  <c r="B26" i="3" s="1"/>
  <c r="C21" i="3"/>
  <c r="D21" i="3"/>
  <c r="B21" i="3"/>
  <c r="C19" i="3"/>
  <c r="D19" i="3"/>
  <c r="B19" i="3"/>
  <c r="C17" i="3"/>
  <c r="D17" i="3"/>
  <c r="B17" i="3"/>
  <c r="C15" i="3"/>
  <c r="D15" i="3"/>
  <c r="B15" i="3"/>
  <c r="C13" i="3"/>
  <c r="D13" i="3"/>
  <c r="B13" i="3"/>
  <c r="C12" i="3"/>
  <c r="D12" i="3"/>
  <c r="B12" i="3"/>
  <c r="B10" i="3"/>
  <c r="D8" i="3"/>
  <c r="D9" i="3"/>
  <c r="D10" i="3"/>
  <c r="C8" i="3"/>
  <c r="C9" i="3"/>
  <c r="C10" i="3"/>
  <c r="B8" i="3"/>
  <c r="B9" i="3"/>
  <c r="D4" i="3"/>
  <c r="D5" i="3"/>
  <c r="D6" i="3"/>
  <c r="C4" i="3"/>
  <c r="C5" i="3"/>
  <c r="C6" i="3"/>
  <c r="B4" i="3"/>
  <c r="B5" i="3"/>
  <c r="B6" i="3" l="1"/>
  <c r="B7" i="3"/>
  <c r="D7" i="3"/>
  <c r="C7" i="3"/>
  <c r="C5" i="4" l="1"/>
  <c r="C11" i="4" l="1"/>
  <c r="C10" i="4"/>
  <c r="C9" i="4"/>
  <c r="C8" i="4"/>
  <c r="C7" i="4"/>
  <c r="C6" i="4"/>
  <c r="D4" i="20" l="1"/>
  <c r="E4" i="20"/>
  <c r="B31" i="6" l="1"/>
  <c r="B30" i="6"/>
  <c r="B26" i="6"/>
  <c r="B27" i="6"/>
  <c r="B28" i="6"/>
  <c r="B29" i="6"/>
</calcChain>
</file>

<file path=xl/sharedStrings.xml><?xml version="1.0" encoding="utf-8"?>
<sst xmlns="http://schemas.openxmlformats.org/spreadsheetml/2006/main" count="693" uniqueCount="297">
  <si>
    <t>Site access and crowd control</t>
  </si>
  <si>
    <t>Risk sub-domain</t>
  </si>
  <si>
    <t>SAG RAG</t>
  </si>
  <si>
    <t>Minor concerns</t>
  </si>
  <si>
    <t>Major concerns</t>
  </si>
  <si>
    <t>Risk control checklist</t>
  </si>
  <si>
    <t>No</t>
  </si>
  <si>
    <t>Yes</t>
  </si>
  <si>
    <t>Contents</t>
  </si>
  <si>
    <t>Event profile</t>
  </si>
  <si>
    <t xml:space="preserve">For what events </t>
  </si>
  <si>
    <t>all events</t>
  </si>
  <si>
    <t>Section 1</t>
  </si>
  <si>
    <t>Section 2</t>
  </si>
  <si>
    <t>Section 3</t>
  </si>
  <si>
    <t xml:space="preserve">Supporting evidence from organiser - free text </t>
  </si>
  <si>
    <t xml:space="preserve">Risk domain </t>
  </si>
  <si>
    <t>Event name</t>
  </si>
  <si>
    <t>Nature of the event (e.g., musical festival)</t>
  </si>
  <si>
    <t>Event date(s)</t>
  </si>
  <si>
    <t xml:space="preserve">Event location </t>
  </si>
  <si>
    <t>Event organiser</t>
  </si>
  <si>
    <t>Site capacity</t>
  </si>
  <si>
    <t>#</t>
  </si>
  <si>
    <t>What is the usual (pre-COVID) maximum capacity of the site, and what is the maximum capacity to remain COVID-secure?</t>
  </si>
  <si>
    <t>What is the risk of larger groups forming?</t>
  </si>
  <si>
    <t>Transport to site</t>
  </si>
  <si>
    <t>How have you supported attendees to walk and cycle, and avoid public transport?</t>
  </si>
  <si>
    <t>If providing shared vehicles, how are you limiting passenger numbers?</t>
  </si>
  <si>
    <t xml:space="preserve">Where are the nearest transport hubs, and how are you arranging one-way travel routes between transport hubs and venues?
</t>
  </si>
  <si>
    <t>Car parking</t>
  </si>
  <si>
    <t>What is the maximum (pre-COVID) capacity of the car park, and what is the maximum capacity to remain COVID-secure?</t>
  </si>
  <si>
    <t>What modifications have you made to allow sufficient spacing for the social distancing of occupants?</t>
  </si>
  <si>
    <t>Ingress and egress</t>
  </si>
  <si>
    <t>Number of toilets</t>
  </si>
  <si>
    <t>Section 4</t>
  </si>
  <si>
    <t>Have you introduced a one-way system, and if so, what markings are you using to signpost this? Have you utilised these at entry and exit points?</t>
  </si>
  <si>
    <t>Have you staggered entry and departure times? If yes, please provide details.</t>
  </si>
  <si>
    <t>Please provide details on the standard used to calculate rates of person flow through the venue.</t>
  </si>
  <si>
    <t>Have you opened cloakrooms in the venue?</t>
  </si>
  <si>
    <t>How have you made social distancing markers accessible to all attendees?</t>
  </si>
  <si>
    <t>Have you increased the number of entry points in your venue? Please provide details.</t>
  </si>
  <si>
    <t>How have you ensured that guests are not required to pass one another when entering and exiting spaces?</t>
  </si>
  <si>
    <t>If appropriate, have you provided alternatives to touch-based security devices such as keypads?</t>
  </si>
  <si>
    <t>Please outline how you will ensure evacuation of attendees in emergency while maintaining social distancing.</t>
  </si>
  <si>
    <t>Crowd control</t>
  </si>
  <si>
    <t>How have you reduced instances where people might be required to queue?</t>
  </si>
  <si>
    <t>Have you designated staff to manage queues?</t>
  </si>
  <si>
    <t>What markings are you using to signpost social distancing?</t>
  </si>
  <si>
    <t>Ticketing and payments</t>
  </si>
  <si>
    <t>Have you implemented a booking system to manage demand for spaces? Please provide details.</t>
  </si>
  <si>
    <t>How are you maintaining social distancing when checking tickets?</t>
  </si>
  <si>
    <t>If you have no ticketing, how are you managing demand of spaces?</t>
  </si>
  <si>
    <t>Screening procedures</t>
  </si>
  <si>
    <t>How are you screening people prior to entry into venues?</t>
  </si>
  <si>
    <t>Security and emergencies</t>
  </si>
  <si>
    <t>Security</t>
  </si>
  <si>
    <t>How have you reviewed your incident and emergency procedures to ensure they reflect and enable the social distancing principles as far as possible?</t>
  </si>
  <si>
    <t>How have you adapted physical search and screening of staff, contractors and visitors to adhere to social distancing measures?</t>
  </si>
  <si>
    <t>In case of suspected COVID cases</t>
  </si>
  <si>
    <t>Have you created an isolation/quarantine point where anyone found to be unwell or at risk can be taken? Please provide details.</t>
  </si>
  <si>
    <t>Compliance with contact tracing requirements</t>
  </si>
  <si>
    <t>Information for guests and workers</t>
  </si>
  <si>
    <t>How are you communicating the guidance about who should self-isolate ahead of arrival?</t>
  </si>
  <si>
    <t>How are you providing communication of the latest guidelines to workers and customers inside and outside the venue?</t>
  </si>
  <si>
    <t>How are you reminding guests of social distancing guidelines during check-in?</t>
  </si>
  <si>
    <t>How frequently are you providing updates of communication to guests and workers?</t>
  </si>
  <si>
    <t>How have you accommodated the needs of those with protected characteristics when developing communication?</t>
  </si>
  <si>
    <t>Self-isolation</t>
  </si>
  <si>
    <t>Signage and communication</t>
  </si>
  <si>
    <t>Equality of access</t>
  </si>
  <si>
    <t>Staff and workforce</t>
  </si>
  <si>
    <t>Movement of staff</t>
  </si>
  <si>
    <t>How have you reduced non-essential trips for staff within buildings and sites?</t>
  </si>
  <si>
    <t>How have you reduced congestion in the workplace?</t>
  </si>
  <si>
    <t>How have you used markings to guide staff entering or leaving the building?</t>
  </si>
  <si>
    <t>Exposure</t>
  </si>
  <si>
    <t>How are you reducing transmission risk between staff and attendees?</t>
  </si>
  <si>
    <t>Have you created cohorts or groups of staff?</t>
  </si>
  <si>
    <t>Have you staggered shift starting times?</t>
  </si>
  <si>
    <t>Have you designated marshals to supervise entry points for staff?</t>
  </si>
  <si>
    <t>Have you created a break between shifts? Is this supported by marshalling?</t>
  </si>
  <si>
    <t>How are you ensuring social distancing is maintained while staff are awaiting entry?</t>
  </si>
  <si>
    <t>How have you modified layouts and processes to allow staff to work further apart?</t>
  </si>
  <si>
    <t>How have you minimised contact at ‘handover’ points?</t>
  </si>
  <si>
    <t>How are you promoting hand hygiene during breaks and shift changes?</t>
  </si>
  <si>
    <t>Personal protective equipment (PPE)</t>
  </si>
  <si>
    <t>Please detail personal protective equipment (PPE) worn by staff during general work.</t>
  </si>
  <si>
    <t>Please detail personal protective equipment (PPE) worn by staff during general cleaning.</t>
  </si>
  <si>
    <t>Please detail personal protective equipment (PPE) worn by staff during cleaning of an area after a person with suspected or confirmed COVID-19 infection has left.</t>
  </si>
  <si>
    <t>Employer-provided accommodation</t>
  </si>
  <si>
    <t>How many workers share a single space?</t>
  </si>
  <si>
    <t>Are shared residential workers in the same cohort in the workplace?</t>
  </si>
  <si>
    <t>Do you have back-up single occupancy accommodation in case workers become unwell?</t>
  </si>
  <si>
    <t>Have you scheduled access to shared spaces e.g. kitchens and living areas?</t>
  </si>
  <si>
    <t>Sanitation and cleaning</t>
  </si>
  <si>
    <t>General cleaning procedures</t>
  </si>
  <si>
    <t>Please outline new cleaning regimes and frequency for the premise, and how they will be delivered during planned hours of operation.</t>
  </si>
  <si>
    <t>Have you serviced or adjusted ventilation systems, if these are available?</t>
  </si>
  <si>
    <t>How have you ensured ventilation of enclosed spaces?</t>
  </si>
  <si>
    <t>How often are you cleaning general premises during events?</t>
  </si>
  <si>
    <t>How often are you cleaning work areas and equipment between uses?</t>
  </si>
  <si>
    <t>How often are you cleaning objects and surfaces touched regularly?</t>
  </si>
  <si>
    <t>How often are you cleaning shared spaces (e.g. audition spaces, rehearsal areas)?</t>
  </si>
  <si>
    <t>How are you washing laundry?</t>
  </si>
  <si>
    <t>How are you disposing of waste?</t>
  </si>
  <si>
    <t>Toilets</t>
  </si>
  <si>
    <t>Have you used signs and posters to build awareness of handwashing technique and frequency? Please provide details.</t>
  </si>
  <si>
    <t>Have you used social distancing markers and limited entry approaches around toilets?</t>
  </si>
  <si>
    <t>Are shared toilets clear of personal items?</t>
  </si>
  <si>
    <t>Is hand sanitiser available on entry to toilets?</t>
  </si>
  <si>
    <t>Are hand drying facilities provided?</t>
  </si>
  <si>
    <t>Please provide details of your cleaning guidance for toilets, including frequency of cleaning.</t>
  </si>
  <si>
    <t>please state the number of toilet facilities available at your venue.</t>
  </si>
  <si>
    <t>Do you have portable toilets or larger toilet blocks in your venue? Please provide details of how often these will be cleaned.</t>
  </si>
  <si>
    <t>Do you have a visible cleaning schedule near toilets?</t>
  </si>
  <si>
    <t>How often will rubbish collection be undertaken?</t>
  </si>
  <si>
    <t>How have you considered the patterns of use of toilet facilities?</t>
  </si>
  <si>
    <t>Have you encouraged staggered use of toilet facilities?</t>
  </si>
  <si>
    <t>You must complete the following checklist sections</t>
  </si>
  <si>
    <t>Cleaning following suspected or confirmed COVID cases</t>
  </si>
  <si>
    <t>Please outline your cleaning procedures following suspected or confirmed COVID cases.</t>
  </si>
  <si>
    <t>Accommodation</t>
  </si>
  <si>
    <t>Modification to accommodation</t>
  </si>
  <si>
    <t>How have you taken steps to ensure reception areas are safer?</t>
  </si>
  <si>
    <t>Have you minimised lift usage from reception?</t>
  </si>
  <si>
    <t>Have you closed dormitories and shared indoor facilities, including kitchens?</t>
  </si>
  <si>
    <t>Have you removed items likely to be touched by different people e.g. shared newspapers?</t>
  </si>
  <si>
    <t>How have you ensured that handover of keys to property can be done in a socially distanced way?</t>
  </si>
  <si>
    <t>How have you ensured that reception areas will not be crowded?</t>
  </si>
  <si>
    <t>Have you encouraged contactless or pre-payments for rooms?</t>
  </si>
  <si>
    <t>What preventative measures are you informing guests about?</t>
  </si>
  <si>
    <t>How are you providing information on your COVID-symptomatic policy during check-in to accommodation?</t>
  </si>
  <si>
    <t>Managing contacts</t>
  </si>
  <si>
    <t>How have you provided information to guests and contractors prior to, and on the point of, arrival?</t>
  </si>
  <si>
    <t>How have you spread the number of people arriving throughout the day?</t>
  </si>
  <si>
    <t>Have you made staff accessible to guests in a non-face to face way?</t>
  </si>
  <si>
    <t>Housekeeping</t>
  </si>
  <si>
    <t>How will you maintain social distancing whilst housekeeping?</t>
  </si>
  <si>
    <t>Please detail cleaning procedures as part of housekeeping.</t>
  </si>
  <si>
    <t>Have you provided a checklist of all areas to be cleaned when guests vacate?</t>
  </si>
  <si>
    <t>Have you increased cleaning or periods between usage of accommodation?</t>
  </si>
  <si>
    <t>Food and drink facilities in accommodation</t>
  </si>
  <si>
    <t>Have you requested customers in accommodation to order room service?</t>
  </si>
  <si>
    <t>Shared facilities</t>
  </si>
  <si>
    <t>How have you altered the use of indoor shared kitchen facilities?</t>
  </si>
  <si>
    <t>Have you informed guests about the increased risk of using shared facilities in accommodation?</t>
  </si>
  <si>
    <t>accommodation for staff or attendees (e.g., camping, dormitories)</t>
  </si>
  <si>
    <t>Food and drink facilities</t>
  </si>
  <si>
    <t>Minimising contacts and maintaining social distancing</t>
  </si>
  <si>
    <t>Have you consulted the UK government guidance on the hospitality sector?</t>
  </si>
  <si>
    <t>Have you removed customer self-service of food, cutlery and condiments?</t>
  </si>
  <si>
    <t>How are you reducing the number of surfaces touched by staff and customers?</t>
  </si>
  <si>
    <t>Cleaning kitchen and food service areas</t>
  </si>
  <si>
    <t>Have you considered the need for additional cleaning in kitchen areas?</t>
  </si>
  <si>
    <t>Have you provided bins for the collection of used towels and staff overalls?</t>
  </si>
  <si>
    <t>Have you asked workers to wash their hands before handling plates and takeaway boxes?</t>
  </si>
  <si>
    <t>How have you encouraged hand-washing for workers?</t>
  </si>
  <si>
    <t>Seating facilities</t>
  </si>
  <si>
    <t>How have you reconfigured seating facilities to maintain social distancing?</t>
  </si>
  <si>
    <t>Managing deliveries</t>
  </si>
  <si>
    <t>Minimising transmission via goods and services</t>
  </si>
  <si>
    <t>Please outline cleaning procedures for goods and merchandise entering the site.</t>
  </si>
  <si>
    <t>How are you encouraging handwashing for workers handling goods or merchandise?</t>
  </si>
  <si>
    <t>How have you altered the way things are brought into the building and stored to allow for social distancing?</t>
  </si>
  <si>
    <t>Have you created a one-way flow of traffic in stockrooms?</t>
  </si>
  <si>
    <t>Have you provide signage for pick-up and drop-off collection points?</t>
  </si>
  <si>
    <t>How have you minimised unnecessary contact at security, yard and warehouses?</t>
  </si>
  <si>
    <t>Have you reduced loading or unloading to single workers where possible?</t>
  </si>
  <si>
    <t>Have you ensured consistent pairings where two-person deliveries are required?</t>
  </si>
  <si>
    <t>Have you ensured that drivers stay in their vehicles, where this is safe?</t>
  </si>
  <si>
    <t>healthcare provision, e.g. in first-aid tents.</t>
  </si>
  <si>
    <t>Section 5</t>
  </si>
  <si>
    <t xml:space="preserve">Yes/No </t>
  </si>
  <si>
    <t>Healthcare</t>
  </si>
  <si>
    <t>General healthcare</t>
  </si>
  <si>
    <t>Please provide information on the guidance provided to healthcare workers around cleaning procedures following contact with the public.</t>
  </si>
  <si>
    <t>Section 6</t>
  </si>
  <si>
    <t>Performances and functions</t>
  </si>
  <si>
    <t>Location of performances and functions</t>
  </si>
  <si>
    <t>If a live audience is in attendance, have you moved events outdoors where possible?</t>
  </si>
  <si>
    <t>How have you adapted live performing arts to ensure COVID security?</t>
  </si>
  <si>
    <t>Performers</t>
  </si>
  <si>
    <t>Have you limited the number of performers?</t>
  </si>
  <si>
    <t>Have you scheduled time between performances to minimise mixing of audiences?</t>
  </si>
  <si>
    <t>Performance attendees</t>
  </si>
  <si>
    <t>Have you reconfigured spaces to allow audiences to be seated rather than standing?</t>
  </si>
  <si>
    <t>How have you demarcated spaces to allow for social distancing?</t>
  </si>
  <si>
    <t>How have you minimised the risk of audience gatherings outside of household groups or support bubbles?</t>
  </si>
  <si>
    <t>Have you ensured audiences are seated as individuals or as households/support bubbles?</t>
  </si>
  <si>
    <t>If you have balconies, have the first 2m of these been kept empty?</t>
  </si>
  <si>
    <t>Section 7</t>
  </si>
  <si>
    <t>Sporting events</t>
  </si>
  <si>
    <t>Participants</t>
  </si>
  <si>
    <t>Have you made participants aware of increased risk associated with participating in the event?</t>
  </si>
  <si>
    <t>The course</t>
  </si>
  <si>
    <t>How have you ensured social distancing at pre-start assembly, assembly and holding areas?</t>
  </si>
  <si>
    <t>Have you considered rolling start times, if possible?</t>
  </si>
  <si>
    <t>How have you ensured social distancing of participants on the course?</t>
  </si>
  <si>
    <t>How have you managed pinch points on the course, if appropriate?</t>
  </si>
  <si>
    <t>Have you withdrawn features such as entertainment?</t>
  </si>
  <si>
    <t>How have you managed contact points e.g. handling of medals or timing chips?</t>
  </si>
  <si>
    <t>How have you ensured that feed and drink stations ensure social distancing, if these are provided?</t>
  </si>
  <si>
    <t>events with food &amp; drink</t>
  </si>
  <si>
    <t>events with deliveries</t>
  </si>
  <si>
    <t>events with healthcare provision</t>
  </si>
  <si>
    <t>sporting events</t>
  </si>
  <si>
    <t xml:space="preserve">COVID19 Secure Event CHECKLIST </t>
  </si>
  <si>
    <t>events with accommodation</t>
  </si>
  <si>
    <t>Will your event involve any of the  following:</t>
  </si>
  <si>
    <t>No significant concern</t>
  </si>
  <si>
    <t>-select from dropdown-</t>
  </si>
  <si>
    <t>Shower facilities</t>
  </si>
  <si>
    <t xml:space="preserve">Will shower facilities be available as part of the event for staff and/or attendees? If yes, please provide details of how you will ensure their shared use is COVID-secure, including cleaning procedures and frequency. </t>
  </si>
  <si>
    <t>Max number of attendees on site (not including staff)</t>
  </si>
  <si>
    <t>on-site deliveries of goods and merchandise, e.g. for food and drink or retail facilities</t>
  </si>
  <si>
    <t>sporting  (both spectator sporting events and those with large-group participation e.g. marathons)</t>
  </si>
  <si>
    <t>How many handwashing facilities (or hand sanitiser) have you provided at entry and exit points?</t>
  </si>
  <si>
    <t>Are you designating employees to provide assistance to customers (e.g., event information)? If so, how are you ensuring they socially distance?</t>
  </si>
  <si>
    <t>How have you reduced lift occupancy, and have you encouraged the use of stairs? Please provide details.</t>
  </si>
  <si>
    <t>If applicable, have you allowed a break between sessions or performances?</t>
  </si>
  <si>
    <t>How are you storing details of your attendees and staff in order to remain compliant with contact tracing requirements?</t>
  </si>
  <si>
    <t>How have you ensured that healthcare will be provided whilst maintaining social distancing (or what mitigations are in place if distancing is not possible)?</t>
  </si>
  <si>
    <t xml:space="preserve">What is the approximate age range of the attendees? </t>
  </si>
  <si>
    <t>(blank)</t>
  </si>
  <si>
    <t>Grand Total</t>
  </si>
  <si>
    <t>Minor</t>
  </si>
  <si>
    <t>Major</t>
  </si>
  <si>
    <t xml:space="preserve">Is this a local/ regional/ national/ or international event? </t>
  </si>
  <si>
    <t>Are the attendees likely to attend in household groups/bubbles?</t>
  </si>
  <si>
    <t xml:space="preserve">food and drink facilities  </t>
  </si>
  <si>
    <t>Count of SAG RAG assessment of the evidence - dropdown</t>
  </si>
  <si>
    <t>Risk domain</t>
  </si>
  <si>
    <t>Largely COVID-secure - minor changes needed</t>
  </si>
  <si>
    <t>Not COVID-secure - major changes needed</t>
  </si>
  <si>
    <t>SAG conclusion</t>
  </si>
  <si>
    <t>COVID-secure - no schanges needed</t>
  </si>
  <si>
    <t>How have you ensured that disabled participants will not be disadvantaged by changes to ingress and egress, including access to lifts?</t>
  </si>
  <si>
    <t>How have you provided guidance or advice for guests and workers with disabilities who may be adversely impacted by COVID risk mitigations put in place?</t>
  </si>
  <si>
    <t xml:space="preserve">How are you managing seating arrangements (e.g., providing allocated seating and labelling seats not to be used)? </t>
  </si>
  <si>
    <t>events with performances</t>
  </si>
  <si>
    <t xml:space="preserve">performing arts (e.g. concerts, music festivals, theatres) </t>
  </si>
  <si>
    <t>Employer-provided transport</t>
  </si>
  <si>
    <t>Have you informed workers that they should not go to work or used shared transport if unwell?</t>
  </si>
  <si>
    <t>How are you planning to clean shared vehicles?</t>
  </si>
  <si>
    <t>If providing transport to staff, how have you reduced the number of occupants per vehicle?</t>
  </si>
  <si>
    <t>If providing transport to staff, are workers being transported in their work cohorts?</t>
  </si>
  <si>
    <t>If providing transport to staff, have you recommended that face coverings are worn in shared transport?</t>
  </si>
  <si>
    <t>The end of section</t>
  </si>
  <si>
    <t>What policy do you have in place for managing a COVID19 suspected or confirmed visitor or staff? Please provide details.</t>
  </si>
  <si>
    <r>
      <t xml:space="preserve">What </t>
    </r>
    <r>
      <rPr>
        <u/>
        <sz val="10"/>
        <color theme="1"/>
        <rFont val="Calibri"/>
        <family val="2"/>
        <scheme val="minor"/>
      </rPr>
      <t>prominent</t>
    </r>
    <r>
      <rPr>
        <sz val="10"/>
        <color theme="1"/>
        <rFont val="Calibri"/>
        <family val="2"/>
        <scheme val="minor"/>
      </rPr>
      <t xml:space="preserve"> COVID19 signage are you providing in each room?</t>
    </r>
  </si>
  <si>
    <t>How are you communicating COVID19 guidance to guests before arrival and on arrival?</t>
  </si>
  <si>
    <t>How are you informing guests of government COVID19 guidance on face coverings?</t>
  </si>
  <si>
    <r>
      <t xml:space="preserve">Have you advised attendees and staff that the following people </t>
    </r>
    <r>
      <rPr>
        <u/>
        <sz val="10"/>
        <color theme="1"/>
        <rFont val="Calibri"/>
        <family val="2"/>
        <scheme val="minor"/>
      </rPr>
      <t>must not</t>
    </r>
    <r>
      <rPr>
        <sz val="10"/>
        <color theme="1"/>
        <rFont val="Calibri"/>
        <family val="2"/>
        <scheme val="minor"/>
      </rPr>
      <t xml:space="preserve"> attend: 
- people with one or more COVID19 symptoms 
- people who have received a positive COVID19 test result and are still in self-isolation period or still have symptoms after that ends
- people required to self-isolate (e.g., on the advice of NHS Test and Trace or for travel reasons) </t>
    </r>
  </si>
  <si>
    <t>Summary</t>
  </si>
  <si>
    <t>RAG assessment of the evidence - dropdown</t>
  </si>
  <si>
    <t xml:space="preserve">Supporting evidence from event organiser - free text </t>
  </si>
  <si>
    <t>RAG assessment rationale - free text</t>
  </si>
  <si>
    <r>
      <t>What density standard have you used (stating number of m</t>
    </r>
    <r>
      <rPr>
        <vertAlign val="superscript"/>
        <sz val="10"/>
        <color theme="1"/>
        <rFont val="Calibri"/>
        <family val="2"/>
        <scheme val="minor"/>
      </rPr>
      <t xml:space="preserve">2 </t>
    </r>
    <r>
      <rPr>
        <sz val="10"/>
        <color theme="1"/>
        <rFont val="Calibri"/>
        <family val="2"/>
        <scheme val="minor"/>
      </rPr>
      <t>per person &amp; equivalent social distance)?</t>
    </r>
  </si>
  <si>
    <t>Local considerations</t>
  </si>
  <si>
    <t>Event-related considerations</t>
  </si>
  <si>
    <t>Please provide the region of origin of attendees and staff (including contractors) to assess risk of widespread transmission or cross-region spread</t>
  </si>
  <si>
    <t>How are you ensuring that no one attends from areas that are on the Government COVID19 national watchlist?</t>
  </si>
  <si>
    <t xml:space="preserve">Will your event use the NHS COVID19 app and display an event QR code? </t>
  </si>
  <si>
    <t>Questions</t>
  </si>
  <si>
    <t>Do you have a clear policy outlining refund procedures in case of COVID-related issues (to facilitate attendee adherence to public health guidance e.g. staying home if they have symptoms consistent with COVID-19)?</t>
  </si>
  <si>
    <t>TOTAL</t>
  </si>
  <si>
    <r>
      <t>SAG assessment summary -</t>
    </r>
    <r>
      <rPr>
        <b/>
        <sz val="11"/>
        <color rgb="FFFF0000"/>
        <rFont val="Calibri"/>
        <family val="2"/>
        <scheme val="minor"/>
      </rPr>
      <t xml:space="preserve"> </t>
    </r>
    <r>
      <rPr>
        <b/>
        <i/>
        <sz val="11"/>
        <color rgb="FFFF0000"/>
        <rFont val="Calibri"/>
        <family val="2"/>
        <scheme val="minor"/>
      </rPr>
      <t>automatic table summarising number of concerns</t>
    </r>
  </si>
  <si>
    <t>Max number of contracted staff</t>
  </si>
  <si>
    <t>Max number of event organiser' staff (not including contractors)</t>
  </si>
  <si>
    <t>Have you registered for an official NHS QR code and displayed the official NHS QR poster?</t>
  </si>
  <si>
    <t>Suspected or confirmed cases in staff</t>
  </si>
  <si>
    <t>Have you ensured that staff with suspected or confirmed COVID-19 are not required to come to work?</t>
  </si>
  <si>
    <t>Have you ensured all staff are wearing face coverings?</t>
  </si>
  <si>
    <t>Have you ensured that all groups are informed that they can only visit in groups of up to 6?</t>
  </si>
  <si>
    <t>Have you lowered music and other background noise?</t>
  </si>
  <si>
    <t>How will you ensure that customers wear face coverings?</t>
  </si>
  <si>
    <t>How have you ensured that customers remain seated to eat and drink at the venue?</t>
  </si>
  <si>
    <t>If you sell alcohol, have you ensured that you only provide table service?</t>
  </si>
  <si>
    <t>Other restrictions</t>
  </si>
  <si>
    <t>Are you closing food and drink services between 10pm and 5am, if appropriate?</t>
  </si>
  <si>
    <t>Have you informed attendees that dancing is not allowed on the premises by law?</t>
  </si>
  <si>
    <t>Section 8</t>
  </si>
  <si>
    <t>Capacity limits</t>
  </si>
  <si>
    <t xml:space="preserve">If your event is a marriage ceremony, commemorative ceremony, support group or funeral, have you adhered to the specific capacity limit? </t>
  </si>
  <si>
    <t>Adaptations to services</t>
  </si>
  <si>
    <t>ceremonies and religious events (e.g., religious services,  marriage ceremonies, commemorative ceremonies, funerals)</t>
  </si>
  <si>
    <t>Is your ceremony or service taking place in the shortest period of time possible?</t>
  </si>
  <si>
    <t>Have you considered live-streaming events to minimise risk of large gatherings?</t>
  </si>
  <si>
    <t>Have you removed any food sharing or communal vessels from the ceremony?</t>
  </si>
  <si>
    <t>Have you ensured any consumables are securely covered prior to consumption?</t>
  </si>
  <si>
    <t>Have you removed any washing or ablution rituals?</t>
  </si>
  <si>
    <t>Have you made changes to cash donation systems to be contactless where possible?</t>
  </si>
  <si>
    <t>Ceremonies &amp; religious events</t>
  </si>
  <si>
    <t xml:space="preserve">Ceremonies </t>
  </si>
  <si>
    <t>Have you altered delivery procedures to remain covid-secure, e.g., create non-contact deliveries and reduce delivery frequency?</t>
  </si>
  <si>
    <t>Suggestions and recommendations for improvement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</si>
</sst>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u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0" xfId="0" applyFont="1" applyFill="1"/>
    <xf numFmtId="0" fontId="0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4" fillId="2" borderId="1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0" fontId="2" fillId="0" borderId="0" xfId="0" applyFont="1" applyAlignment="1">
      <alignment horizontal="left" wrapText="1" indent="2"/>
    </xf>
    <xf numFmtId="0" fontId="5" fillId="0" borderId="0" xfId="0" applyFont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0" fillId="0" borderId="0" xfId="0" quotePrefix="1"/>
    <xf numFmtId="0" fontId="8" fillId="0" borderId="1" xfId="1" applyBorder="1"/>
    <xf numFmtId="0" fontId="0" fillId="0" borderId="1" xfId="0" applyBorder="1"/>
    <xf numFmtId="0" fontId="1" fillId="0" borderId="1" xfId="0" applyFont="1" applyBorder="1"/>
    <xf numFmtId="0" fontId="9" fillId="0" borderId="1" xfId="0" applyFont="1" applyBorder="1" applyAlignment="1">
      <alignment wrapText="1"/>
    </xf>
    <xf numFmtId="0" fontId="0" fillId="0" borderId="0" xfId="0" applyAlignment="1">
      <alignment horizontal="left"/>
    </xf>
    <xf numFmtId="0" fontId="0" fillId="0" borderId="0" xfId="0" applyNumberFormat="1"/>
    <xf numFmtId="0" fontId="3" fillId="0" borderId="0" xfId="0" applyFont="1"/>
    <xf numFmtId="0" fontId="1" fillId="2" borderId="0" xfId="0" applyFont="1" applyFill="1" applyAlignment="1">
      <alignment wrapText="1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left" indent="1"/>
    </xf>
    <xf numFmtId="0" fontId="0" fillId="0" borderId="2" xfId="0" applyBorder="1"/>
    <xf numFmtId="0" fontId="1" fillId="2" borderId="0" xfId="0" applyFont="1" applyFill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3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9" fillId="0" borderId="0" xfId="0" applyFont="1" applyAlignment="1">
      <alignment wrapText="1"/>
    </xf>
    <xf numFmtId="0" fontId="0" fillId="0" borderId="1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2" xfId="0" applyBorder="1" applyAlignment="1">
      <alignment horizontal="left" indent="1"/>
    </xf>
    <xf numFmtId="0" fontId="1" fillId="0" borderId="1" xfId="0" applyFont="1" applyFill="1" applyBorder="1"/>
    <xf numFmtId="0" fontId="1" fillId="3" borderId="1" xfId="0" applyFont="1" applyFill="1" applyBorder="1" applyAlignment="1">
      <alignment horizontal="left" vertical="center" wrapText="1"/>
    </xf>
    <xf numFmtId="0" fontId="1" fillId="3" borderId="3" xfId="0" applyFont="1" applyFill="1" applyBorder="1"/>
    <xf numFmtId="0" fontId="0" fillId="0" borderId="8" xfId="0" applyBorder="1"/>
    <xf numFmtId="0" fontId="1" fillId="2" borderId="0" xfId="0" applyFont="1" applyFill="1" applyAlignment="1">
      <alignment horizontal="center"/>
    </xf>
    <xf numFmtId="0" fontId="4" fillId="2" borderId="4" xfId="0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horizontal="left" vertical="top" wrapText="1"/>
    </xf>
    <xf numFmtId="0" fontId="4" fillId="2" borderId="7" xfId="0" applyFont="1" applyFill="1" applyBorder="1" applyAlignment="1">
      <alignment horizontal="left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Tess Zermanos" refreshedDate="44084.637233333335" createdVersion="6" refreshedVersion="6" minRefreshableVersion="3" recordCount="151" xr:uid="{68EBFFC5-B057-4927-B31E-C735ACB0A6C9}">
  <cacheSource type="worksheet">
    <worksheetSource ref="A1:H1048576" sheet="1 - All events"/>
  </cacheSource>
  <cacheFields count="8">
    <cacheField name="#" numFmtId="0">
      <sharedItems containsString="0" containsBlank="1" containsNumber="1" containsInteger="1" minValue="1" maxValue="150"/>
    </cacheField>
    <cacheField name="Risk domain " numFmtId="0">
      <sharedItems containsBlank="1" count="6">
        <s v="Site access and crowd control"/>
        <s v="Security and emergencies"/>
        <s v="Information for guests and workers"/>
        <s v="Staff and workforce"/>
        <s v="Sanitation and cleaning"/>
        <m/>
      </sharedItems>
    </cacheField>
    <cacheField name="Risk sub-domain" numFmtId="0">
      <sharedItems containsBlank="1" count="21">
        <s v="Site capacity"/>
        <s v="Transport to site"/>
        <s v="Car parking"/>
        <s v="Ingress and egress"/>
        <s v="Crowd control"/>
        <s v="Ticketing and payments"/>
        <s v="Screening procedures"/>
        <s v="Security"/>
        <s v="In case of suspected COVID cases"/>
        <s v="Compliance with contact tracing requirements"/>
        <s v="Self-isolation"/>
        <s v="Signage and communication"/>
        <s v="Equality of access"/>
        <s v="Movement of staff"/>
        <s v="Exposure"/>
        <s v="Personal protective equipment (PPE)"/>
        <s v="General cleaning procedures"/>
        <s v="Toilets"/>
        <s v="Shower facilities"/>
        <s v="Cleaning following suspected or confirmed COVID cases"/>
        <m/>
      </sharedItems>
    </cacheField>
    <cacheField name="Risk control checklist" numFmtId="0">
      <sharedItems containsBlank="1"/>
    </cacheField>
    <cacheField name="Supporting evidence from organiser - free text " numFmtId="0">
      <sharedItems containsBlank="1"/>
    </cacheField>
    <cacheField name="SAG RAG assessment of the evidence - dropdown" numFmtId="0">
      <sharedItems containsNonDate="0" containsString="0" containsBlank="1" count="1">
        <m/>
      </sharedItems>
    </cacheField>
    <cacheField name="SAG RAG assessment rationale - free text" numFmtId="0">
      <sharedItems containsNonDate="0" containsString="0" containsBlank="1"/>
    </cacheField>
    <cacheField name="SAG suggestions &amp; recommendation to the organiser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51">
  <r>
    <n v="1"/>
    <s v="Site access and crowd control"/>
    <x v="0"/>
    <s v="What is the usual (pre-COVID) maximum capacity of the site, and what is the maximum capacity to remain COVID-secure?"/>
    <m/>
    <x v="0"/>
    <m/>
    <m/>
  </r>
  <r>
    <n v="2"/>
    <s v="Site access and crowd control"/>
    <x v="0"/>
    <s v="What density standard have you used (stating number of 10m2 per person &amp; equivalent social distance)?"/>
    <m/>
    <x v="0"/>
    <m/>
    <m/>
  </r>
  <r>
    <n v="3"/>
    <s v="Site access and crowd control"/>
    <x v="0"/>
    <s v="What is the risk of larger groups forming?"/>
    <m/>
    <x v="0"/>
    <m/>
    <m/>
  </r>
  <r>
    <n v="4"/>
    <s v="Site access and crowd control"/>
    <x v="1"/>
    <s v="How have you supported attendees to walk and cycle, and avoid public transport?"/>
    <m/>
    <x v="0"/>
    <m/>
    <m/>
  </r>
  <r>
    <n v="5"/>
    <s v="Site access and crowd control"/>
    <x v="1"/>
    <s v="If providing shared vehicles, how are you limiting passenger numbers?"/>
    <m/>
    <x v="0"/>
    <m/>
    <m/>
  </r>
  <r>
    <n v="6"/>
    <s v="Site access and crowd control"/>
    <x v="1"/>
    <s v="Where are the nearest transport hubs, and how are you arranging one-way travel routes between transport hubs and venues?_x000a_"/>
    <m/>
    <x v="0"/>
    <m/>
    <m/>
  </r>
  <r>
    <n v="7"/>
    <s v="Site access and crowd control"/>
    <x v="2"/>
    <s v="What is the maximum (pre-COVID) capacity of the car park, and what is the maximum capacity to remain COVID-secure?"/>
    <m/>
    <x v="0"/>
    <m/>
    <m/>
  </r>
  <r>
    <n v="8"/>
    <s v="Site access and crowd control"/>
    <x v="2"/>
    <s v="What modifications have you made to allow sufficient spacing for the social distancing of occupants?"/>
    <m/>
    <x v="0"/>
    <m/>
    <m/>
  </r>
  <r>
    <n v="9"/>
    <s v="Site access and crowd control"/>
    <x v="3"/>
    <s v="Have you introduced a one-way system, and if so, what markings are you using to signpost this? Have you utilised these at entry and exit points?"/>
    <m/>
    <x v="0"/>
    <m/>
    <m/>
  </r>
  <r>
    <n v="10"/>
    <s v="Site access and crowd control"/>
    <x v="3"/>
    <s v="Have you staggered entry and departure times? If yes, please provide details."/>
    <m/>
    <x v="0"/>
    <m/>
    <m/>
  </r>
  <r>
    <n v="11"/>
    <s v="Site access and crowd control"/>
    <x v="3"/>
    <s v="Please provide details on the standard used to calculate rates of person flow through the venue."/>
    <m/>
    <x v="0"/>
    <m/>
    <m/>
  </r>
  <r>
    <n v="12"/>
    <s v="Site access and crowd control"/>
    <x v="3"/>
    <s v="Have you opened cloakrooms in the venue?"/>
    <m/>
    <x v="0"/>
    <m/>
    <m/>
  </r>
  <r>
    <n v="13"/>
    <s v="Site access and crowd control"/>
    <x v="3"/>
    <s v="How have you ensured that disabled participants will not be disadvantaged by changes to ingress and egress?"/>
    <m/>
    <x v="0"/>
    <m/>
    <m/>
  </r>
  <r>
    <n v="14"/>
    <s v="Site access and crowd control"/>
    <x v="3"/>
    <s v="How have you made social distancing markers accessible to all attendees?"/>
    <m/>
    <x v="0"/>
    <m/>
    <m/>
  </r>
  <r>
    <n v="15"/>
    <s v="Site access and crowd control"/>
    <x v="3"/>
    <s v="Have you increased the number of entry points in your venue? Please provide details."/>
    <m/>
    <x v="0"/>
    <m/>
    <m/>
  </r>
  <r>
    <n v="16"/>
    <s v="Site access and crowd control"/>
    <x v="3"/>
    <s v="How have you ensured that guests are not required to pass one another when entering and exiting spaces?"/>
    <m/>
    <x v="0"/>
    <m/>
    <m/>
  </r>
  <r>
    <n v="17"/>
    <s v="Site access and crowd control"/>
    <x v="3"/>
    <s v="How many handwashing facilities (or hand sanitiser) have you provided at entry and exit points?"/>
    <s v="reworded"/>
    <x v="0"/>
    <m/>
    <m/>
  </r>
  <r>
    <n v="18"/>
    <s v="Site access and crowd control"/>
    <x v="3"/>
    <s v="If appropriate, have you provided alternatives to touch-based security devices such as keypads?"/>
    <m/>
    <x v="0"/>
    <m/>
    <m/>
  </r>
  <r>
    <n v="19"/>
    <s v="Site access and crowd control"/>
    <x v="3"/>
    <s v="Have you defined process alternatives for entry/exit points where appropriate?"/>
    <s v="delete "/>
    <x v="0"/>
    <m/>
    <m/>
  </r>
  <r>
    <n v="20"/>
    <s v="Site access and crowd control"/>
    <x v="3"/>
    <s v="Please outline how you will ensure evacuation of attendees in emergency while maintaining social distancing."/>
    <m/>
    <x v="0"/>
    <m/>
    <m/>
  </r>
  <r>
    <n v="21"/>
    <s v="Site access and crowd control"/>
    <x v="4"/>
    <s v="Have you used space outside the venue for queueing? If not, why not?"/>
    <s v="delete "/>
    <x v="0"/>
    <m/>
    <m/>
  </r>
  <r>
    <n v="22"/>
    <s v="Site access and crowd control"/>
    <x v="4"/>
    <s v="How have you reduced instances where people might be required to queue?"/>
    <m/>
    <x v="0"/>
    <m/>
    <m/>
  </r>
  <r>
    <n v="23"/>
    <s v="Site access and crowd control"/>
    <x v="4"/>
    <s v="Have you designated staff to manage queues?"/>
    <m/>
    <x v="0"/>
    <m/>
    <m/>
  </r>
  <r>
    <n v="24"/>
    <s v="Site access and crowd control"/>
    <x v="4"/>
    <s v="What markings are you using to signpost social distancing?"/>
    <m/>
    <x v="0"/>
    <m/>
    <m/>
  </r>
  <r>
    <n v="25"/>
    <s v="Site access and crowd control"/>
    <x v="4"/>
    <s v="Are you designating employees to provide assistance to customers (e.g., event information)? If so, how are you ensuring they socially distance?"/>
    <m/>
    <x v="0"/>
    <m/>
    <m/>
  </r>
  <r>
    <n v="26"/>
    <s v="Site access and crowd control"/>
    <x v="4"/>
    <s v="How are you ensuring that queues outside do not pose a risk to individuals or other businesses?"/>
    <s v="delete "/>
    <x v="0"/>
    <m/>
    <m/>
  </r>
  <r>
    <n v="27"/>
    <s v="Site access and crowd control"/>
    <x v="4"/>
    <s v="How have you reduced lift occupancy, and have you encouraged the use of stairs? Please provide details."/>
    <s v="reworded"/>
    <x v="0"/>
    <m/>
    <m/>
  </r>
  <r>
    <n v="28"/>
    <s v="Site access and crowd control"/>
    <x v="4"/>
    <s v="How have you ensured that people with disabilities are able to access lifts?"/>
    <m/>
    <x v="0"/>
    <m/>
    <m/>
  </r>
  <r>
    <n v="29"/>
    <s v="Site access and crowd control"/>
    <x v="5"/>
    <s v="Have you implemented a booking system to manage demand for spaces? Please provide details."/>
    <m/>
    <x v="0"/>
    <m/>
    <m/>
  </r>
  <r>
    <n v="30"/>
    <s v="Site access and crowd control"/>
    <x v="5"/>
    <s v="If applicable, have you allowed a break between sessions or performances?"/>
    <m/>
    <x v="0"/>
    <m/>
    <m/>
  </r>
  <r>
    <n v="31"/>
    <s v="Site access and crowd control"/>
    <x v="5"/>
    <s v="Have you implemented a book-in-advance basis for spaces for hire? How is this conducted?"/>
    <s v="delete "/>
    <x v="0"/>
    <m/>
    <m/>
  </r>
  <r>
    <n v="32"/>
    <s v="Site access and crowd control"/>
    <x v="5"/>
    <s v="Have you encouraged guests to purchase tickets online and use e-ticketing?"/>
    <s v="delete "/>
    <x v="0"/>
    <m/>
    <m/>
  </r>
  <r>
    <n v="33"/>
    <s v="Site access and crowd control"/>
    <x v="5"/>
    <s v="How are you maintaining social distancing when checking tickets?"/>
    <m/>
    <x v="0"/>
    <m/>
    <m/>
  </r>
  <r>
    <n v="34"/>
    <s v="Site access and crowd control"/>
    <x v="5"/>
    <s v="If you have no ticketing, how are you managing demand of spaces?"/>
    <m/>
    <x v="0"/>
    <m/>
    <m/>
  </r>
  <r>
    <n v="35"/>
    <s v="Site access and crowd control"/>
    <x v="6"/>
    <s v="Have you advised attendees with potential COVID-19 (or those advised to self-isolate) not to attend?"/>
    <m/>
    <x v="0"/>
    <m/>
    <m/>
  </r>
  <r>
    <n v="36"/>
    <s v="Site access and crowd control"/>
    <x v="6"/>
    <s v="How are you screening people prior to entry into venues?"/>
    <m/>
    <x v="0"/>
    <m/>
    <m/>
  </r>
  <r>
    <n v="37"/>
    <s v="Security and emergencies"/>
    <x v="7"/>
    <s v="How have you reviewed your incident and emergency procedures to ensure they reflect and enable the social distancing principles as far as possible?"/>
    <m/>
    <x v="0"/>
    <m/>
    <m/>
  </r>
  <r>
    <n v="38"/>
    <s v="Security and emergencies"/>
    <x v="7"/>
    <s v="How have you adapted physical search and screening of staff, contractors and visitors to adhere to social distancing measures?"/>
    <m/>
    <x v="0"/>
    <m/>
    <m/>
  </r>
  <r>
    <n v="39"/>
    <s v="Security and emergencies"/>
    <x v="8"/>
    <s v="What policy do you have in place for managing a COVID-19 suspected or confirmed individual? Please provide details."/>
    <s v="reworded"/>
    <x v="0"/>
    <m/>
    <m/>
  </r>
  <r>
    <n v="40"/>
    <s v="Security and emergencies"/>
    <x v="8"/>
    <s v="Have you created an isolation/quarantine point where anyone found to be unwell or at risk can be taken? Please provide details."/>
    <m/>
    <x v="0"/>
    <m/>
    <m/>
  </r>
  <r>
    <n v="41"/>
    <s v="Security and emergencies"/>
    <x v="9"/>
    <s v="How are you storing details of your attendees and staff in order to remain compliant with contact tracing requirements?"/>
    <s v="reworded"/>
    <x v="0"/>
    <m/>
    <m/>
  </r>
  <r>
    <n v="42"/>
    <s v="Information for guests and workers"/>
    <x v="10"/>
    <s v="How are you communicating the guidance about who should self-isolate ahead of arrival?"/>
    <m/>
    <x v="0"/>
    <m/>
    <m/>
  </r>
  <r>
    <n v="43"/>
    <s v="Information for guests and workers"/>
    <x v="11"/>
    <s v="How are you providing communication of the latest guidelines to workers and customers inside and outside the venue?"/>
    <m/>
    <x v="0"/>
    <m/>
    <m/>
  </r>
  <r>
    <n v="44"/>
    <s v="Information for guests and workers"/>
    <x v="11"/>
    <s v="What Covid19 signage are you providing in each room?"/>
    <m/>
    <x v="0"/>
    <m/>
    <m/>
  </r>
  <r>
    <n v="45"/>
    <s v="Information for guests and workers"/>
    <x v="11"/>
    <s v="How are you communicating guidance to guests before arrival and on arrival?"/>
    <m/>
    <x v="0"/>
    <m/>
    <m/>
  </r>
  <r>
    <n v="46"/>
    <s v="Information for guests and workers"/>
    <x v="11"/>
    <s v="How are you informing guests of government guidance on face coverings?"/>
    <m/>
    <x v="0"/>
    <m/>
    <m/>
  </r>
  <r>
    <n v="47"/>
    <s v="Information for guests and workers"/>
    <x v="11"/>
    <s v="How are you reminding guests of social distancing guidelines during check-in?"/>
    <m/>
    <x v="0"/>
    <m/>
    <m/>
  </r>
  <r>
    <n v="48"/>
    <s v="Information for guests and workers"/>
    <x v="11"/>
    <s v="How are you reminding guests of social distancing guidelines during check-in?"/>
    <m/>
    <x v="0"/>
    <m/>
    <m/>
  </r>
  <r>
    <n v="49"/>
    <s v="Information for guests and workers"/>
    <x v="11"/>
    <s v="How frequently are you providing updates of communication to guests and workers?"/>
    <m/>
    <x v="0"/>
    <m/>
    <m/>
  </r>
  <r>
    <n v="50"/>
    <s v="Information for guests and workers"/>
    <x v="12"/>
    <s v="How have you provided guidance or advice for users with disabilities who may be adversely impacted?"/>
    <m/>
    <x v="0"/>
    <m/>
    <m/>
  </r>
  <r>
    <n v="51"/>
    <s v="Information for guests and workers"/>
    <x v="12"/>
    <s v="How have you accommodated the needs of those with protected characteristics when developing communication?"/>
    <m/>
    <x v="0"/>
    <m/>
    <m/>
  </r>
  <r>
    <n v="52"/>
    <s v="Staff and workforce"/>
    <x v="13"/>
    <s v="How have you reduced non-essential trips for staff within buildings and sites?"/>
    <m/>
    <x v="0"/>
    <m/>
    <m/>
  </r>
  <r>
    <n v="53"/>
    <s v="Staff and workforce"/>
    <x v="13"/>
    <s v="How have you reduced congestion in the workplace?"/>
    <m/>
    <x v="0"/>
    <m/>
    <m/>
  </r>
  <r>
    <n v="54"/>
    <s v="Staff and workforce"/>
    <x v="13"/>
    <s v="How have you used markings to guide staff entering or leaving the building?"/>
    <m/>
    <x v="0"/>
    <m/>
    <m/>
  </r>
  <r>
    <n v="55"/>
    <s v="Staff and workforce"/>
    <x v="14"/>
    <s v="How are you maintaining social distancing between staff and audience members?"/>
    <s v="delete "/>
    <x v="0"/>
    <m/>
    <m/>
  </r>
  <r>
    <n v="56"/>
    <s v="Staff and workforce"/>
    <x v="14"/>
    <s v="How are you reducing transmission risk between staff and attendees?"/>
    <m/>
    <x v="0"/>
    <m/>
    <m/>
  </r>
  <r>
    <n v="57"/>
    <s v="Staff and workforce"/>
    <x v="14"/>
    <s v="Have you created cohorts or groups of staff?"/>
    <m/>
    <x v="0"/>
    <m/>
    <m/>
  </r>
  <r>
    <n v="58"/>
    <s v="Staff and workforce"/>
    <x v="14"/>
    <s v="Have you staggered shift starting times?"/>
    <m/>
    <x v="0"/>
    <m/>
    <m/>
  </r>
  <r>
    <n v="59"/>
    <s v="Staff and workforce"/>
    <x v="14"/>
    <s v="Have you designated marshals to supervise entry points for staff?"/>
    <m/>
    <x v="0"/>
    <m/>
    <m/>
  </r>
  <r>
    <n v="60"/>
    <s v="Staff and workforce"/>
    <x v="14"/>
    <s v="Have you created a break between shifts? Is this supported by marshalling?"/>
    <m/>
    <x v="0"/>
    <m/>
    <m/>
  </r>
  <r>
    <n v="61"/>
    <s v="Staff and workforce"/>
    <x v="14"/>
    <s v="How are you ensuring social distancing is maintained while staff are awaiting entry?"/>
    <m/>
    <x v="0"/>
    <m/>
    <m/>
  </r>
  <r>
    <n v="62"/>
    <s v="Staff and workforce"/>
    <x v="14"/>
    <s v="How have you modified layouts and processes to allow staff to work further apart?"/>
    <m/>
    <x v="0"/>
    <m/>
    <m/>
  </r>
  <r>
    <n v="63"/>
    <s v="Staff and workforce"/>
    <x v="14"/>
    <s v="How have you minimised contact at ‘handover’ points?"/>
    <m/>
    <x v="0"/>
    <m/>
    <m/>
  </r>
  <r>
    <n v="64"/>
    <s v="Staff and workforce"/>
    <x v="14"/>
    <s v="How are you promoting hand hygiene during breaks and shift changes?"/>
    <m/>
    <x v="0"/>
    <m/>
    <m/>
  </r>
  <r>
    <n v="65"/>
    <s v="Staff and workforce"/>
    <x v="12"/>
    <s v="How are you making adjustments to ensure that disabled workers are not disadvantaged?"/>
    <m/>
    <x v="0"/>
    <m/>
    <m/>
  </r>
  <r>
    <n v="66"/>
    <s v="Staff and workforce"/>
    <x v="12"/>
    <s v="How are you ensuring that people with disabilities are able to access lifts?"/>
    <m/>
    <x v="0"/>
    <m/>
    <m/>
  </r>
  <r>
    <n v="67"/>
    <s v="Staff and workforce"/>
    <x v="15"/>
    <s v="Please detail personal protective equipment (PPE) worn by staff during general work."/>
    <m/>
    <x v="0"/>
    <m/>
    <m/>
  </r>
  <r>
    <n v="68"/>
    <s v="Staff and workforce"/>
    <x v="15"/>
    <s v="Please detail personal protective equipment (PPE) worn by staff during general cleaning."/>
    <m/>
    <x v="0"/>
    <m/>
    <m/>
  </r>
  <r>
    <n v="69"/>
    <s v="Staff and workforce"/>
    <x v="15"/>
    <s v="Please detail personal protective equipment (PPE) worn by staff during cleaning of an area after a person with suspected or confirmed COVID-19 infection has left."/>
    <m/>
    <x v="0"/>
    <m/>
    <m/>
  </r>
  <r>
    <n v="70"/>
    <s v="Sanitation and cleaning"/>
    <x v="16"/>
    <s v="Please outline new cleaning regimes and frequency for the premise, and how they will be delivered during planned hours of operation."/>
    <m/>
    <x v="0"/>
    <m/>
    <m/>
  </r>
  <r>
    <n v="71"/>
    <s v="Sanitation and cleaning"/>
    <x v="16"/>
    <s v="Have you serviced or adjusted ventilation systems, if these are available?"/>
    <m/>
    <x v="0"/>
    <m/>
    <m/>
  </r>
  <r>
    <n v="72"/>
    <s v="Sanitation and cleaning"/>
    <x v="16"/>
    <s v="How have you ensured ventilation of enclosed spaces?"/>
    <m/>
    <x v="0"/>
    <m/>
    <m/>
  </r>
  <r>
    <n v="73"/>
    <s v="Sanitation and cleaning"/>
    <x v="16"/>
    <s v="How often are you cleaning general premises during events?"/>
    <m/>
    <x v="0"/>
    <m/>
    <m/>
  </r>
  <r>
    <n v="74"/>
    <s v="Sanitation and cleaning"/>
    <x v="16"/>
    <s v="How often are you cleaning work areas and equipment between uses?"/>
    <m/>
    <x v="0"/>
    <m/>
    <m/>
  </r>
  <r>
    <n v="75"/>
    <s v="Sanitation and cleaning"/>
    <x v="16"/>
    <s v="How often are you cleaning objects and surfaces touched regularly?"/>
    <m/>
    <x v="0"/>
    <m/>
    <m/>
  </r>
  <r>
    <n v="76"/>
    <s v="Sanitation and cleaning"/>
    <x v="16"/>
    <s v="How often are you cleaning shared spaces (e.g. audition spaces, rehearsal areas)?"/>
    <m/>
    <x v="0"/>
    <m/>
    <m/>
  </r>
  <r>
    <n v="77"/>
    <s v="Sanitation and cleaning"/>
    <x v="16"/>
    <s v="How are you washing laundry?"/>
    <m/>
    <x v="0"/>
    <m/>
    <m/>
  </r>
  <r>
    <n v="78"/>
    <s v="Sanitation and cleaning"/>
    <x v="16"/>
    <s v="How are you disposing of waste?"/>
    <m/>
    <x v="0"/>
    <m/>
    <m/>
  </r>
  <r>
    <n v="79"/>
    <s v="Sanitation and cleaning"/>
    <x v="17"/>
    <s v="Have you used signs and posters to build awareness of handwashing technique and frequency? Please provide details."/>
    <m/>
    <x v="0"/>
    <m/>
    <m/>
  </r>
  <r>
    <n v="80"/>
    <s v="Sanitation and cleaning"/>
    <x v="17"/>
    <s v="Have you used social distancing markers and limited entry approaches around toilets?"/>
    <m/>
    <x v="0"/>
    <m/>
    <m/>
  </r>
  <r>
    <n v="81"/>
    <s v="Sanitation and cleaning"/>
    <x v="17"/>
    <s v="Are shared toilets clear of personal items?"/>
    <m/>
    <x v="0"/>
    <m/>
    <m/>
  </r>
  <r>
    <n v="82"/>
    <s v="Sanitation and cleaning"/>
    <x v="17"/>
    <s v="Is hand sanitiser available on entry to toilets?"/>
    <m/>
    <x v="0"/>
    <m/>
    <m/>
  </r>
  <r>
    <n v="83"/>
    <s v="Sanitation and cleaning"/>
    <x v="17"/>
    <s v="Where, in addition to washrooms, is hand sanitiser available in your venue?"/>
    <s v="delete "/>
    <x v="0"/>
    <m/>
    <m/>
  </r>
  <r>
    <n v="84"/>
    <s v="Sanitation and cleaning"/>
    <x v="17"/>
    <s v="Are hand drying facilities provided?"/>
    <m/>
    <x v="0"/>
    <m/>
    <m/>
  </r>
  <r>
    <n v="85"/>
    <s v="Sanitation and cleaning"/>
    <x v="17"/>
    <s v="Please provide details of your cleaning guidance for toilets, including frequency of cleaning."/>
    <m/>
    <x v="0"/>
    <m/>
    <m/>
  </r>
  <r>
    <n v="86"/>
    <s v="Sanitation and cleaning"/>
    <x v="17"/>
    <s v="please state the number of toilet facilities available at your venue."/>
    <m/>
    <x v="0"/>
    <m/>
    <m/>
  </r>
  <r>
    <n v="87"/>
    <s v="Sanitation and cleaning"/>
    <x v="17"/>
    <s v="How have you ensured toilet facilities are ventilated?"/>
    <s v="delte"/>
    <x v="0"/>
    <m/>
    <m/>
  </r>
  <r>
    <n v="88"/>
    <s v="Sanitation and cleaning"/>
    <x v="17"/>
    <s v="Do you have portable toilets or larger toilet blocks in your venue? Please provide details of how often these will be cleaned."/>
    <m/>
    <x v="0"/>
    <m/>
    <m/>
  </r>
  <r>
    <n v="89"/>
    <s v="Sanitation and cleaning"/>
    <x v="17"/>
    <s v="Do you have a visible cleaning schedule near toilets?"/>
    <m/>
    <x v="0"/>
    <m/>
    <m/>
  </r>
  <r>
    <n v="90"/>
    <s v="Sanitation and cleaning"/>
    <x v="17"/>
    <s v="How often will rubbish collection be undertaken?"/>
    <m/>
    <x v="0"/>
    <m/>
    <m/>
  </r>
  <r>
    <n v="91"/>
    <s v="Sanitation and cleaning"/>
    <x v="17"/>
    <s v="How have you considered the patterns of use of toilet facilities?"/>
    <m/>
    <x v="0"/>
    <m/>
    <m/>
  </r>
  <r>
    <n v="92"/>
    <s v="Sanitation and cleaning"/>
    <x v="17"/>
    <s v="Have you encouraged staggered use of toilet facilities?"/>
    <m/>
    <x v="0"/>
    <m/>
    <m/>
  </r>
  <r>
    <n v="93"/>
    <s v="Sanitation and cleaning"/>
    <x v="18"/>
    <s v="Will shower facilities be available as part of the event for staff and/or attendees? If yes, please provide details of how you will ensure their shared use is COVID-secure, including cleaning procedures and frequency. "/>
    <s v="condensed "/>
    <x v="0"/>
    <m/>
    <m/>
  </r>
  <r>
    <n v="94"/>
    <s v="Sanitation and cleaning"/>
    <x v="19"/>
    <s v="Please outline your cleaning procedures following suspected or confirmed COVID cases."/>
    <m/>
    <x v="0"/>
    <m/>
    <m/>
  </r>
  <r>
    <n v="95"/>
    <m/>
    <x v="20"/>
    <m/>
    <m/>
    <x v="0"/>
    <m/>
    <m/>
  </r>
  <r>
    <n v="96"/>
    <m/>
    <x v="20"/>
    <m/>
    <m/>
    <x v="0"/>
    <m/>
    <m/>
  </r>
  <r>
    <n v="97"/>
    <m/>
    <x v="20"/>
    <m/>
    <m/>
    <x v="0"/>
    <m/>
    <m/>
  </r>
  <r>
    <n v="98"/>
    <m/>
    <x v="20"/>
    <m/>
    <m/>
    <x v="0"/>
    <m/>
    <m/>
  </r>
  <r>
    <n v="99"/>
    <m/>
    <x v="20"/>
    <m/>
    <m/>
    <x v="0"/>
    <m/>
    <m/>
  </r>
  <r>
    <n v="100"/>
    <m/>
    <x v="20"/>
    <m/>
    <m/>
    <x v="0"/>
    <m/>
    <m/>
  </r>
  <r>
    <n v="101"/>
    <m/>
    <x v="20"/>
    <m/>
    <m/>
    <x v="0"/>
    <m/>
    <m/>
  </r>
  <r>
    <n v="102"/>
    <m/>
    <x v="20"/>
    <m/>
    <m/>
    <x v="0"/>
    <m/>
    <m/>
  </r>
  <r>
    <n v="103"/>
    <m/>
    <x v="20"/>
    <m/>
    <m/>
    <x v="0"/>
    <m/>
    <m/>
  </r>
  <r>
    <n v="104"/>
    <m/>
    <x v="20"/>
    <m/>
    <m/>
    <x v="0"/>
    <m/>
    <m/>
  </r>
  <r>
    <n v="105"/>
    <m/>
    <x v="20"/>
    <m/>
    <m/>
    <x v="0"/>
    <m/>
    <m/>
  </r>
  <r>
    <n v="106"/>
    <m/>
    <x v="20"/>
    <m/>
    <m/>
    <x v="0"/>
    <m/>
    <m/>
  </r>
  <r>
    <n v="107"/>
    <m/>
    <x v="20"/>
    <m/>
    <m/>
    <x v="0"/>
    <m/>
    <m/>
  </r>
  <r>
    <n v="108"/>
    <m/>
    <x v="20"/>
    <m/>
    <m/>
    <x v="0"/>
    <m/>
    <m/>
  </r>
  <r>
    <n v="109"/>
    <m/>
    <x v="20"/>
    <m/>
    <m/>
    <x v="0"/>
    <m/>
    <m/>
  </r>
  <r>
    <n v="110"/>
    <m/>
    <x v="20"/>
    <m/>
    <m/>
    <x v="0"/>
    <m/>
    <m/>
  </r>
  <r>
    <n v="111"/>
    <m/>
    <x v="20"/>
    <m/>
    <m/>
    <x v="0"/>
    <m/>
    <m/>
  </r>
  <r>
    <n v="112"/>
    <m/>
    <x v="20"/>
    <m/>
    <m/>
    <x v="0"/>
    <m/>
    <m/>
  </r>
  <r>
    <n v="113"/>
    <m/>
    <x v="20"/>
    <m/>
    <m/>
    <x v="0"/>
    <m/>
    <m/>
  </r>
  <r>
    <n v="114"/>
    <m/>
    <x v="20"/>
    <m/>
    <m/>
    <x v="0"/>
    <m/>
    <m/>
  </r>
  <r>
    <n v="115"/>
    <m/>
    <x v="20"/>
    <m/>
    <m/>
    <x v="0"/>
    <m/>
    <m/>
  </r>
  <r>
    <n v="116"/>
    <m/>
    <x v="20"/>
    <m/>
    <m/>
    <x v="0"/>
    <m/>
    <m/>
  </r>
  <r>
    <n v="117"/>
    <m/>
    <x v="20"/>
    <m/>
    <m/>
    <x v="0"/>
    <m/>
    <m/>
  </r>
  <r>
    <n v="118"/>
    <m/>
    <x v="20"/>
    <m/>
    <m/>
    <x v="0"/>
    <m/>
    <m/>
  </r>
  <r>
    <n v="119"/>
    <m/>
    <x v="20"/>
    <m/>
    <m/>
    <x v="0"/>
    <m/>
    <m/>
  </r>
  <r>
    <n v="120"/>
    <m/>
    <x v="20"/>
    <m/>
    <m/>
    <x v="0"/>
    <m/>
    <m/>
  </r>
  <r>
    <n v="121"/>
    <m/>
    <x v="20"/>
    <m/>
    <m/>
    <x v="0"/>
    <m/>
    <m/>
  </r>
  <r>
    <n v="122"/>
    <m/>
    <x v="20"/>
    <m/>
    <m/>
    <x v="0"/>
    <m/>
    <m/>
  </r>
  <r>
    <n v="123"/>
    <m/>
    <x v="20"/>
    <m/>
    <m/>
    <x v="0"/>
    <m/>
    <m/>
  </r>
  <r>
    <n v="124"/>
    <m/>
    <x v="20"/>
    <m/>
    <m/>
    <x v="0"/>
    <m/>
    <m/>
  </r>
  <r>
    <n v="125"/>
    <m/>
    <x v="20"/>
    <m/>
    <m/>
    <x v="0"/>
    <m/>
    <m/>
  </r>
  <r>
    <n v="126"/>
    <m/>
    <x v="20"/>
    <m/>
    <m/>
    <x v="0"/>
    <m/>
    <m/>
  </r>
  <r>
    <n v="127"/>
    <m/>
    <x v="20"/>
    <m/>
    <m/>
    <x v="0"/>
    <m/>
    <m/>
  </r>
  <r>
    <n v="128"/>
    <m/>
    <x v="20"/>
    <m/>
    <m/>
    <x v="0"/>
    <m/>
    <m/>
  </r>
  <r>
    <n v="129"/>
    <m/>
    <x v="20"/>
    <m/>
    <m/>
    <x v="0"/>
    <m/>
    <m/>
  </r>
  <r>
    <n v="130"/>
    <m/>
    <x v="20"/>
    <m/>
    <m/>
    <x v="0"/>
    <m/>
    <m/>
  </r>
  <r>
    <n v="131"/>
    <m/>
    <x v="20"/>
    <m/>
    <m/>
    <x v="0"/>
    <m/>
    <m/>
  </r>
  <r>
    <n v="132"/>
    <m/>
    <x v="20"/>
    <m/>
    <m/>
    <x v="0"/>
    <m/>
    <m/>
  </r>
  <r>
    <n v="133"/>
    <m/>
    <x v="20"/>
    <m/>
    <m/>
    <x v="0"/>
    <m/>
    <m/>
  </r>
  <r>
    <n v="134"/>
    <m/>
    <x v="20"/>
    <m/>
    <m/>
    <x v="0"/>
    <m/>
    <m/>
  </r>
  <r>
    <n v="135"/>
    <m/>
    <x v="20"/>
    <m/>
    <m/>
    <x v="0"/>
    <m/>
    <m/>
  </r>
  <r>
    <n v="136"/>
    <m/>
    <x v="20"/>
    <m/>
    <m/>
    <x v="0"/>
    <m/>
    <m/>
  </r>
  <r>
    <n v="137"/>
    <m/>
    <x v="20"/>
    <m/>
    <m/>
    <x v="0"/>
    <m/>
    <m/>
  </r>
  <r>
    <n v="138"/>
    <m/>
    <x v="20"/>
    <m/>
    <m/>
    <x v="0"/>
    <m/>
    <m/>
  </r>
  <r>
    <n v="139"/>
    <m/>
    <x v="20"/>
    <m/>
    <m/>
    <x v="0"/>
    <m/>
    <m/>
  </r>
  <r>
    <n v="140"/>
    <m/>
    <x v="20"/>
    <m/>
    <m/>
    <x v="0"/>
    <m/>
    <m/>
  </r>
  <r>
    <n v="141"/>
    <m/>
    <x v="20"/>
    <m/>
    <m/>
    <x v="0"/>
    <m/>
    <m/>
  </r>
  <r>
    <n v="142"/>
    <m/>
    <x v="20"/>
    <m/>
    <m/>
    <x v="0"/>
    <m/>
    <m/>
  </r>
  <r>
    <n v="143"/>
    <m/>
    <x v="20"/>
    <m/>
    <m/>
    <x v="0"/>
    <m/>
    <m/>
  </r>
  <r>
    <n v="144"/>
    <m/>
    <x v="20"/>
    <m/>
    <m/>
    <x v="0"/>
    <m/>
    <m/>
  </r>
  <r>
    <n v="145"/>
    <m/>
    <x v="20"/>
    <m/>
    <m/>
    <x v="0"/>
    <m/>
    <m/>
  </r>
  <r>
    <n v="146"/>
    <m/>
    <x v="20"/>
    <m/>
    <m/>
    <x v="0"/>
    <m/>
    <m/>
  </r>
  <r>
    <n v="147"/>
    <m/>
    <x v="20"/>
    <m/>
    <m/>
    <x v="0"/>
    <m/>
    <m/>
  </r>
  <r>
    <n v="148"/>
    <m/>
    <x v="20"/>
    <m/>
    <m/>
    <x v="0"/>
    <m/>
    <m/>
  </r>
  <r>
    <n v="149"/>
    <m/>
    <x v="20"/>
    <m/>
    <m/>
    <x v="0"/>
    <m/>
    <m/>
  </r>
  <r>
    <n v="150"/>
    <m/>
    <x v="20"/>
    <m/>
    <m/>
    <x v="0"/>
    <m/>
    <m/>
  </r>
  <r>
    <m/>
    <m/>
    <x v="20"/>
    <m/>
    <m/>
    <x v="0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847DD89-48A4-4625-BD98-7785D4AF2F83}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showHeaders="0" outline="1" outlineData="1" multipleFieldFilters="0">
  <location ref="A3:B11" firstHeaderRow="1" firstDataRow="1" firstDataCol="1"/>
  <pivotFields count="8">
    <pivotField showAll="0"/>
    <pivotField axis="axisRow" showAll="0">
      <items count="7">
        <item sd="0" x="2"/>
        <item sd="0" x="4"/>
        <item sd="0" x="1"/>
        <item sd="0" x="0"/>
        <item sd="0" x="3"/>
        <item x="5"/>
        <item t="default"/>
      </items>
    </pivotField>
    <pivotField axis="axisRow" showAll="0">
      <items count="22">
        <item sd="0" x="2"/>
        <item sd="0" x="19"/>
        <item sd="0" x="9"/>
        <item sd="0" x="4"/>
        <item sd="0" x="12"/>
        <item sd="0" x="14"/>
        <item x="16"/>
        <item sd="0" x="8"/>
        <item sd="0" x="3"/>
        <item sd="0" x="13"/>
        <item sd="0" x="15"/>
        <item x="6"/>
        <item sd="0" x="7"/>
        <item sd="0" x="10"/>
        <item sd="0" x="18"/>
        <item sd="0" x="11"/>
        <item sd="0" x="0"/>
        <item sd="0" x="5"/>
        <item sd="0" x="17"/>
        <item sd="0" x="1"/>
        <item sd="0" x="20"/>
        <item t="default" sd="0"/>
      </items>
    </pivotField>
    <pivotField showAll="0"/>
    <pivotField showAll="0"/>
    <pivotField dataField="1" showAll="0">
      <items count="2">
        <item x="0"/>
        <item t="default"/>
      </items>
    </pivotField>
    <pivotField showAll="0"/>
    <pivotField showAll="0"/>
  </pivotFields>
  <rowFields count="2">
    <field x="1"/>
    <field x="2"/>
  </rowFields>
  <rowItems count="8">
    <i>
      <x/>
    </i>
    <i>
      <x v="1"/>
    </i>
    <i>
      <x v="2"/>
    </i>
    <i>
      <x v="3"/>
    </i>
    <i>
      <x v="4"/>
    </i>
    <i>
      <x v="5"/>
    </i>
    <i r="1">
      <x v="20"/>
    </i>
    <i t="grand">
      <x/>
    </i>
  </rowItems>
  <colItems count="1">
    <i/>
  </colItems>
  <dataFields count="1">
    <dataField name="Count of SAG RAG assessment of the evidence - dropdown" fld="5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2E5353-DC88-4E64-90F9-011A94C35288}">
  <dimension ref="A1:C17"/>
  <sheetViews>
    <sheetView workbookViewId="0">
      <selection activeCell="B12" sqref="B12"/>
    </sheetView>
  </sheetViews>
  <sheetFormatPr defaultRowHeight="15" x14ac:dyDescent="0.25"/>
  <cols>
    <col min="1" max="1" width="18" customWidth="1"/>
    <col min="2" max="2" width="27.7109375" style="24" customWidth="1"/>
    <col min="3" max="3" width="12.28515625" style="30" customWidth="1"/>
  </cols>
  <sheetData>
    <row r="1" spans="1:3" x14ac:dyDescent="0.25">
      <c r="A1" s="3" t="s">
        <v>207</v>
      </c>
      <c r="B1" s="22"/>
      <c r="C1" s="27"/>
    </row>
    <row r="3" spans="1:3" s="1" customFormat="1" ht="30" x14ac:dyDescent="0.25">
      <c r="A3" s="3" t="s">
        <v>8</v>
      </c>
      <c r="B3" s="22" t="s">
        <v>10</v>
      </c>
      <c r="C3" s="27" t="s">
        <v>264</v>
      </c>
    </row>
    <row r="4" spans="1:3" x14ac:dyDescent="0.25">
      <c r="A4" s="15" t="s">
        <v>9</v>
      </c>
      <c r="B4" s="23" t="s">
        <v>11</v>
      </c>
      <c r="C4" s="28"/>
    </row>
    <row r="5" spans="1:3" x14ac:dyDescent="0.25">
      <c r="A5" s="15" t="s">
        <v>12</v>
      </c>
      <c r="B5" s="23" t="s">
        <v>11</v>
      </c>
      <c r="C5" s="29">
        <f>COUNTA('1 - All events'!D:D)-1</f>
        <v>95</v>
      </c>
    </row>
    <row r="6" spans="1:3" x14ac:dyDescent="0.25">
      <c r="A6" s="15" t="s">
        <v>13</v>
      </c>
      <c r="B6" s="23" t="s">
        <v>208</v>
      </c>
      <c r="C6" s="29">
        <f>COUNTA('2 - Accommodation'!D:D)-1</f>
        <v>23</v>
      </c>
    </row>
    <row r="7" spans="1:3" x14ac:dyDescent="0.25">
      <c r="A7" s="15" t="s">
        <v>14</v>
      </c>
      <c r="B7" s="23" t="s">
        <v>203</v>
      </c>
      <c r="C7" s="29">
        <f>COUNTA('3 - Food &amp; Drink'!D:D)-1</f>
        <v>16</v>
      </c>
    </row>
    <row r="8" spans="1:3" x14ac:dyDescent="0.25">
      <c r="A8" s="15" t="s">
        <v>35</v>
      </c>
      <c r="B8" s="23" t="s">
        <v>204</v>
      </c>
      <c r="C8" s="29">
        <f>COUNTA('4 - Deliveries'!D:D)-1</f>
        <v>10</v>
      </c>
    </row>
    <row r="9" spans="1:3" ht="30" x14ac:dyDescent="0.25">
      <c r="A9" s="15" t="s">
        <v>172</v>
      </c>
      <c r="B9" s="23" t="s">
        <v>205</v>
      </c>
      <c r="C9" s="29">
        <f>COUNTA('5 - Healthcare'!D:D)-1</f>
        <v>2</v>
      </c>
    </row>
    <row r="10" spans="1:3" x14ac:dyDescent="0.25">
      <c r="A10" s="15" t="s">
        <v>177</v>
      </c>
      <c r="B10" s="18" t="s">
        <v>240</v>
      </c>
      <c r="C10" s="29">
        <f>COUNTA('6 - Performances'!D:D)-1</f>
        <v>7</v>
      </c>
    </row>
    <row r="11" spans="1:3" x14ac:dyDescent="0.25">
      <c r="A11" s="15" t="s">
        <v>191</v>
      </c>
      <c r="B11" s="23" t="s">
        <v>206</v>
      </c>
      <c r="C11" s="29">
        <f>COUNTA('7 - Sports'!D:D)-1</f>
        <v>8</v>
      </c>
    </row>
    <row r="12" spans="1:3" x14ac:dyDescent="0.25">
      <c r="A12" s="15" t="s">
        <v>282</v>
      </c>
      <c r="B12" s="23" t="s">
        <v>294</v>
      </c>
      <c r="C12" s="29">
        <f>COUNTA('8 - Ceremonies'!D:D)-1</f>
        <v>7</v>
      </c>
    </row>
    <row r="13" spans="1:3" x14ac:dyDescent="0.25">
      <c r="A13" s="15" t="s">
        <v>254</v>
      </c>
      <c r="B13" s="23" t="s">
        <v>11</v>
      </c>
      <c r="C13" s="28"/>
    </row>
    <row r="15" spans="1:3" x14ac:dyDescent="0.25">
      <c r="A15" s="2"/>
    </row>
    <row r="16" spans="1:3" x14ac:dyDescent="0.25">
      <c r="A16" s="2"/>
      <c r="B16"/>
      <c r="C16" s="31"/>
    </row>
    <row r="17" spans="1:3" x14ac:dyDescent="0.25">
      <c r="A17" s="21"/>
      <c r="B17"/>
      <c r="C17" s="31"/>
    </row>
  </sheetData>
  <phoneticPr fontId="7" type="noConversion"/>
  <hyperlinks>
    <hyperlink ref="A5" location="'1 - All events'!_Toc48738843" display="Section 1" xr:uid="{F143C0DE-B805-49C8-9470-3514E44FDDF7}"/>
    <hyperlink ref="A4" location="'Event profile'!A1" display="Event profile" xr:uid="{66FDA525-420D-4DB4-BDAC-6D4930BE2F7B}"/>
    <hyperlink ref="A6" location="'2 - Accommodation'!_Toc48738843" display="Section 2" xr:uid="{8AB69DFF-AE47-46EF-9EF3-B6BD4683DAE6}"/>
    <hyperlink ref="A7" location="'3 - Food &amp; Drink'!_Toc48738843" display="Section 3" xr:uid="{8B7AC6DF-AD3D-49AF-83E6-807C35D20957}"/>
    <hyperlink ref="A8" location="'4 - Deliveries'!_Toc48740385" display="Section 4" xr:uid="{5A509A0B-E247-455C-BA40-29975835C335}"/>
    <hyperlink ref="A9" location="'5 - Healthcare'!_Toc48738843" display="Section 5" xr:uid="{CE46685A-D549-4DCE-9DEC-10D307A790FA}"/>
    <hyperlink ref="A10" location="'6 - Performances'!_Toc48738843" display="Section 6" xr:uid="{98CEED19-893C-47F3-AD0F-5751E7B4ED6A}"/>
    <hyperlink ref="A11" location="'7 - Sports'!_Toc48740385" display="Section 7" xr:uid="{D9AB0C92-A315-479E-BB6C-BAF3B4F86E5E}"/>
    <hyperlink ref="A13" location="Summary!A1" display="Summary" xr:uid="{DA635FDD-92A2-4C9C-8B47-88BEFCBDCCBE}"/>
    <hyperlink ref="A12" location="'8 - Ceremonies'!_Toc48740385" display="Section 8" xr:uid="{1D092DE1-A44E-4A44-9202-1CD6DCFE0296}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5B67D-A6B7-47E1-A78C-F97443A362A4}">
  <dimension ref="A1:H163"/>
  <sheetViews>
    <sheetView workbookViewId="0">
      <pane ySplit="1" topLeftCell="A2" activePane="bottomLeft" state="frozen"/>
      <selection pane="bottomLeft" activeCell="E15" sqref="E15"/>
    </sheetView>
  </sheetViews>
  <sheetFormatPr defaultColWidth="8.85546875" defaultRowHeight="12.75" x14ac:dyDescent="0.25"/>
  <cols>
    <col min="1" max="1" width="4" style="8" bestFit="1" customWidth="1"/>
    <col min="2" max="2" width="11" style="8" customWidth="1"/>
    <col min="3" max="3" width="15" style="8" bestFit="1" customWidth="1"/>
    <col min="4" max="4" width="29.140625" style="8" customWidth="1"/>
    <col min="5" max="5" width="31.7109375" style="8" bestFit="1" customWidth="1"/>
    <col min="6" max="6" width="22.42578125" style="8" bestFit="1" customWidth="1"/>
    <col min="7" max="7" width="26.7109375" style="8" bestFit="1" customWidth="1"/>
    <col min="8" max="8" width="29.7109375" style="8" bestFit="1" customWidth="1"/>
    <col min="9" max="16384" width="8.85546875" style="12"/>
  </cols>
  <sheetData>
    <row r="1" spans="1:8" s="7" customFormat="1" ht="25.5" x14ac:dyDescent="0.25">
      <c r="A1" s="6" t="s">
        <v>23</v>
      </c>
      <c r="B1" s="6" t="s">
        <v>16</v>
      </c>
      <c r="C1" s="6" t="s">
        <v>1</v>
      </c>
      <c r="D1" s="6" t="s">
        <v>5</v>
      </c>
      <c r="E1" s="6" t="s">
        <v>15</v>
      </c>
      <c r="F1" s="6" t="s">
        <v>255</v>
      </c>
      <c r="G1" s="6" t="s">
        <v>257</v>
      </c>
      <c r="H1" s="6" t="s">
        <v>296</v>
      </c>
    </row>
    <row r="2" spans="1:8" ht="63.75" x14ac:dyDescent="0.25">
      <c r="A2" s="8">
        <v>1</v>
      </c>
      <c r="B2" s="13" t="s">
        <v>293</v>
      </c>
      <c r="C2" s="13" t="s">
        <v>283</v>
      </c>
      <c r="D2" s="13" t="s">
        <v>284</v>
      </c>
      <c r="E2" s="13"/>
    </row>
    <row r="3" spans="1:8" ht="38.25" x14ac:dyDescent="0.25">
      <c r="A3" s="8">
        <v>2</v>
      </c>
      <c r="B3" s="13" t="s">
        <v>293</v>
      </c>
      <c r="C3" s="13" t="s">
        <v>285</v>
      </c>
      <c r="D3" s="13" t="s">
        <v>287</v>
      </c>
      <c r="E3" s="13"/>
    </row>
    <row r="4" spans="1:8" ht="38.25" x14ac:dyDescent="0.25">
      <c r="A4" s="8">
        <v>3</v>
      </c>
      <c r="B4" s="13" t="s">
        <v>293</v>
      </c>
      <c r="C4" s="13" t="s">
        <v>285</v>
      </c>
      <c r="D4" s="13" t="s">
        <v>288</v>
      </c>
      <c r="E4" s="13"/>
    </row>
    <row r="5" spans="1:8" ht="38.25" x14ac:dyDescent="0.25">
      <c r="A5" s="8">
        <v>4</v>
      </c>
      <c r="B5" s="13" t="s">
        <v>293</v>
      </c>
      <c r="C5" s="13" t="s">
        <v>285</v>
      </c>
      <c r="D5" s="13" t="s">
        <v>289</v>
      </c>
      <c r="E5" s="13"/>
    </row>
    <row r="6" spans="1:8" ht="38.25" x14ac:dyDescent="0.25">
      <c r="A6" s="8">
        <v>5</v>
      </c>
      <c r="B6" s="13" t="s">
        <v>293</v>
      </c>
      <c r="C6" s="13" t="s">
        <v>285</v>
      </c>
      <c r="D6" s="13" t="s">
        <v>290</v>
      </c>
      <c r="E6" s="13"/>
    </row>
    <row r="7" spans="1:8" ht="38.25" x14ac:dyDescent="0.25">
      <c r="A7" s="8">
        <v>6</v>
      </c>
      <c r="B7" s="13" t="s">
        <v>293</v>
      </c>
      <c r="C7" s="13" t="s">
        <v>285</v>
      </c>
      <c r="D7" s="13" t="s">
        <v>291</v>
      </c>
      <c r="E7" s="13"/>
    </row>
    <row r="8" spans="1:8" ht="38.25" x14ac:dyDescent="0.25">
      <c r="A8" s="8">
        <v>7</v>
      </c>
      <c r="B8" s="13" t="s">
        <v>293</v>
      </c>
      <c r="C8" s="13" t="s">
        <v>285</v>
      </c>
      <c r="D8" s="13" t="s">
        <v>292</v>
      </c>
      <c r="E8" s="13"/>
    </row>
    <row r="9" spans="1:8" s="34" customFormat="1" x14ac:dyDescent="0.25">
      <c r="B9" s="40"/>
      <c r="C9" s="40"/>
      <c r="D9" s="40"/>
      <c r="E9" s="40"/>
    </row>
    <row r="10" spans="1:8" s="35" customFormat="1" x14ac:dyDescent="0.25">
      <c r="A10" s="36" t="s">
        <v>248</v>
      </c>
      <c r="B10" s="34"/>
      <c r="C10" s="34"/>
      <c r="D10" s="34"/>
    </row>
    <row r="11" spans="1:8" s="34" customFormat="1" x14ac:dyDescent="0.25">
      <c r="B11" s="40"/>
      <c r="C11" s="40"/>
      <c r="D11" s="40"/>
      <c r="E11" s="40"/>
    </row>
    <row r="12" spans="1:8" s="34" customFormat="1" x14ac:dyDescent="0.25">
      <c r="B12" s="40"/>
      <c r="C12" s="40"/>
      <c r="D12" s="40"/>
      <c r="E12" s="40"/>
    </row>
    <row r="13" spans="1:8" s="34" customFormat="1" x14ac:dyDescent="0.25">
      <c r="B13" s="40"/>
      <c r="C13" s="40"/>
      <c r="D13" s="40"/>
      <c r="E13" s="40"/>
    </row>
    <row r="14" spans="1:8" s="34" customFormat="1" x14ac:dyDescent="0.25">
      <c r="B14" s="40"/>
      <c r="C14" s="40"/>
      <c r="D14" s="40"/>
      <c r="E14" s="40"/>
    </row>
    <row r="15" spans="1:8" s="34" customFormat="1" x14ac:dyDescent="0.25">
      <c r="B15" s="40"/>
      <c r="C15" s="40"/>
      <c r="D15" s="40"/>
      <c r="E15" s="40"/>
    </row>
    <row r="16" spans="1:8" s="34" customFormat="1" x14ac:dyDescent="0.25">
      <c r="B16" s="40"/>
      <c r="C16" s="40"/>
      <c r="D16" s="40"/>
      <c r="E16" s="40"/>
    </row>
    <row r="17" spans="2:5" s="34" customFormat="1" x14ac:dyDescent="0.25">
      <c r="B17" s="40"/>
      <c r="C17" s="40"/>
      <c r="D17" s="40"/>
      <c r="E17" s="40"/>
    </row>
    <row r="18" spans="2:5" s="34" customFormat="1" x14ac:dyDescent="0.25">
      <c r="B18" s="40"/>
      <c r="C18" s="40"/>
      <c r="D18" s="40"/>
      <c r="E18" s="40"/>
    </row>
    <row r="19" spans="2:5" s="34" customFormat="1" x14ac:dyDescent="0.25">
      <c r="B19" s="40"/>
      <c r="C19" s="40"/>
      <c r="D19" s="40"/>
      <c r="E19" s="40"/>
    </row>
    <row r="20" spans="2:5" s="34" customFormat="1" x14ac:dyDescent="0.25">
      <c r="B20" s="40"/>
      <c r="C20" s="40"/>
      <c r="D20" s="40"/>
      <c r="E20" s="40"/>
    </row>
    <row r="21" spans="2:5" s="34" customFormat="1" x14ac:dyDescent="0.25">
      <c r="B21" s="40"/>
      <c r="C21" s="40"/>
      <c r="D21" s="40"/>
      <c r="E21" s="40"/>
    </row>
    <row r="22" spans="2:5" s="34" customFormat="1" x14ac:dyDescent="0.25">
      <c r="B22" s="40"/>
      <c r="C22" s="40"/>
      <c r="D22" s="40"/>
      <c r="E22" s="40"/>
    </row>
    <row r="23" spans="2:5" s="34" customFormat="1" x14ac:dyDescent="0.25">
      <c r="B23" s="40"/>
      <c r="C23" s="40"/>
      <c r="D23" s="40"/>
      <c r="E23" s="40"/>
    </row>
    <row r="24" spans="2:5" s="34" customFormat="1" x14ac:dyDescent="0.25">
      <c r="B24" s="40"/>
      <c r="C24" s="40"/>
      <c r="D24" s="40"/>
      <c r="E24" s="40"/>
    </row>
    <row r="25" spans="2:5" s="34" customFormat="1" x14ac:dyDescent="0.25">
      <c r="B25" s="40"/>
      <c r="C25" s="40"/>
      <c r="D25" s="40"/>
      <c r="E25" s="40"/>
    </row>
    <row r="26" spans="2:5" s="34" customFormat="1" x14ac:dyDescent="0.25">
      <c r="D26" s="40"/>
    </row>
    <row r="27" spans="2:5" s="34" customFormat="1" x14ac:dyDescent="0.25">
      <c r="D27" s="40"/>
    </row>
    <row r="28" spans="2:5" s="34" customFormat="1" x14ac:dyDescent="0.25">
      <c r="D28" s="40"/>
    </row>
    <row r="29" spans="2:5" s="34" customFormat="1" x14ac:dyDescent="0.25">
      <c r="D29" s="40"/>
    </row>
    <row r="30" spans="2:5" s="34" customFormat="1" x14ac:dyDescent="0.25">
      <c r="D30" s="40"/>
    </row>
    <row r="31" spans="2:5" s="34" customFormat="1" x14ac:dyDescent="0.25">
      <c r="D31" s="40"/>
    </row>
    <row r="32" spans="2:5" s="34" customFormat="1" x14ac:dyDescent="0.25">
      <c r="D32" s="40"/>
    </row>
    <row r="33" spans="4:4" s="34" customFormat="1" x14ac:dyDescent="0.25">
      <c r="D33" s="40"/>
    </row>
    <row r="34" spans="4:4" s="34" customFormat="1" x14ac:dyDescent="0.25">
      <c r="D34" s="40"/>
    </row>
    <row r="35" spans="4:4" s="34" customFormat="1" x14ac:dyDescent="0.25">
      <c r="D35" s="40"/>
    </row>
    <row r="36" spans="4:4" s="34" customFormat="1" x14ac:dyDescent="0.25">
      <c r="D36" s="40"/>
    </row>
    <row r="37" spans="4:4" s="34" customFormat="1" x14ac:dyDescent="0.25">
      <c r="D37" s="40"/>
    </row>
    <row r="38" spans="4:4" s="34" customFormat="1" x14ac:dyDescent="0.25">
      <c r="D38" s="40"/>
    </row>
    <row r="39" spans="4:4" s="34" customFormat="1" x14ac:dyDescent="0.25">
      <c r="D39" s="40"/>
    </row>
    <row r="40" spans="4:4" s="34" customFormat="1" x14ac:dyDescent="0.25"/>
    <row r="41" spans="4:4" s="34" customFormat="1" x14ac:dyDescent="0.25"/>
    <row r="42" spans="4:4" s="34" customFormat="1" x14ac:dyDescent="0.25"/>
    <row r="43" spans="4:4" s="34" customFormat="1" x14ac:dyDescent="0.25"/>
    <row r="44" spans="4:4" s="34" customFormat="1" x14ac:dyDescent="0.25"/>
    <row r="45" spans="4:4" s="34" customFormat="1" x14ac:dyDescent="0.25"/>
    <row r="46" spans="4:4" s="34" customFormat="1" x14ac:dyDescent="0.25"/>
    <row r="47" spans="4:4" s="34" customFormat="1" x14ac:dyDescent="0.25"/>
    <row r="48" spans="4:4" s="34" customFormat="1" x14ac:dyDescent="0.25"/>
    <row r="49" s="34" customFormat="1" x14ac:dyDescent="0.25"/>
    <row r="50" s="34" customFormat="1" x14ac:dyDescent="0.25"/>
    <row r="51" s="34" customFormat="1" x14ac:dyDescent="0.25"/>
    <row r="52" s="34" customFormat="1" x14ac:dyDescent="0.25"/>
    <row r="53" s="34" customFormat="1" x14ac:dyDescent="0.25"/>
    <row r="54" s="34" customFormat="1" x14ac:dyDescent="0.25"/>
    <row r="55" s="34" customFormat="1" x14ac:dyDescent="0.25"/>
    <row r="56" s="34" customFormat="1" x14ac:dyDescent="0.25"/>
    <row r="57" s="34" customFormat="1" x14ac:dyDescent="0.25"/>
    <row r="58" s="34" customFormat="1" x14ac:dyDescent="0.25"/>
    <row r="59" s="34" customFormat="1" x14ac:dyDescent="0.25"/>
    <row r="60" s="34" customFormat="1" x14ac:dyDescent="0.25"/>
    <row r="61" s="34" customFormat="1" x14ac:dyDescent="0.25"/>
    <row r="62" s="34" customFormat="1" x14ac:dyDescent="0.25"/>
    <row r="63" s="34" customFormat="1" x14ac:dyDescent="0.25"/>
    <row r="64" s="34" customFormat="1" x14ac:dyDescent="0.25"/>
    <row r="65" s="34" customFormat="1" x14ac:dyDescent="0.25"/>
    <row r="66" s="34" customFormat="1" x14ac:dyDescent="0.25"/>
    <row r="67" s="34" customFormat="1" x14ac:dyDescent="0.25"/>
    <row r="68" s="34" customFormat="1" x14ac:dyDescent="0.25"/>
    <row r="69" s="34" customFormat="1" x14ac:dyDescent="0.25"/>
    <row r="70" s="34" customFormat="1" x14ac:dyDescent="0.25"/>
    <row r="71" s="34" customFormat="1" x14ac:dyDescent="0.25"/>
    <row r="72" s="34" customFormat="1" x14ac:dyDescent="0.25"/>
    <row r="73" s="34" customFormat="1" x14ac:dyDescent="0.25"/>
    <row r="74" s="34" customFormat="1" x14ac:dyDescent="0.25"/>
    <row r="75" s="34" customFormat="1" x14ac:dyDescent="0.25"/>
    <row r="76" s="34" customFormat="1" x14ac:dyDescent="0.25"/>
    <row r="77" s="34" customFormat="1" x14ac:dyDescent="0.25"/>
    <row r="78" s="34" customFormat="1" x14ac:dyDescent="0.25"/>
    <row r="79" s="34" customFormat="1" x14ac:dyDescent="0.25"/>
    <row r="80" s="34" customFormat="1" x14ac:dyDescent="0.25"/>
    <row r="81" s="34" customFormat="1" x14ac:dyDescent="0.25"/>
    <row r="82" s="34" customFormat="1" x14ac:dyDescent="0.25"/>
    <row r="83" s="34" customFormat="1" x14ac:dyDescent="0.25"/>
    <row r="84" s="34" customFormat="1" x14ac:dyDescent="0.25"/>
    <row r="85" s="34" customFormat="1" x14ac:dyDescent="0.25"/>
    <row r="86" s="34" customFormat="1" x14ac:dyDescent="0.25"/>
    <row r="87" s="34" customFormat="1" x14ac:dyDescent="0.25"/>
    <row r="88" s="34" customFormat="1" x14ac:dyDescent="0.25"/>
    <row r="89" s="34" customFormat="1" x14ac:dyDescent="0.25"/>
    <row r="90" s="34" customFormat="1" x14ac:dyDescent="0.25"/>
    <row r="91" s="34" customFormat="1" x14ac:dyDescent="0.25"/>
    <row r="92" s="34" customFormat="1" x14ac:dyDescent="0.25"/>
    <row r="93" s="34" customFormat="1" x14ac:dyDescent="0.25"/>
    <row r="94" s="34" customFormat="1" x14ac:dyDescent="0.25"/>
    <row r="95" s="34" customFormat="1" x14ac:dyDescent="0.25"/>
    <row r="96" s="34" customFormat="1" x14ac:dyDescent="0.25"/>
    <row r="97" s="34" customFormat="1" x14ac:dyDescent="0.25"/>
    <row r="98" s="34" customFormat="1" x14ac:dyDescent="0.25"/>
    <row r="99" s="34" customFormat="1" x14ac:dyDescent="0.25"/>
    <row r="100" s="34" customFormat="1" x14ac:dyDescent="0.25"/>
    <row r="101" s="34" customFormat="1" x14ac:dyDescent="0.25"/>
    <row r="102" s="34" customFormat="1" x14ac:dyDescent="0.25"/>
    <row r="103" s="34" customFormat="1" x14ac:dyDescent="0.25"/>
    <row r="104" s="34" customFormat="1" x14ac:dyDescent="0.25"/>
    <row r="105" s="34" customFormat="1" x14ac:dyDescent="0.25"/>
    <row r="106" s="34" customFormat="1" x14ac:dyDescent="0.25"/>
    <row r="107" s="34" customFormat="1" x14ac:dyDescent="0.25"/>
    <row r="108" s="34" customFormat="1" x14ac:dyDescent="0.25"/>
    <row r="109" s="34" customFormat="1" x14ac:dyDescent="0.25"/>
    <row r="110" s="34" customFormat="1" x14ac:dyDescent="0.25"/>
    <row r="111" s="34" customFormat="1" x14ac:dyDescent="0.25"/>
    <row r="112" s="34" customFormat="1" x14ac:dyDescent="0.25"/>
    <row r="113" s="34" customFormat="1" x14ac:dyDescent="0.25"/>
    <row r="114" s="34" customFormat="1" x14ac:dyDescent="0.25"/>
    <row r="115" s="34" customFormat="1" x14ac:dyDescent="0.25"/>
    <row r="116" s="34" customFormat="1" x14ac:dyDescent="0.25"/>
    <row r="117" s="34" customFormat="1" x14ac:dyDescent="0.25"/>
    <row r="118" s="34" customFormat="1" x14ac:dyDescent="0.25"/>
    <row r="119" s="34" customFormat="1" x14ac:dyDescent="0.25"/>
    <row r="120" s="34" customFormat="1" x14ac:dyDescent="0.25"/>
    <row r="121" s="34" customFormat="1" x14ac:dyDescent="0.25"/>
    <row r="122" s="34" customFormat="1" x14ac:dyDescent="0.25"/>
    <row r="123" s="34" customFormat="1" x14ac:dyDescent="0.25"/>
    <row r="124" s="34" customFormat="1" x14ac:dyDescent="0.25"/>
    <row r="125" s="34" customFormat="1" x14ac:dyDescent="0.25"/>
    <row r="126" s="34" customFormat="1" x14ac:dyDescent="0.25"/>
    <row r="127" s="34" customFormat="1" x14ac:dyDescent="0.25"/>
    <row r="128" s="34" customFormat="1" x14ac:dyDescent="0.25"/>
    <row r="129" s="34" customFormat="1" x14ac:dyDescent="0.25"/>
    <row r="130" s="34" customFormat="1" x14ac:dyDescent="0.25"/>
    <row r="131" s="34" customFormat="1" x14ac:dyDescent="0.25"/>
    <row r="132" s="34" customFormat="1" x14ac:dyDescent="0.25"/>
    <row r="133" s="34" customFormat="1" x14ac:dyDescent="0.25"/>
    <row r="134" s="34" customFormat="1" x14ac:dyDescent="0.25"/>
    <row r="135" s="34" customFormat="1" x14ac:dyDescent="0.25"/>
    <row r="136" s="34" customFormat="1" x14ac:dyDescent="0.25"/>
    <row r="137" s="34" customFormat="1" x14ac:dyDescent="0.25"/>
    <row r="138" s="34" customFormat="1" x14ac:dyDescent="0.25"/>
    <row r="139" s="34" customFormat="1" x14ac:dyDescent="0.25"/>
    <row r="140" s="34" customFormat="1" x14ac:dyDescent="0.25"/>
    <row r="141" s="34" customFormat="1" x14ac:dyDescent="0.25"/>
    <row r="142" s="34" customFormat="1" x14ac:dyDescent="0.25"/>
    <row r="143" s="34" customFormat="1" x14ac:dyDescent="0.25"/>
    <row r="144" s="34" customFormat="1" x14ac:dyDescent="0.25"/>
    <row r="145" s="34" customFormat="1" x14ac:dyDescent="0.25"/>
    <row r="146" s="34" customFormat="1" x14ac:dyDescent="0.25"/>
    <row r="147" s="34" customFormat="1" x14ac:dyDescent="0.25"/>
    <row r="148" s="34" customFormat="1" x14ac:dyDescent="0.25"/>
    <row r="149" s="34" customFormat="1" x14ac:dyDescent="0.25"/>
    <row r="150" s="34" customFormat="1" x14ac:dyDescent="0.25"/>
    <row r="151" s="34" customFormat="1" x14ac:dyDescent="0.25"/>
    <row r="152" s="34" customFormat="1" x14ac:dyDescent="0.25"/>
    <row r="153" s="34" customFormat="1" x14ac:dyDescent="0.25"/>
    <row r="154" s="34" customFormat="1" x14ac:dyDescent="0.25"/>
    <row r="155" s="34" customFormat="1" x14ac:dyDescent="0.25"/>
    <row r="156" s="34" customFormat="1" x14ac:dyDescent="0.25"/>
    <row r="157" s="34" customFormat="1" x14ac:dyDescent="0.25"/>
    <row r="158" s="34" customFormat="1" x14ac:dyDescent="0.25"/>
    <row r="159" s="34" customFormat="1" x14ac:dyDescent="0.25"/>
    <row r="160" s="34" customFormat="1" x14ac:dyDescent="0.25"/>
    <row r="161" spans="1:8" s="34" customFormat="1" x14ac:dyDescent="0.25"/>
    <row r="162" spans="1:8" s="34" customFormat="1" x14ac:dyDescent="0.25"/>
    <row r="163" spans="1:8" x14ac:dyDescent="0.25">
      <c r="A163" s="32"/>
      <c r="B163" s="32"/>
      <c r="C163" s="32"/>
      <c r="D163" s="32"/>
      <c r="E163" s="32"/>
      <c r="F163" s="32"/>
      <c r="G163" s="32"/>
      <c r="H163" s="32"/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748B8FA-6C92-4A75-B633-BF5A3D137CBC}">
          <x14:formula1>
            <xm:f>dropdowns!$A$3:$A$14</xm:f>
          </x14:formula1>
          <xm:sqref>F2:F1048576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23E798-F3F5-484E-9C09-DB35A03A539E}">
  <dimension ref="A1:F26"/>
  <sheetViews>
    <sheetView workbookViewId="0">
      <selection activeCell="D29" sqref="D29"/>
    </sheetView>
  </sheetViews>
  <sheetFormatPr defaultRowHeight="15" x14ac:dyDescent="0.25"/>
  <cols>
    <col min="1" max="1" width="29.5703125" customWidth="1"/>
    <col min="2" max="3" width="14.28515625" bestFit="1" customWidth="1"/>
    <col min="4" max="4" width="14.7109375" customWidth="1"/>
  </cols>
  <sheetData>
    <row r="1" spans="1:6" x14ac:dyDescent="0.25">
      <c r="A1" s="50" t="s">
        <v>267</v>
      </c>
      <c r="B1" s="51"/>
      <c r="C1" s="51"/>
      <c r="D1" s="52"/>
    </row>
    <row r="2" spans="1:6" ht="30" x14ac:dyDescent="0.25">
      <c r="A2" s="46" t="s">
        <v>232</v>
      </c>
      <c r="B2" s="46" t="s">
        <v>4</v>
      </c>
      <c r="C2" s="46" t="s">
        <v>3</v>
      </c>
      <c r="D2" s="46" t="s">
        <v>210</v>
      </c>
    </row>
    <row r="3" spans="1:6" x14ac:dyDescent="0.25">
      <c r="A3" s="45" t="s">
        <v>12</v>
      </c>
      <c r="B3" s="17"/>
      <c r="C3" s="17"/>
      <c r="D3" s="17"/>
    </row>
    <row r="4" spans="1:6" x14ac:dyDescent="0.25">
      <c r="A4" s="42" t="s">
        <v>62</v>
      </c>
      <c r="B4" s="16">
        <f>COUNTIFS('1 - All events'!$B:$B,Summary!$A4,'1 - All events'!$F:$F,Summary!B$2)</f>
        <v>0</v>
      </c>
      <c r="C4" s="16">
        <f>COUNTIFS('1 - All events'!$B:$B,Summary!$A4,'1 - All events'!$F:$F,Summary!C$2)</f>
        <v>0</v>
      </c>
      <c r="D4" s="16">
        <f>COUNTIFS('1 - All events'!$B:$B,Summary!$A4,'1 - All events'!$F:$F,Summary!D$2)</f>
        <v>0</v>
      </c>
      <c r="F4" s="21"/>
    </row>
    <row r="5" spans="1:6" x14ac:dyDescent="0.25">
      <c r="A5" s="42" t="s">
        <v>95</v>
      </c>
      <c r="B5" s="16">
        <f>COUNTIFS('1 - All events'!$B:$B,Summary!$A5,'1 - All events'!$F:$F,Summary!B$2)</f>
        <v>0</v>
      </c>
      <c r="C5" s="16">
        <f>COUNTIFS('1 - All events'!$B:$B,Summary!$A5,'1 - All events'!$F:$F,Summary!C$2)</f>
        <v>0</v>
      </c>
      <c r="D5" s="16">
        <f>COUNTIFS('1 - All events'!$B:$B,Summary!$A5,'1 - All events'!$F:$F,Summary!D$2)</f>
        <v>0</v>
      </c>
      <c r="F5" s="21"/>
    </row>
    <row r="6" spans="1:6" x14ac:dyDescent="0.25">
      <c r="A6" s="42" t="s">
        <v>55</v>
      </c>
      <c r="B6" s="16">
        <f>COUNTIFS('1 - All events'!$B:$B,Summary!$A6,'1 - All events'!$F:$F,Summary!B$2)</f>
        <v>0</v>
      </c>
      <c r="C6" s="16">
        <f>COUNTIFS('1 - All events'!$B:$B,Summary!$A6,'1 - All events'!$F:$F,Summary!C$2)</f>
        <v>0</v>
      </c>
      <c r="D6" s="16">
        <f>COUNTIFS('1 - All events'!$B:$B,Summary!$A6,'1 - All events'!$F:$F,Summary!D$2)</f>
        <v>0</v>
      </c>
    </row>
    <row r="7" spans="1:6" x14ac:dyDescent="0.25">
      <c r="A7" s="42" t="s">
        <v>0</v>
      </c>
      <c r="B7" s="16">
        <f>COUNTIFS('1 - All events'!$B:$B,Summary!$A7,'1 - All events'!$F:$F,Summary!B$2)</f>
        <v>0</v>
      </c>
      <c r="C7" s="16">
        <f>COUNTIFS('1 - All events'!$B:$B,Summary!$A7,'1 - All events'!$F:$F,Summary!C$2)</f>
        <v>0</v>
      </c>
      <c r="D7" s="16">
        <f>COUNTIFS('1 - All events'!$B:$B,Summary!$A7,'1 - All events'!$F:$F,Summary!D$2)</f>
        <v>0</v>
      </c>
    </row>
    <row r="8" spans="1:6" x14ac:dyDescent="0.25">
      <c r="A8" s="42" t="s">
        <v>71</v>
      </c>
      <c r="B8" s="16">
        <f>COUNTIFS('1 - All events'!$B:$B,Summary!$A8,'1 - All events'!$F:$F,Summary!B$2)</f>
        <v>0</v>
      </c>
      <c r="C8" s="16">
        <f>COUNTIFS('1 - All events'!$B:$B,Summary!$A8,'1 - All events'!$F:$F,Summary!C$2)</f>
        <v>0</v>
      </c>
      <c r="D8" s="16">
        <f>COUNTIFS('1 - All events'!$B:$B,Summary!$A8,'1 - All events'!$F:$F,Summary!D$2)</f>
        <v>0</v>
      </c>
    </row>
    <row r="9" spans="1:6" x14ac:dyDescent="0.25">
      <c r="A9" s="42" t="s">
        <v>259</v>
      </c>
      <c r="B9" s="16">
        <f>COUNTIFS('1 - All events'!$B:$B,Summary!$A9,'1 - All events'!$F:$F,Summary!B$2)</f>
        <v>0</v>
      </c>
      <c r="C9" s="16">
        <f>COUNTIFS('1 - All events'!$B:$B,Summary!$A9,'1 - All events'!$F:$F,Summary!C$2)</f>
        <v>0</v>
      </c>
      <c r="D9" s="16">
        <f>COUNTIFS('1 - All events'!$B:$B,Summary!$A9,'1 - All events'!$F:$F,Summary!D$2)</f>
        <v>0</v>
      </c>
    </row>
    <row r="10" spans="1:6" x14ac:dyDescent="0.25">
      <c r="A10" s="43" t="s">
        <v>178</v>
      </c>
      <c r="B10" s="16">
        <f>COUNTIFS('1 - All events'!$B:$B,Summary!$A10,'1 - All events'!$F:$F,Summary!B$2)</f>
        <v>0</v>
      </c>
      <c r="C10" s="16">
        <f>COUNTIFS('1 - All events'!$B:$B,Summary!$A10,'1 - All events'!$F:$F,Summary!C$2)</f>
        <v>0</v>
      </c>
      <c r="D10" s="16">
        <f>COUNTIFS('1 - All events'!$B:$B,Summary!$A10,'1 - All events'!$F:$F,Summary!D$2)</f>
        <v>0</v>
      </c>
    </row>
    <row r="11" spans="1:6" x14ac:dyDescent="0.25">
      <c r="A11" s="17" t="s">
        <v>13</v>
      </c>
      <c r="B11" s="16"/>
      <c r="C11" s="16"/>
      <c r="D11" s="16"/>
    </row>
    <row r="12" spans="1:6" x14ac:dyDescent="0.25">
      <c r="A12" s="42" t="s">
        <v>122</v>
      </c>
      <c r="B12" s="16">
        <f>COUNTIFS('2 - Accommodation'!$B:$B,Summary!$A12,'2 - Accommodation'!$F:$F,Summary!B$2)</f>
        <v>0</v>
      </c>
      <c r="C12" s="16">
        <f>COUNTIFS('2 - Accommodation'!$B:$B,Summary!$A12,'2 - Accommodation'!$F:$F,Summary!C$2)</f>
        <v>0</v>
      </c>
      <c r="D12" s="16">
        <f>COUNTIFS('2 - Accommodation'!$B:$B,Summary!$A12,'2 - Accommodation'!$F:$F,Summary!D$2)</f>
        <v>0</v>
      </c>
    </row>
    <row r="13" spans="1:6" x14ac:dyDescent="0.25">
      <c r="A13" s="42" t="s">
        <v>71</v>
      </c>
      <c r="B13" s="16">
        <f>COUNTIFS('2 - Accommodation'!$B:$B,Summary!$A13,'2 - Accommodation'!$F:$F,Summary!B$2)</f>
        <v>0</v>
      </c>
      <c r="C13" s="16">
        <f>COUNTIFS('2 - Accommodation'!$B:$B,Summary!$A13,'2 - Accommodation'!$F:$F,Summary!C$2)</f>
        <v>0</v>
      </c>
      <c r="D13" s="16">
        <f>COUNTIFS('2 - Accommodation'!$B:$B,Summary!$A13,'2 - Accommodation'!$F:$F,Summary!D$2)</f>
        <v>0</v>
      </c>
    </row>
    <row r="14" spans="1:6" x14ac:dyDescent="0.25">
      <c r="A14" s="17" t="s">
        <v>14</v>
      </c>
      <c r="B14" s="16"/>
      <c r="C14" s="16"/>
      <c r="D14" s="16"/>
    </row>
    <row r="15" spans="1:6" x14ac:dyDescent="0.25">
      <c r="A15" s="42" t="s">
        <v>148</v>
      </c>
      <c r="B15" s="16">
        <f>COUNTIFS('3 - Food &amp; Drink'!$B:$B,Summary!$A15,'3 - Food &amp; Drink'!$F:$F,Summary!B$2)</f>
        <v>0</v>
      </c>
      <c r="C15" s="16">
        <f>COUNTIFS('3 - Food &amp; Drink'!$B:$B,Summary!$A15,'3 - Food &amp; Drink'!$F:$F,Summary!C$2)</f>
        <v>0</v>
      </c>
      <c r="D15" s="16">
        <f>COUNTIFS('3 - Food &amp; Drink'!$B:$B,Summary!$A15,'3 - Food &amp; Drink'!$F:$F,Summary!D$2)</f>
        <v>0</v>
      </c>
    </row>
    <row r="16" spans="1:6" x14ac:dyDescent="0.25">
      <c r="A16" s="17" t="s">
        <v>35</v>
      </c>
      <c r="B16" s="16"/>
      <c r="C16" s="16"/>
      <c r="D16" s="16"/>
    </row>
    <row r="17" spans="1:4" x14ac:dyDescent="0.25">
      <c r="A17" s="42" t="s">
        <v>160</v>
      </c>
      <c r="B17" s="16">
        <f>COUNTIFS('4 - Deliveries'!$B:$B,Summary!$A17,'4 - Deliveries'!$F:$F,Summary!B$2)</f>
        <v>0</v>
      </c>
      <c r="C17" s="16">
        <f>COUNTIFS('4 - Deliveries'!$B:$B,Summary!$A17,'4 - Deliveries'!$F:$F,Summary!C$2)</f>
        <v>0</v>
      </c>
      <c r="D17" s="16">
        <f>COUNTIFS('4 - Deliveries'!$B:$B,Summary!$A17,'4 - Deliveries'!$F:$F,Summary!D$2)</f>
        <v>0</v>
      </c>
    </row>
    <row r="18" spans="1:4" x14ac:dyDescent="0.25">
      <c r="A18" s="17" t="s">
        <v>172</v>
      </c>
      <c r="B18" s="16"/>
      <c r="C18" s="16"/>
      <c r="D18" s="16"/>
    </row>
    <row r="19" spans="1:4" x14ac:dyDescent="0.25">
      <c r="A19" s="42" t="s">
        <v>174</v>
      </c>
      <c r="B19" s="16">
        <f>COUNTIFS('5 - Healthcare'!$B:$B,Summary!$A19,'5 - Healthcare'!$F:$F,Summary!B$2)</f>
        <v>0</v>
      </c>
      <c r="C19" s="16">
        <f>COUNTIFS('5 - Healthcare'!$B:$B,Summary!$A19,'5 - Healthcare'!$F:$F,Summary!C$2)</f>
        <v>0</v>
      </c>
      <c r="D19" s="16">
        <f>COUNTIFS('5 - Healthcare'!$B:$B,Summary!$A19,'5 - Healthcare'!$F:$F,Summary!D$2)</f>
        <v>0</v>
      </c>
    </row>
    <row r="20" spans="1:4" x14ac:dyDescent="0.25">
      <c r="A20" s="17" t="s">
        <v>177</v>
      </c>
      <c r="B20" s="16"/>
      <c r="C20" s="16"/>
      <c r="D20" s="16"/>
    </row>
    <row r="21" spans="1:4" x14ac:dyDescent="0.25">
      <c r="A21" s="42" t="s">
        <v>178</v>
      </c>
      <c r="B21" s="16">
        <f>COUNTIFS('6 - Performances'!$B:$B,Summary!$A21,'6 - Performances'!$F:$F,Summary!B$2)</f>
        <v>0</v>
      </c>
      <c r="C21" s="16">
        <f>COUNTIFS('6 - Performances'!$B:$B,Summary!$A21,'6 - Performances'!$F:$F,Summary!C$2)</f>
        <v>0</v>
      </c>
      <c r="D21" s="16">
        <f>COUNTIFS('6 - Performances'!$B:$B,Summary!$A21,'6 - Performances'!$F:$F,Summary!D$2)</f>
        <v>0</v>
      </c>
    </row>
    <row r="22" spans="1:4" x14ac:dyDescent="0.25">
      <c r="A22" s="17" t="s">
        <v>191</v>
      </c>
      <c r="B22" s="16"/>
      <c r="C22" s="16"/>
      <c r="D22" s="16"/>
    </row>
    <row r="23" spans="1:4" x14ac:dyDescent="0.25">
      <c r="A23" s="42" t="s">
        <v>192</v>
      </c>
      <c r="B23" s="16">
        <f>COUNTIFS('7 - Sports'!$B:$B,Summary!$A23,'7 - Sports'!$F:$F,Summary!B$2)</f>
        <v>0</v>
      </c>
      <c r="C23" s="16">
        <f>COUNTIFS('7 - Sports'!$B:$B,Summary!$A23,'7 - Sports'!$F:$F,Summary!C$2)</f>
        <v>0</v>
      </c>
      <c r="D23" s="16">
        <f>COUNTIFS('7 - Sports'!$B:$B,Summary!$A23,'7 - Sports'!$F:$F,Summary!D$2)</f>
        <v>0</v>
      </c>
    </row>
    <row r="24" spans="1:4" x14ac:dyDescent="0.25">
      <c r="A24" s="17" t="s">
        <v>282</v>
      </c>
      <c r="B24" s="16"/>
      <c r="C24" s="48"/>
      <c r="D24" s="48"/>
    </row>
    <row r="25" spans="1:4" ht="15.75" thickBot="1" x14ac:dyDescent="0.3">
      <c r="A25" s="44" t="s">
        <v>293</v>
      </c>
      <c r="B25" s="26">
        <f>COUNTIFS('8 - Ceremonies'!$B:$B,Summary!$A25,'8 - Ceremonies'!$F:$F,Summary!B$2)</f>
        <v>0</v>
      </c>
      <c r="C25" s="26">
        <f>COUNTIFS('8 - Ceremonies'!$B:$B,Summary!$A25,'8 - Ceremonies'!$F:$F,Summary!C$2)</f>
        <v>0</v>
      </c>
      <c r="D25" s="26">
        <f>COUNTIFS('8 - Ceremonies'!$B:$B,Summary!$A25,'8 - Ceremonies'!$F:$F,Summary!D$2)</f>
        <v>0</v>
      </c>
    </row>
    <row r="26" spans="1:4" x14ac:dyDescent="0.25">
      <c r="A26" s="47" t="s">
        <v>266</v>
      </c>
      <c r="B26" s="47">
        <f>SUM(B4:B25)</f>
        <v>0</v>
      </c>
      <c r="C26" s="47">
        <f t="shared" ref="C26:D26" si="0">SUM(C4:C25)</f>
        <v>0</v>
      </c>
      <c r="D26" s="47">
        <f t="shared" si="0"/>
        <v>0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056A8F-2191-4745-BB52-971BCEBD484F}">
  <sheetPr>
    <tabColor rgb="FFFF0000"/>
  </sheetPr>
  <dimension ref="A3:E11"/>
  <sheetViews>
    <sheetView workbookViewId="0">
      <selection activeCell="F17" sqref="F17"/>
    </sheetView>
  </sheetViews>
  <sheetFormatPr defaultRowHeight="15" x14ac:dyDescent="0.25"/>
  <cols>
    <col min="1" max="1" width="33.140625" bestFit="1" customWidth="1"/>
    <col min="2" max="2" width="51.140625" bestFit="1" customWidth="1"/>
    <col min="3" max="3" width="13" bestFit="1" customWidth="1"/>
  </cols>
  <sheetData>
    <row r="3" spans="1:5" x14ac:dyDescent="0.25">
      <c r="B3" t="s">
        <v>231</v>
      </c>
      <c r="D3" t="s">
        <v>226</v>
      </c>
      <c r="E3" t="s">
        <v>227</v>
      </c>
    </row>
    <row r="4" spans="1:5" x14ac:dyDescent="0.25">
      <c r="A4" s="19" t="s">
        <v>62</v>
      </c>
      <c r="B4" s="20"/>
      <c r="D4">
        <f>COUNTIF('1 - All events'!G:G,"No significant concern")</f>
        <v>0</v>
      </c>
      <c r="E4">
        <f>COUNTIF('1 - All events'!H:H,"No significant concern")</f>
        <v>0</v>
      </c>
    </row>
    <row r="5" spans="1:5" x14ac:dyDescent="0.25">
      <c r="A5" s="19" t="s">
        <v>95</v>
      </c>
      <c r="B5" s="20"/>
    </row>
    <row r="6" spans="1:5" x14ac:dyDescent="0.25">
      <c r="A6" s="19" t="s">
        <v>55</v>
      </c>
      <c r="B6" s="20"/>
    </row>
    <row r="7" spans="1:5" x14ac:dyDescent="0.25">
      <c r="A7" s="19" t="s">
        <v>0</v>
      </c>
      <c r="B7" s="20"/>
    </row>
    <row r="8" spans="1:5" x14ac:dyDescent="0.25">
      <c r="A8" s="19" t="s">
        <v>71</v>
      </c>
      <c r="B8" s="20"/>
    </row>
    <row r="9" spans="1:5" x14ac:dyDescent="0.25">
      <c r="A9" s="19" t="s">
        <v>224</v>
      </c>
      <c r="B9" s="20"/>
    </row>
    <row r="10" spans="1:5" x14ac:dyDescent="0.25">
      <c r="A10" s="25" t="s">
        <v>224</v>
      </c>
      <c r="B10" s="20"/>
    </row>
    <row r="11" spans="1:5" x14ac:dyDescent="0.25">
      <c r="A11" s="19" t="s">
        <v>225</v>
      </c>
      <c r="B11" s="20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FEA059-A760-43BA-A90A-438D6814383F}">
  <dimension ref="A1:C5"/>
  <sheetViews>
    <sheetView workbookViewId="0">
      <selection activeCell="F17" sqref="F17"/>
    </sheetView>
  </sheetViews>
  <sheetFormatPr defaultRowHeight="15" x14ac:dyDescent="0.25"/>
  <cols>
    <col min="1" max="1" width="19.28515625" bestFit="1" customWidth="1"/>
    <col min="2" max="2" width="20.5703125" bestFit="1" customWidth="1"/>
  </cols>
  <sheetData>
    <row r="1" spans="1:3" s="1" customFormat="1" x14ac:dyDescent="0.25">
      <c r="A1" s="1" t="s">
        <v>2</v>
      </c>
      <c r="B1" s="1" t="s">
        <v>173</v>
      </c>
      <c r="C1" s="1" t="s">
        <v>235</v>
      </c>
    </row>
    <row r="2" spans="1:3" x14ac:dyDescent="0.25">
      <c r="A2" s="14" t="s">
        <v>211</v>
      </c>
      <c r="B2" s="14" t="s">
        <v>211</v>
      </c>
      <c r="C2" s="14" t="s">
        <v>211</v>
      </c>
    </row>
    <row r="3" spans="1:3" x14ac:dyDescent="0.25">
      <c r="A3" t="s">
        <v>210</v>
      </c>
      <c r="B3" t="s">
        <v>7</v>
      </c>
      <c r="C3" t="s">
        <v>236</v>
      </c>
    </row>
    <row r="4" spans="1:3" x14ac:dyDescent="0.25">
      <c r="A4" t="s">
        <v>3</v>
      </c>
      <c r="B4" t="s">
        <v>6</v>
      </c>
      <c r="C4" t="s">
        <v>233</v>
      </c>
    </row>
    <row r="5" spans="1:3" x14ac:dyDescent="0.25">
      <c r="A5" t="s">
        <v>4</v>
      </c>
      <c r="C5" t="s">
        <v>234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049C24-594E-43D6-8297-48AD57483F85}">
  <dimension ref="A1:B32"/>
  <sheetViews>
    <sheetView topLeftCell="A19" workbookViewId="0">
      <selection sqref="A1:B1"/>
    </sheetView>
  </sheetViews>
  <sheetFormatPr defaultRowHeight="15" x14ac:dyDescent="0.25"/>
  <cols>
    <col min="1" max="1" width="28.7109375" style="5" customWidth="1"/>
    <col min="2" max="2" width="49.85546875" customWidth="1"/>
  </cols>
  <sheetData>
    <row r="1" spans="1:2" x14ac:dyDescent="0.25">
      <c r="A1" s="49" t="s">
        <v>9</v>
      </c>
      <c r="B1" s="49"/>
    </row>
    <row r="2" spans="1:2" x14ac:dyDescent="0.25">
      <c r="A2" s="4" t="s">
        <v>17</v>
      </c>
    </row>
    <row r="3" spans="1:2" x14ac:dyDescent="0.25">
      <c r="A3" s="4" t="s">
        <v>19</v>
      </c>
    </row>
    <row r="4" spans="1:2" x14ac:dyDescent="0.25">
      <c r="A4" s="4" t="s">
        <v>20</v>
      </c>
    </row>
    <row r="5" spans="1:2" x14ac:dyDescent="0.25">
      <c r="A5" s="4" t="s">
        <v>21</v>
      </c>
    </row>
    <row r="6" spans="1:2" ht="30" x14ac:dyDescent="0.25">
      <c r="A6" s="4" t="s">
        <v>214</v>
      </c>
    </row>
    <row r="7" spans="1:2" ht="45" x14ac:dyDescent="0.25">
      <c r="A7" s="4" t="s">
        <v>269</v>
      </c>
    </row>
    <row r="8" spans="1:2" ht="30" x14ac:dyDescent="0.25">
      <c r="A8" s="4" t="s">
        <v>268</v>
      </c>
    </row>
    <row r="9" spans="1:2" x14ac:dyDescent="0.25">
      <c r="A9" s="4" t="s">
        <v>34</v>
      </c>
    </row>
    <row r="10" spans="1:2" ht="30" x14ac:dyDescent="0.25">
      <c r="A10" s="4" t="s">
        <v>18</v>
      </c>
    </row>
    <row r="11" spans="1:2" ht="45" x14ac:dyDescent="0.25">
      <c r="A11" s="4" t="s">
        <v>228</v>
      </c>
    </row>
    <row r="12" spans="1:2" ht="30" x14ac:dyDescent="0.25">
      <c r="A12" s="4" t="s">
        <v>223</v>
      </c>
    </row>
    <row r="13" spans="1:2" ht="45" x14ac:dyDescent="0.25">
      <c r="A13" s="4" t="s">
        <v>229</v>
      </c>
    </row>
    <row r="14" spans="1:2" ht="90" x14ac:dyDescent="0.25">
      <c r="A14" s="41" t="s">
        <v>261</v>
      </c>
    </row>
    <row r="15" spans="1:2" ht="30" x14ac:dyDescent="0.25">
      <c r="A15" s="4" t="s">
        <v>209</v>
      </c>
    </row>
    <row r="16" spans="1:2" ht="45" x14ac:dyDescent="0.25">
      <c r="A16" s="11" t="s">
        <v>147</v>
      </c>
      <c r="B16" t="s">
        <v>211</v>
      </c>
    </row>
    <row r="17" spans="1:2" x14ac:dyDescent="0.25">
      <c r="A17" s="11" t="s">
        <v>230</v>
      </c>
      <c r="B17" t="s">
        <v>211</v>
      </c>
    </row>
    <row r="18" spans="1:2" ht="60" x14ac:dyDescent="0.25">
      <c r="A18" s="11" t="s">
        <v>215</v>
      </c>
      <c r="B18" t="s">
        <v>211</v>
      </c>
    </row>
    <row r="19" spans="1:2" ht="30" x14ac:dyDescent="0.25">
      <c r="A19" s="11" t="s">
        <v>171</v>
      </c>
      <c r="B19" t="s">
        <v>211</v>
      </c>
    </row>
    <row r="20" spans="1:2" ht="45" x14ac:dyDescent="0.25">
      <c r="A20" s="11" t="s">
        <v>241</v>
      </c>
      <c r="B20" t="s">
        <v>211</v>
      </c>
    </row>
    <row r="21" spans="1:2" ht="75" x14ac:dyDescent="0.25">
      <c r="A21" s="11" t="s">
        <v>216</v>
      </c>
      <c r="B21" t="s">
        <v>211</v>
      </c>
    </row>
    <row r="22" spans="1:2" ht="90" x14ac:dyDescent="0.25">
      <c r="A22" s="11" t="s">
        <v>286</v>
      </c>
      <c r="B22" t="s">
        <v>211</v>
      </c>
    </row>
    <row r="24" spans="1:2" x14ac:dyDescent="0.25">
      <c r="A24" s="3" t="s">
        <v>119</v>
      </c>
      <c r="B24" s="3"/>
    </row>
    <row r="25" spans="1:2" x14ac:dyDescent="0.25">
      <c r="A25" s="4" t="s">
        <v>12</v>
      </c>
      <c r="B25" t="s">
        <v>7</v>
      </c>
    </row>
    <row r="26" spans="1:2" x14ac:dyDescent="0.25">
      <c r="A26" s="4" t="s">
        <v>13</v>
      </c>
      <c r="B26" t="str">
        <f>B16</f>
        <v>-select from dropdown-</v>
      </c>
    </row>
    <row r="27" spans="1:2" x14ac:dyDescent="0.25">
      <c r="A27" s="4" t="s">
        <v>14</v>
      </c>
      <c r="B27" t="str">
        <f t="shared" ref="B27:B30" si="0">B17</f>
        <v>-select from dropdown-</v>
      </c>
    </row>
    <row r="28" spans="1:2" x14ac:dyDescent="0.25">
      <c r="A28" s="4" t="s">
        <v>35</v>
      </c>
      <c r="B28" t="str">
        <f t="shared" si="0"/>
        <v>-select from dropdown-</v>
      </c>
    </row>
    <row r="29" spans="1:2" x14ac:dyDescent="0.25">
      <c r="A29" s="4" t="s">
        <v>172</v>
      </c>
      <c r="B29" t="str">
        <f t="shared" si="0"/>
        <v>-select from dropdown-</v>
      </c>
    </row>
    <row r="30" spans="1:2" x14ac:dyDescent="0.25">
      <c r="A30" s="4" t="s">
        <v>177</v>
      </c>
      <c r="B30" t="str">
        <f t="shared" si="0"/>
        <v>-select from dropdown-</v>
      </c>
    </row>
    <row r="31" spans="1:2" x14ac:dyDescent="0.25">
      <c r="A31" s="4" t="s">
        <v>191</v>
      </c>
      <c r="B31" t="str">
        <f>B21</f>
        <v>-select from dropdown-</v>
      </c>
    </row>
    <row r="32" spans="1:2" x14ac:dyDescent="0.25">
      <c r="A32" s="4" t="s">
        <v>282</v>
      </c>
      <c r="B32" t="str">
        <f>B22</f>
        <v>-select from dropdown-</v>
      </c>
    </row>
  </sheetData>
  <mergeCells count="1">
    <mergeCell ref="A1:B1"/>
  </mergeCells>
  <phoneticPr fontId="7" type="noConversion"/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BA4F3BD-6EC4-4957-97FD-25A37E074DDD}">
          <x14:formula1>
            <xm:f>dropdowns!$B$2:$B$4</xm:f>
          </x14:formula1>
          <xm:sqref>B16:B22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42"/>
  <sheetViews>
    <sheetView tabSelected="1" workbookViewId="0">
      <pane ySplit="1" topLeftCell="A92" activePane="bottomLeft" state="frozen"/>
      <selection pane="bottomLeft" activeCell="G102" sqref="G102"/>
    </sheetView>
  </sheetViews>
  <sheetFormatPr defaultColWidth="8.85546875" defaultRowHeight="12.75" x14ac:dyDescent="0.25"/>
  <cols>
    <col min="1" max="1" width="4" style="8" bestFit="1" customWidth="1"/>
    <col min="2" max="2" width="11" style="8" customWidth="1"/>
    <col min="3" max="3" width="15" style="8" bestFit="1" customWidth="1"/>
    <col min="4" max="4" width="32" style="8" customWidth="1"/>
    <col min="5" max="5" width="31.7109375" style="9" bestFit="1" customWidth="1"/>
    <col min="6" max="6" width="22.42578125" style="9" bestFit="1" customWidth="1"/>
    <col min="7" max="7" width="26.7109375" style="9" bestFit="1" customWidth="1"/>
    <col min="8" max="8" width="29.7109375" style="9" bestFit="1" customWidth="1"/>
    <col min="9" max="16384" width="8.85546875" style="10"/>
  </cols>
  <sheetData>
    <row r="1" spans="1:8" s="7" customFormat="1" ht="25.5" x14ac:dyDescent="0.25">
      <c r="A1" s="6" t="s">
        <v>23</v>
      </c>
      <c r="B1" s="6" t="s">
        <v>16</v>
      </c>
      <c r="C1" s="6" t="s">
        <v>1</v>
      </c>
      <c r="D1" s="6" t="s">
        <v>5</v>
      </c>
      <c r="E1" s="6" t="s">
        <v>256</v>
      </c>
      <c r="F1" s="6" t="s">
        <v>255</v>
      </c>
      <c r="G1" s="6" t="s">
        <v>257</v>
      </c>
      <c r="H1" s="6" t="s">
        <v>296</v>
      </c>
    </row>
    <row r="2" spans="1:8" ht="51" x14ac:dyDescent="0.25">
      <c r="A2" s="8">
        <v>1</v>
      </c>
      <c r="B2" s="8" t="s">
        <v>0</v>
      </c>
      <c r="C2" s="8" t="s">
        <v>22</v>
      </c>
      <c r="D2" s="8" t="s">
        <v>24</v>
      </c>
      <c r="E2" s="8"/>
    </row>
    <row r="3" spans="1:8" ht="40.5" x14ac:dyDescent="0.25">
      <c r="A3" s="8">
        <v>2</v>
      </c>
      <c r="B3" s="8" t="s">
        <v>0</v>
      </c>
      <c r="C3" s="8" t="s">
        <v>22</v>
      </c>
      <c r="D3" s="8" t="s">
        <v>258</v>
      </c>
    </row>
    <row r="4" spans="1:8" ht="38.25" x14ac:dyDescent="0.25">
      <c r="A4" s="8">
        <v>3</v>
      </c>
      <c r="B4" s="8" t="s">
        <v>0</v>
      </c>
      <c r="C4" s="8" t="s">
        <v>22</v>
      </c>
      <c r="D4" s="8" t="s">
        <v>25</v>
      </c>
    </row>
    <row r="5" spans="1:8" ht="38.25" x14ac:dyDescent="0.25">
      <c r="A5" s="8">
        <v>4</v>
      </c>
      <c r="B5" s="8" t="s">
        <v>0</v>
      </c>
      <c r="C5" s="8" t="s">
        <v>26</v>
      </c>
      <c r="D5" s="8" t="s">
        <v>27</v>
      </c>
    </row>
    <row r="6" spans="1:8" ht="38.25" x14ac:dyDescent="0.25">
      <c r="A6" s="8">
        <v>5</v>
      </c>
      <c r="B6" s="8" t="s">
        <v>0</v>
      </c>
      <c r="C6" s="8" t="s">
        <v>26</v>
      </c>
      <c r="D6" s="8" t="s">
        <v>28</v>
      </c>
    </row>
    <row r="7" spans="1:8" ht="63.75" x14ac:dyDescent="0.25">
      <c r="A7" s="8">
        <v>6</v>
      </c>
      <c r="B7" s="8" t="s">
        <v>0</v>
      </c>
      <c r="C7" s="8" t="s">
        <v>26</v>
      </c>
      <c r="D7" s="8" t="s">
        <v>29</v>
      </c>
    </row>
    <row r="8" spans="1:8" ht="51" x14ac:dyDescent="0.25">
      <c r="A8" s="8">
        <v>7</v>
      </c>
      <c r="B8" s="8" t="s">
        <v>0</v>
      </c>
      <c r="C8" s="8" t="s">
        <v>30</v>
      </c>
      <c r="D8" s="8" t="s">
        <v>31</v>
      </c>
    </row>
    <row r="9" spans="1:8" ht="38.25" x14ac:dyDescent="0.25">
      <c r="A9" s="8">
        <v>8</v>
      </c>
      <c r="B9" s="8" t="s">
        <v>0</v>
      </c>
      <c r="C9" s="8" t="s">
        <v>30</v>
      </c>
      <c r="D9" s="8" t="s">
        <v>32</v>
      </c>
    </row>
    <row r="10" spans="1:8" ht="51" x14ac:dyDescent="0.25">
      <c r="A10" s="8">
        <v>9</v>
      </c>
      <c r="B10" s="8" t="s">
        <v>0</v>
      </c>
      <c r="C10" s="8" t="s">
        <v>33</v>
      </c>
      <c r="D10" s="8" t="s">
        <v>36</v>
      </c>
    </row>
    <row r="11" spans="1:8" ht="38.25" x14ac:dyDescent="0.25">
      <c r="A11" s="8">
        <v>10</v>
      </c>
      <c r="B11" s="8" t="s">
        <v>0</v>
      </c>
      <c r="C11" s="8" t="s">
        <v>33</v>
      </c>
      <c r="D11" s="8" t="s">
        <v>37</v>
      </c>
    </row>
    <row r="12" spans="1:8" ht="38.25" x14ac:dyDescent="0.25">
      <c r="A12" s="8">
        <v>11</v>
      </c>
      <c r="B12" s="8" t="s">
        <v>0</v>
      </c>
      <c r="C12" s="8" t="s">
        <v>33</v>
      </c>
      <c r="D12" s="8" t="s">
        <v>38</v>
      </c>
    </row>
    <row r="13" spans="1:8" ht="38.25" x14ac:dyDescent="0.25">
      <c r="A13" s="8">
        <v>12</v>
      </c>
      <c r="B13" s="8" t="s">
        <v>0</v>
      </c>
      <c r="C13" s="8" t="s">
        <v>33</v>
      </c>
      <c r="D13" s="8" t="s">
        <v>39</v>
      </c>
    </row>
    <row r="14" spans="1:8" ht="51" x14ac:dyDescent="0.25">
      <c r="A14" s="8">
        <v>13</v>
      </c>
      <c r="B14" s="8" t="s">
        <v>0</v>
      </c>
      <c r="C14" s="8" t="s">
        <v>33</v>
      </c>
      <c r="D14" s="8" t="s">
        <v>237</v>
      </c>
    </row>
    <row r="15" spans="1:8" ht="38.25" x14ac:dyDescent="0.25">
      <c r="A15" s="8">
        <v>14</v>
      </c>
      <c r="B15" s="8" t="s">
        <v>0</v>
      </c>
      <c r="C15" s="8" t="s">
        <v>33</v>
      </c>
      <c r="D15" s="8" t="s">
        <v>40</v>
      </c>
    </row>
    <row r="16" spans="1:8" ht="38.25" x14ac:dyDescent="0.25">
      <c r="A16" s="8">
        <v>15</v>
      </c>
      <c r="B16" s="8" t="s">
        <v>0</v>
      </c>
      <c r="C16" s="8" t="s">
        <v>33</v>
      </c>
      <c r="D16" s="8" t="s">
        <v>41</v>
      </c>
    </row>
    <row r="17" spans="1:4" ht="38.25" x14ac:dyDescent="0.25">
      <c r="A17" s="8">
        <v>16</v>
      </c>
      <c r="B17" s="8" t="s">
        <v>0</v>
      </c>
      <c r="C17" s="8" t="s">
        <v>33</v>
      </c>
      <c r="D17" s="8" t="s">
        <v>42</v>
      </c>
    </row>
    <row r="18" spans="1:4" ht="38.25" x14ac:dyDescent="0.25">
      <c r="A18" s="8">
        <v>17</v>
      </c>
      <c r="B18" s="8" t="s">
        <v>0</v>
      </c>
      <c r="C18" s="8" t="s">
        <v>33</v>
      </c>
      <c r="D18" s="8" t="s">
        <v>217</v>
      </c>
    </row>
    <row r="19" spans="1:4" ht="38.25" x14ac:dyDescent="0.25">
      <c r="A19" s="8">
        <v>18</v>
      </c>
      <c r="B19" s="8" t="s">
        <v>0</v>
      </c>
      <c r="C19" s="8" t="s">
        <v>33</v>
      </c>
      <c r="D19" s="8" t="s">
        <v>43</v>
      </c>
    </row>
    <row r="20" spans="1:4" ht="38.25" x14ac:dyDescent="0.25">
      <c r="A20" s="8">
        <v>19</v>
      </c>
      <c r="B20" s="8" t="s">
        <v>0</v>
      </c>
      <c r="C20" s="8" t="s">
        <v>33</v>
      </c>
      <c r="D20" s="8" t="s">
        <v>44</v>
      </c>
    </row>
    <row r="21" spans="1:4" ht="38.25" x14ac:dyDescent="0.25">
      <c r="A21" s="8">
        <v>20</v>
      </c>
      <c r="B21" s="8" t="s">
        <v>0</v>
      </c>
      <c r="C21" s="8" t="s">
        <v>45</v>
      </c>
      <c r="D21" s="8" t="s">
        <v>46</v>
      </c>
    </row>
    <row r="22" spans="1:4" ht="38.25" x14ac:dyDescent="0.25">
      <c r="A22" s="8">
        <v>21</v>
      </c>
      <c r="B22" s="8" t="s">
        <v>0</v>
      </c>
      <c r="C22" s="8" t="s">
        <v>45</v>
      </c>
      <c r="D22" s="8" t="s">
        <v>47</v>
      </c>
    </row>
    <row r="23" spans="1:4" ht="38.25" x14ac:dyDescent="0.25">
      <c r="A23" s="8">
        <v>22</v>
      </c>
      <c r="B23" s="8" t="s">
        <v>0</v>
      </c>
      <c r="C23" s="8" t="s">
        <v>45</v>
      </c>
      <c r="D23" s="8" t="s">
        <v>48</v>
      </c>
    </row>
    <row r="24" spans="1:4" ht="51" x14ac:dyDescent="0.25">
      <c r="A24" s="8">
        <v>23</v>
      </c>
      <c r="B24" s="8" t="s">
        <v>0</v>
      </c>
      <c r="C24" s="8" t="s">
        <v>45</v>
      </c>
      <c r="D24" s="8" t="s">
        <v>218</v>
      </c>
    </row>
    <row r="25" spans="1:4" ht="38.25" x14ac:dyDescent="0.25">
      <c r="A25" s="8">
        <v>24</v>
      </c>
      <c r="B25" s="8" t="s">
        <v>0</v>
      </c>
      <c r="C25" s="8" t="s">
        <v>45</v>
      </c>
      <c r="D25" s="8" t="s">
        <v>219</v>
      </c>
    </row>
    <row r="26" spans="1:4" ht="38.25" x14ac:dyDescent="0.25">
      <c r="A26" s="8">
        <v>25</v>
      </c>
      <c r="B26" s="8" t="s">
        <v>0</v>
      </c>
      <c r="C26" s="8" t="s">
        <v>49</v>
      </c>
      <c r="D26" s="8" t="s">
        <v>50</v>
      </c>
    </row>
    <row r="27" spans="1:4" ht="38.25" x14ac:dyDescent="0.25">
      <c r="A27" s="8">
        <v>26</v>
      </c>
      <c r="B27" s="8" t="s">
        <v>0</v>
      </c>
      <c r="C27" s="8" t="s">
        <v>49</v>
      </c>
      <c r="D27" s="8" t="s">
        <v>220</v>
      </c>
    </row>
    <row r="28" spans="1:4" ht="38.25" x14ac:dyDescent="0.25">
      <c r="A28" s="8">
        <v>27</v>
      </c>
      <c r="B28" s="8" t="s">
        <v>0</v>
      </c>
      <c r="C28" s="8" t="s">
        <v>49</v>
      </c>
      <c r="D28" s="8" t="s">
        <v>51</v>
      </c>
    </row>
    <row r="29" spans="1:4" ht="38.25" x14ac:dyDescent="0.25">
      <c r="A29" s="8">
        <v>28</v>
      </c>
      <c r="B29" s="8" t="s">
        <v>0</v>
      </c>
      <c r="C29" s="8" t="s">
        <v>49</v>
      </c>
      <c r="D29" s="8" t="s">
        <v>52</v>
      </c>
    </row>
    <row r="30" spans="1:4" ht="153" x14ac:dyDescent="0.25">
      <c r="A30" s="8">
        <v>29</v>
      </c>
      <c r="B30" s="8" t="s">
        <v>0</v>
      </c>
      <c r="C30" s="8" t="s">
        <v>53</v>
      </c>
      <c r="D30" s="8" t="s">
        <v>253</v>
      </c>
    </row>
    <row r="31" spans="1:4" ht="38.25" x14ac:dyDescent="0.25">
      <c r="A31" s="8">
        <v>30</v>
      </c>
      <c r="B31" s="8" t="s">
        <v>0</v>
      </c>
      <c r="C31" s="8" t="s">
        <v>53</v>
      </c>
      <c r="D31" s="8" t="s">
        <v>54</v>
      </c>
    </row>
    <row r="32" spans="1:4" ht="63.75" x14ac:dyDescent="0.25">
      <c r="A32" s="8">
        <v>31</v>
      </c>
      <c r="B32" s="8" t="s">
        <v>55</v>
      </c>
      <c r="C32" s="8" t="s">
        <v>56</v>
      </c>
      <c r="D32" s="8" t="s">
        <v>57</v>
      </c>
    </row>
    <row r="33" spans="1:4" ht="51" x14ac:dyDescent="0.25">
      <c r="A33" s="8">
        <v>32</v>
      </c>
      <c r="B33" s="8" t="s">
        <v>55</v>
      </c>
      <c r="C33" s="8" t="s">
        <v>56</v>
      </c>
      <c r="D33" s="8" t="s">
        <v>58</v>
      </c>
    </row>
    <row r="34" spans="1:4" ht="51" x14ac:dyDescent="0.25">
      <c r="A34" s="8">
        <v>33</v>
      </c>
      <c r="B34" s="8" t="s">
        <v>55</v>
      </c>
      <c r="C34" s="8" t="s">
        <v>59</v>
      </c>
      <c r="D34" s="8" t="s">
        <v>249</v>
      </c>
    </row>
    <row r="35" spans="1:4" ht="51" x14ac:dyDescent="0.25">
      <c r="A35" s="8">
        <v>34</v>
      </c>
      <c r="B35" s="8" t="s">
        <v>55</v>
      </c>
      <c r="C35" s="8" t="s">
        <v>59</v>
      </c>
      <c r="D35" s="8" t="s">
        <v>60</v>
      </c>
    </row>
    <row r="36" spans="1:4" ht="51" x14ac:dyDescent="0.25">
      <c r="A36" s="8">
        <v>35</v>
      </c>
      <c r="B36" s="8" t="s">
        <v>55</v>
      </c>
      <c r="C36" s="8" t="s">
        <v>61</v>
      </c>
      <c r="D36" s="8" t="s">
        <v>221</v>
      </c>
    </row>
    <row r="37" spans="1:4" ht="38.25" x14ac:dyDescent="0.25">
      <c r="A37" s="8">
        <v>36</v>
      </c>
      <c r="B37" s="8" t="s">
        <v>55</v>
      </c>
      <c r="C37" s="8" t="s">
        <v>61</v>
      </c>
      <c r="D37" s="8" t="s">
        <v>270</v>
      </c>
    </row>
    <row r="38" spans="1:4" ht="38.25" x14ac:dyDescent="0.25">
      <c r="A38" s="8">
        <v>37</v>
      </c>
      <c r="B38" s="8" t="s">
        <v>62</v>
      </c>
      <c r="C38" s="10" t="s">
        <v>68</v>
      </c>
      <c r="D38" s="8" t="s">
        <v>63</v>
      </c>
    </row>
    <row r="39" spans="1:4" ht="51" x14ac:dyDescent="0.25">
      <c r="A39" s="8">
        <v>38</v>
      </c>
      <c r="B39" s="8" t="s">
        <v>62</v>
      </c>
      <c r="C39" s="8" t="s">
        <v>69</v>
      </c>
      <c r="D39" s="8" t="s">
        <v>64</v>
      </c>
    </row>
    <row r="40" spans="1:4" ht="38.25" x14ac:dyDescent="0.25">
      <c r="A40" s="8">
        <v>39</v>
      </c>
      <c r="B40" s="8" t="s">
        <v>62</v>
      </c>
      <c r="C40" s="8" t="s">
        <v>69</v>
      </c>
      <c r="D40" s="8" t="s">
        <v>250</v>
      </c>
    </row>
    <row r="41" spans="1:4" ht="38.25" x14ac:dyDescent="0.25">
      <c r="A41" s="8">
        <v>40</v>
      </c>
      <c r="B41" s="8" t="s">
        <v>62</v>
      </c>
      <c r="C41" s="8" t="s">
        <v>69</v>
      </c>
      <c r="D41" s="8" t="s">
        <v>251</v>
      </c>
    </row>
    <row r="42" spans="1:4" ht="38.25" x14ac:dyDescent="0.25">
      <c r="A42" s="8">
        <v>41</v>
      </c>
      <c r="B42" s="8" t="s">
        <v>62</v>
      </c>
      <c r="C42" s="8" t="s">
        <v>69</v>
      </c>
      <c r="D42" s="8" t="s">
        <v>252</v>
      </c>
    </row>
    <row r="43" spans="1:4" ht="38.25" x14ac:dyDescent="0.25">
      <c r="A43" s="8">
        <v>42</v>
      </c>
      <c r="B43" s="8" t="s">
        <v>62</v>
      </c>
      <c r="C43" s="8" t="s">
        <v>69</v>
      </c>
      <c r="D43" s="8" t="s">
        <v>65</v>
      </c>
    </row>
    <row r="44" spans="1:4" ht="38.25" x14ac:dyDescent="0.25">
      <c r="A44" s="8">
        <v>43</v>
      </c>
      <c r="B44" s="8" t="s">
        <v>62</v>
      </c>
      <c r="C44" s="8" t="s">
        <v>69</v>
      </c>
      <c r="D44" s="8" t="s">
        <v>66</v>
      </c>
    </row>
    <row r="45" spans="1:4" ht="63.75" x14ac:dyDescent="0.25">
      <c r="A45" s="8">
        <v>44</v>
      </c>
      <c r="B45" s="8" t="s">
        <v>62</v>
      </c>
      <c r="C45" s="8" t="s">
        <v>70</v>
      </c>
      <c r="D45" s="8" t="s">
        <v>238</v>
      </c>
    </row>
    <row r="46" spans="1:4" ht="51" x14ac:dyDescent="0.25">
      <c r="A46" s="8">
        <v>45</v>
      </c>
      <c r="B46" s="8" t="s">
        <v>62</v>
      </c>
      <c r="C46" s="8" t="s">
        <v>70</v>
      </c>
      <c r="D46" s="8" t="s">
        <v>67</v>
      </c>
    </row>
    <row r="47" spans="1:4" ht="38.25" x14ac:dyDescent="0.25">
      <c r="A47" s="8">
        <v>46</v>
      </c>
      <c r="B47" s="8" t="s">
        <v>71</v>
      </c>
      <c r="C47" s="8" t="s">
        <v>72</v>
      </c>
      <c r="D47" s="8" t="s">
        <v>73</v>
      </c>
    </row>
    <row r="48" spans="1:4" ht="25.5" x14ac:dyDescent="0.25">
      <c r="A48" s="8">
        <v>47</v>
      </c>
      <c r="B48" s="8" t="s">
        <v>71</v>
      </c>
      <c r="C48" s="8" t="s">
        <v>72</v>
      </c>
      <c r="D48" s="8" t="s">
        <v>74</v>
      </c>
    </row>
    <row r="49" spans="1:4" ht="25.5" x14ac:dyDescent="0.25">
      <c r="A49" s="8">
        <v>48</v>
      </c>
      <c r="B49" s="8" t="s">
        <v>71</v>
      </c>
      <c r="C49" s="8" t="s">
        <v>72</v>
      </c>
      <c r="D49" s="8" t="s">
        <v>75</v>
      </c>
    </row>
    <row r="50" spans="1:4" ht="25.5" x14ac:dyDescent="0.25">
      <c r="A50" s="8">
        <v>49</v>
      </c>
      <c r="B50" s="8" t="s">
        <v>71</v>
      </c>
      <c r="C50" s="8" t="s">
        <v>76</v>
      </c>
      <c r="D50" s="8" t="s">
        <v>77</v>
      </c>
    </row>
    <row r="51" spans="1:4" ht="25.5" x14ac:dyDescent="0.25">
      <c r="A51" s="8">
        <v>50</v>
      </c>
      <c r="B51" s="8" t="s">
        <v>71</v>
      </c>
      <c r="C51" s="8" t="s">
        <v>76</v>
      </c>
      <c r="D51" s="8" t="s">
        <v>78</v>
      </c>
    </row>
    <row r="52" spans="1:4" ht="25.5" x14ac:dyDescent="0.25">
      <c r="A52" s="8">
        <v>51</v>
      </c>
      <c r="B52" s="8" t="s">
        <v>71</v>
      </c>
      <c r="C52" s="8" t="s">
        <v>76</v>
      </c>
      <c r="D52" s="8" t="s">
        <v>79</v>
      </c>
    </row>
    <row r="53" spans="1:4" ht="25.5" x14ac:dyDescent="0.25">
      <c r="A53" s="8">
        <v>52</v>
      </c>
      <c r="B53" s="8" t="s">
        <v>71</v>
      </c>
      <c r="C53" s="8" t="s">
        <v>76</v>
      </c>
      <c r="D53" s="8" t="s">
        <v>80</v>
      </c>
    </row>
    <row r="54" spans="1:4" ht="38.25" x14ac:dyDescent="0.25">
      <c r="A54" s="8">
        <v>53</v>
      </c>
      <c r="B54" s="8" t="s">
        <v>71</v>
      </c>
      <c r="C54" s="8" t="s">
        <v>76</v>
      </c>
      <c r="D54" s="8" t="s">
        <v>81</v>
      </c>
    </row>
    <row r="55" spans="1:4" ht="38.25" x14ac:dyDescent="0.25">
      <c r="A55" s="8">
        <v>54</v>
      </c>
      <c r="B55" s="8" t="s">
        <v>71</v>
      </c>
      <c r="C55" s="8" t="s">
        <v>76</v>
      </c>
      <c r="D55" s="8" t="s">
        <v>82</v>
      </c>
    </row>
    <row r="56" spans="1:4" ht="38.25" x14ac:dyDescent="0.25">
      <c r="A56" s="8">
        <v>55</v>
      </c>
      <c r="B56" s="8" t="s">
        <v>71</v>
      </c>
      <c r="C56" s="8" t="s">
        <v>76</v>
      </c>
      <c r="D56" s="8" t="s">
        <v>83</v>
      </c>
    </row>
    <row r="57" spans="1:4" ht="25.5" x14ac:dyDescent="0.25">
      <c r="A57" s="8">
        <v>56</v>
      </c>
      <c r="B57" s="8" t="s">
        <v>71</v>
      </c>
      <c r="C57" s="8" t="s">
        <v>76</v>
      </c>
      <c r="D57" s="8" t="s">
        <v>84</v>
      </c>
    </row>
    <row r="58" spans="1:4" ht="25.5" x14ac:dyDescent="0.25">
      <c r="A58" s="8">
        <v>57</v>
      </c>
      <c r="B58" s="8" t="s">
        <v>71</v>
      </c>
      <c r="C58" s="8" t="s">
        <v>76</v>
      </c>
      <c r="D58" s="8" t="s">
        <v>85</v>
      </c>
    </row>
    <row r="59" spans="1:4" ht="38.25" x14ac:dyDescent="0.25">
      <c r="A59" s="8">
        <v>58</v>
      </c>
      <c r="B59" s="8" t="s">
        <v>71</v>
      </c>
      <c r="C59" s="8" t="s">
        <v>271</v>
      </c>
      <c r="D59" s="8" t="s">
        <v>272</v>
      </c>
    </row>
    <row r="60" spans="1:4" ht="38.25" x14ac:dyDescent="0.25">
      <c r="A60" s="8">
        <v>59</v>
      </c>
      <c r="B60" s="8" t="s">
        <v>71</v>
      </c>
      <c r="C60" s="8" t="s">
        <v>86</v>
      </c>
      <c r="D60" s="8" t="s">
        <v>87</v>
      </c>
    </row>
    <row r="61" spans="1:4" ht="38.25" x14ac:dyDescent="0.25">
      <c r="A61" s="8">
        <v>60</v>
      </c>
      <c r="B61" s="8" t="s">
        <v>71</v>
      </c>
      <c r="C61" s="8" t="s">
        <v>86</v>
      </c>
      <c r="D61" s="8" t="s">
        <v>88</v>
      </c>
    </row>
    <row r="62" spans="1:4" ht="63.75" x14ac:dyDescent="0.25">
      <c r="A62" s="8">
        <v>61</v>
      </c>
      <c r="B62" s="8" t="s">
        <v>71</v>
      </c>
      <c r="C62" s="8" t="s">
        <v>86</v>
      </c>
      <c r="D62" s="8" t="s">
        <v>89</v>
      </c>
    </row>
    <row r="63" spans="1:4" ht="38.25" x14ac:dyDescent="0.25">
      <c r="A63" s="8">
        <v>62</v>
      </c>
      <c r="B63" s="8" t="s">
        <v>71</v>
      </c>
      <c r="C63" s="8" t="s">
        <v>242</v>
      </c>
      <c r="D63" s="8" t="s">
        <v>245</v>
      </c>
    </row>
    <row r="64" spans="1:4" ht="38.25" x14ac:dyDescent="0.25">
      <c r="A64" s="8">
        <v>63</v>
      </c>
      <c r="B64" s="8" t="s">
        <v>71</v>
      </c>
      <c r="C64" s="8" t="s">
        <v>242</v>
      </c>
      <c r="D64" s="8" t="s">
        <v>246</v>
      </c>
    </row>
    <row r="65" spans="1:4" ht="38.25" x14ac:dyDescent="0.25">
      <c r="A65" s="8">
        <v>64</v>
      </c>
      <c r="B65" s="8" t="s">
        <v>71</v>
      </c>
      <c r="C65" s="8" t="s">
        <v>242</v>
      </c>
      <c r="D65" s="8" t="s">
        <v>247</v>
      </c>
    </row>
    <row r="66" spans="1:4" ht="38.25" x14ac:dyDescent="0.25">
      <c r="A66" s="8">
        <v>65</v>
      </c>
      <c r="B66" s="8" t="s">
        <v>71</v>
      </c>
      <c r="C66" s="8" t="s">
        <v>242</v>
      </c>
      <c r="D66" s="8" t="s">
        <v>243</v>
      </c>
    </row>
    <row r="67" spans="1:4" ht="38.25" x14ac:dyDescent="0.25">
      <c r="A67" s="8">
        <v>66</v>
      </c>
      <c r="B67" s="8" t="s">
        <v>71</v>
      </c>
      <c r="C67" s="8" t="s">
        <v>242</v>
      </c>
      <c r="D67" s="8" t="s">
        <v>244</v>
      </c>
    </row>
    <row r="68" spans="1:4" ht="51" x14ac:dyDescent="0.25">
      <c r="A68" s="8">
        <v>67</v>
      </c>
      <c r="B68" s="8" t="s">
        <v>95</v>
      </c>
      <c r="C68" s="8" t="s">
        <v>96</v>
      </c>
      <c r="D68" s="8" t="s">
        <v>97</v>
      </c>
    </row>
    <row r="69" spans="1:4" ht="38.25" x14ac:dyDescent="0.25">
      <c r="A69" s="8">
        <v>68</v>
      </c>
      <c r="B69" s="8" t="s">
        <v>95</v>
      </c>
      <c r="C69" s="8" t="s">
        <v>96</v>
      </c>
      <c r="D69" s="8" t="s">
        <v>98</v>
      </c>
    </row>
    <row r="70" spans="1:4" ht="38.25" x14ac:dyDescent="0.25">
      <c r="A70" s="8">
        <v>69</v>
      </c>
      <c r="B70" s="8" t="s">
        <v>95</v>
      </c>
      <c r="C70" s="8" t="s">
        <v>96</v>
      </c>
      <c r="D70" s="8" t="s">
        <v>99</v>
      </c>
    </row>
    <row r="71" spans="1:4" ht="38.25" x14ac:dyDescent="0.25">
      <c r="A71" s="8">
        <v>70</v>
      </c>
      <c r="B71" s="8" t="s">
        <v>95</v>
      </c>
      <c r="C71" s="8" t="s">
        <v>96</v>
      </c>
      <c r="D71" s="8" t="s">
        <v>100</v>
      </c>
    </row>
    <row r="72" spans="1:4" ht="38.25" x14ac:dyDescent="0.25">
      <c r="A72" s="8">
        <v>71</v>
      </c>
      <c r="B72" s="8" t="s">
        <v>95</v>
      </c>
      <c r="C72" s="8" t="s">
        <v>96</v>
      </c>
      <c r="D72" s="8" t="s">
        <v>101</v>
      </c>
    </row>
    <row r="73" spans="1:4" ht="38.25" x14ac:dyDescent="0.25">
      <c r="A73" s="8">
        <v>72</v>
      </c>
      <c r="B73" s="8" t="s">
        <v>95</v>
      </c>
      <c r="C73" s="8" t="s">
        <v>96</v>
      </c>
      <c r="D73" s="8" t="s">
        <v>102</v>
      </c>
    </row>
    <row r="74" spans="1:4" ht="38.25" x14ac:dyDescent="0.25">
      <c r="A74" s="8">
        <v>73</v>
      </c>
      <c r="B74" s="8" t="s">
        <v>95</v>
      </c>
      <c r="C74" s="8" t="s">
        <v>96</v>
      </c>
      <c r="D74" s="8" t="s">
        <v>103</v>
      </c>
    </row>
    <row r="75" spans="1:4" ht="38.25" x14ac:dyDescent="0.25">
      <c r="A75" s="8">
        <v>74</v>
      </c>
      <c r="B75" s="8" t="s">
        <v>95</v>
      </c>
      <c r="C75" s="8" t="s">
        <v>96</v>
      </c>
      <c r="D75" s="8" t="s">
        <v>104</v>
      </c>
    </row>
    <row r="76" spans="1:4" ht="38.25" x14ac:dyDescent="0.25">
      <c r="A76" s="8">
        <v>75</v>
      </c>
      <c r="B76" s="8" t="s">
        <v>95</v>
      </c>
      <c r="C76" s="8" t="s">
        <v>96</v>
      </c>
      <c r="D76" s="8" t="s">
        <v>105</v>
      </c>
    </row>
    <row r="77" spans="1:4" ht="51" x14ac:dyDescent="0.25">
      <c r="A77" s="8">
        <v>76</v>
      </c>
      <c r="B77" s="8" t="s">
        <v>95</v>
      </c>
      <c r="C77" s="8" t="s">
        <v>106</v>
      </c>
      <c r="D77" s="8" t="s">
        <v>107</v>
      </c>
    </row>
    <row r="78" spans="1:4" ht="38.25" x14ac:dyDescent="0.25">
      <c r="A78" s="8">
        <v>77</v>
      </c>
      <c r="B78" s="8" t="s">
        <v>95</v>
      </c>
      <c r="C78" s="8" t="s">
        <v>106</v>
      </c>
      <c r="D78" s="8" t="s">
        <v>108</v>
      </c>
    </row>
    <row r="79" spans="1:4" ht="38.25" x14ac:dyDescent="0.25">
      <c r="A79" s="8">
        <v>78</v>
      </c>
      <c r="B79" s="8" t="s">
        <v>95</v>
      </c>
      <c r="C79" s="8" t="s">
        <v>106</v>
      </c>
      <c r="D79" s="8" t="s">
        <v>109</v>
      </c>
    </row>
    <row r="80" spans="1:4" ht="38.25" x14ac:dyDescent="0.25">
      <c r="A80" s="8">
        <v>79</v>
      </c>
      <c r="B80" s="8" t="s">
        <v>95</v>
      </c>
      <c r="C80" s="8" t="s">
        <v>106</v>
      </c>
      <c r="D80" s="8" t="s">
        <v>110</v>
      </c>
    </row>
    <row r="81" spans="1:8" ht="38.25" x14ac:dyDescent="0.25">
      <c r="A81" s="8">
        <v>80</v>
      </c>
      <c r="B81" s="8" t="s">
        <v>95</v>
      </c>
      <c r="C81" s="8" t="s">
        <v>106</v>
      </c>
      <c r="D81" s="8" t="s">
        <v>111</v>
      </c>
    </row>
    <row r="82" spans="1:8" ht="38.25" x14ac:dyDescent="0.25">
      <c r="A82" s="8">
        <v>81</v>
      </c>
      <c r="B82" s="8" t="s">
        <v>95</v>
      </c>
      <c r="C82" s="8" t="s">
        <v>106</v>
      </c>
      <c r="D82" s="8" t="s">
        <v>112</v>
      </c>
    </row>
    <row r="83" spans="1:8" ht="38.25" x14ac:dyDescent="0.25">
      <c r="A83" s="8">
        <v>82</v>
      </c>
      <c r="B83" s="8" t="s">
        <v>95</v>
      </c>
      <c r="C83" s="8" t="s">
        <v>106</v>
      </c>
      <c r="D83" s="8" t="s">
        <v>113</v>
      </c>
    </row>
    <row r="84" spans="1:8" ht="51" x14ac:dyDescent="0.25">
      <c r="A84" s="8">
        <v>83</v>
      </c>
      <c r="B84" s="8" t="s">
        <v>95</v>
      </c>
      <c r="C84" s="8" t="s">
        <v>106</v>
      </c>
      <c r="D84" s="8" t="s">
        <v>114</v>
      </c>
    </row>
    <row r="85" spans="1:8" ht="38.25" x14ac:dyDescent="0.25">
      <c r="A85" s="8">
        <v>84</v>
      </c>
      <c r="B85" s="8" t="s">
        <v>95</v>
      </c>
      <c r="C85" s="8" t="s">
        <v>106</v>
      </c>
      <c r="D85" s="8" t="s">
        <v>115</v>
      </c>
    </row>
    <row r="86" spans="1:8" ht="38.25" x14ac:dyDescent="0.25">
      <c r="A86" s="8">
        <v>85</v>
      </c>
      <c r="B86" s="8" t="s">
        <v>95</v>
      </c>
      <c r="C86" s="8" t="s">
        <v>106</v>
      </c>
      <c r="D86" s="8" t="s">
        <v>116</v>
      </c>
    </row>
    <row r="87" spans="1:8" ht="38.25" x14ac:dyDescent="0.25">
      <c r="A87" s="8">
        <v>86</v>
      </c>
      <c r="B87" s="8" t="s">
        <v>95</v>
      </c>
      <c r="C87" s="8" t="s">
        <v>106</v>
      </c>
      <c r="D87" s="8" t="s">
        <v>117</v>
      </c>
    </row>
    <row r="88" spans="1:8" ht="38.25" x14ac:dyDescent="0.25">
      <c r="A88" s="8">
        <v>87</v>
      </c>
      <c r="B88" s="8" t="s">
        <v>95</v>
      </c>
      <c r="C88" s="8" t="s">
        <v>106</v>
      </c>
      <c r="D88" s="8" t="s">
        <v>118</v>
      </c>
    </row>
    <row r="89" spans="1:8" ht="76.5" x14ac:dyDescent="0.25">
      <c r="A89" s="8">
        <v>88</v>
      </c>
      <c r="B89" s="8" t="s">
        <v>95</v>
      </c>
      <c r="C89" s="8" t="s">
        <v>212</v>
      </c>
      <c r="D89" s="8" t="s">
        <v>213</v>
      </c>
    </row>
    <row r="90" spans="1:8" ht="63.75" x14ac:dyDescent="0.25">
      <c r="A90" s="8">
        <v>89</v>
      </c>
      <c r="B90" s="8" t="s">
        <v>95</v>
      </c>
      <c r="C90" s="8" t="s">
        <v>120</v>
      </c>
      <c r="D90" s="8" t="s">
        <v>121</v>
      </c>
    </row>
    <row r="91" spans="1:8" s="12" customFormat="1" ht="38.25" x14ac:dyDescent="0.25">
      <c r="A91" s="8">
        <v>90</v>
      </c>
      <c r="B91" s="13" t="s">
        <v>178</v>
      </c>
      <c r="C91" s="13" t="s">
        <v>185</v>
      </c>
      <c r="D91" s="8" t="s">
        <v>186</v>
      </c>
      <c r="E91" s="13"/>
      <c r="F91" s="8"/>
      <c r="G91" s="8"/>
      <c r="H91" s="8"/>
    </row>
    <row r="92" spans="1:8" s="12" customFormat="1" ht="38.25" x14ac:dyDescent="0.25">
      <c r="A92" s="8">
        <v>91</v>
      </c>
      <c r="B92" s="13" t="s">
        <v>178</v>
      </c>
      <c r="C92" s="13" t="s">
        <v>185</v>
      </c>
      <c r="D92" s="8" t="s">
        <v>189</v>
      </c>
      <c r="E92" s="13"/>
      <c r="F92" s="8"/>
      <c r="G92" s="8"/>
      <c r="H92" s="8"/>
    </row>
    <row r="93" spans="1:8" s="12" customFormat="1" ht="51" x14ac:dyDescent="0.25">
      <c r="A93" s="8">
        <v>92</v>
      </c>
      <c r="B93" s="13" t="s">
        <v>178</v>
      </c>
      <c r="C93" s="13" t="s">
        <v>185</v>
      </c>
      <c r="D93" s="8" t="s">
        <v>239</v>
      </c>
      <c r="E93" s="13"/>
      <c r="F93" s="8"/>
      <c r="G93" s="8"/>
      <c r="H93" s="8"/>
    </row>
    <row r="94" spans="1:8" s="8" customFormat="1" ht="51" x14ac:dyDescent="0.25">
      <c r="A94" s="8">
        <v>93</v>
      </c>
      <c r="B94" s="13" t="s">
        <v>259</v>
      </c>
      <c r="C94" s="8" t="s">
        <v>260</v>
      </c>
      <c r="D94" s="8" t="s">
        <v>262</v>
      </c>
    </row>
    <row r="95" spans="1:8" s="8" customFormat="1" ht="38.25" x14ac:dyDescent="0.25">
      <c r="A95" s="8">
        <v>94</v>
      </c>
      <c r="B95" s="13" t="s">
        <v>259</v>
      </c>
      <c r="C95" s="8" t="s">
        <v>260</v>
      </c>
      <c r="D95" s="8" t="s">
        <v>263</v>
      </c>
    </row>
    <row r="96" spans="1:8" s="8" customFormat="1" ht="76.5" x14ac:dyDescent="0.25">
      <c r="A96" s="8">
        <v>95</v>
      </c>
      <c r="B96" s="13" t="s">
        <v>259</v>
      </c>
      <c r="C96" s="8" t="s">
        <v>260</v>
      </c>
      <c r="D96" s="8" t="s">
        <v>265</v>
      </c>
    </row>
    <row r="97" spans="1:8" x14ac:dyDescent="0.25">
      <c r="A97" s="34"/>
      <c r="B97" s="34"/>
      <c r="C97" s="34"/>
      <c r="D97" s="34"/>
      <c r="E97" s="35"/>
      <c r="F97" s="35"/>
      <c r="G97" s="35"/>
      <c r="H97" s="35"/>
    </row>
    <row r="98" spans="1:8" x14ac:dyDescent="0.25">
      <c r="A98" s="34"/>
      <c r="B98" s="34"/>
      <c r="C98" s="34"/>
      <c r="D98" s="34"/>
      <c r="E98" s="35"/>
      <c r="F98" s="35"/>
      <c r="G98" s="35"/>
      <c r="H98" s="35"/>
    </row>
    <row r="99" spans="1:8" x14ac:dyDescent="0.25">
      <c r="A99" s="36" t="s">
        <v>248</v>
      </c>
      <c r="B99" s="34"/>
      <c r="C99" s="34"/>
      <c r="D99" s="34"/>
      <c r="E99" s="35"/>
      <c r="F99" s="35"/>
      <c r="G99" s="35"/>
      <c r="H99" s="35"/>
    </row>
    <row r="100" spans="1:8" x14ac:dyDescent="0.25">
      <c r="A100" s="34"/>
      <c r="B100" s="34"/>
      <c r="C100" s="34"/>
      <c r="D100" s="34"/>
      <c r="E100" s="35"/>
      <c r="F100" s="35"/>
      <c r="G100" s="35"/>
      <c r="H100" s="35"/>
    </row>
    <row r="101" spans="1:8" x14ac:dyDescent="0.25">
      <c r="A101" s="34"/>
      <c r="B101" s="34"/>
      <c r="C101" s="34"/>
      <c r="D101" s="34"/>
      <c r="E101" s="35"/>
      <c r="F101" s="35"/>
      <c r="G101" s="35"/>
      <c r="H101" s="35"/>
    </row>
    <row r="102" spans="1:8" x14ac:dyDescent="0.25">
      <c r="A102" s="34"/>
      <c r="B102" s="34"/>
      <c r="C102" s="34"/>
      <c r="D102" s="34"/>
      <c r="E102" s="35"/>
      <c r="F102" s="35"/>
      <c r="G102" s="35"/>
      <c r="H102" s="35"/>
    </row>
    <row r="103" spans="1:8" x14ac:dyDescent="0.25">
      <c r="A103" s="34"/>
      <c r="B103" s="34"/>
      <c r="C103" s="34"/>
      <c r="D103" s="34"/>
      <c r="E103" s="35"/>
      <c r="F103" s="35"/>
      <c r="G103" s="35"/>
      <c r="H103" s="35"/>
    </row>
    <row r="104" spans="1:8" x14ac:dyDescent="0.25">
      <c r="A104" s="34"/>
      <c r="B104" s="34"/>
      <c r="C104" s="34"/>
      <c r="D104" s="34"/>
      <c r="E104" s="35"/>
      <c r="F104" s="35"/>
      <c r="G104" s="35"/>
      <c r="H104" s="35"/>
    </row>
    <row r="105" spans="1:8" x14ac:dyDescent="0.25">
      <c r="A105" s="34"/>
      <c r="B105" s="34"/>
      <c r="C105" s="34"/>
      <c r="D105" s="34"/>
      <c r="E105" s="35"/>
      <c r="F105" s="35"/>
      <c r="G105" s="35"/>
      <c r="H105" s="35"/>
    </row>
    <row r="106" spans="1:8" x14ac:dyDescent="0.25">
      <c r="A106" s="34"/>
      <c r="B106" s="34"/>
      <c r="C106" s="34"/>
      <c r="D106" s="34"/>
      <c r="E106" s="35"/>
      <c r="F106" s="35"/>
      <c r="G106" s="35"/>
      <c r="H106" s="35"/>
    </row>
    <row r="107" spans="1:8" x14ac:dyDescent="0.25">
      <c r="A107" s="34"/>
      <c r="B107" s="34"/>
      <c r="C107" s="34"/>
      <c r="D107" s="34"/>
      <c r="E107" s="35"/>
      <c r="F107" s="35"/>
      <c r="G107" s="35"/>
      <c r="H107" s="35"/>
    </row>
    <row r="108" spans="1:8" x14ac:dyDescent="0.25">
      <c r="A108" s="34"/>
      <c r="B108" s="34"/>
      <c r="C108" s="34"/>
      <c r="D108" s="34"/>
      <c r="E108" s="35"/>
      <c r="F108" s="35"/>
      <c r="G108" s="35"/>
      <c r="H108" s="35"/>
    </row>
    <row r="109" spans="1:8" x14ac:dyDescent="0.25">
      <c r="A109" s="34"/>
      <c r="B109" s="34"/>
      <c r="C109" s="34"/>
      <c r="D109" s="34"/>
      <c r="E109" s="35"/>
      <c r="F109" s="35"/>
      <c r="G109" s="35"/>
      <c r="H109" s="35"/>
    </row>
    <row r="110" spans="1:8" x14ac:dyDescent="0.25">
      <c r="A110" s="34"/>
      <c r="B110" s="34"/>
      <c r="C110" s="34"/>
      <c r="D110" s="34"/>
      <c r="E110" s="35"/>
      <c r="F110" s="35"/>
      <c r="G110" s="35"/>
      <c r="H110" s="35"/>
    </row>
    <row r="111" spans="1:8" x14ac:dyDescent="0.25">
      <c r="A111" s="34"/>
      <c r="B111" s="34"/>
      <c r="C111" s="34"/>
      <c r="D111" s="34"/>
      <c r="E111" s="35"/>
      <c r="F111" s="35"/>
      <c r="G111" s="35"/>
      <c r="H111" s="35"/>
    </row>
    <row r="112" spans="1:8" x14ac:dyDescent="0.25">
      <c r="A112" s="34"/>
      <c r="B112" s="34"/>
      <c r="C112" s="34"/>
      <c r="D112" s="34"/>
      <c r="E112" s="35"/>
      <c r="F112" s="35"/>
      <c r="G112" s="35"/>
      <c r="H112" s="35"/>
    </row>
    <row r="113" spans="1:8" x14ac:dyDescent="0.25">
      <c r="A113" s="34"/>
      <c r="B113" s="34"/>
      <c r="C113" s="34"/>
      <c r="D113" s="34"/>
      <c r="E113" s="35"/>
      <c r="F113" s="35"/>
      <c r="G113" s="35"/>
      <c r="H113" s="35"/>
    </row>
    <row r="114" spans="1:8" x14ac:dyDescent="0.25">
      <c r="A114" s="34"/>
      <c r="B114" s="34"/>
      <c r="C114" s="34"/>
      <c r="D114" s="34"/>
      <c r="E114" s="35"/>
      <c r="F114" s="35"/>
      <c r="G114" s="35"/>
      <c r="H114" s="35"/>
    </row>
    <row r="115" spans="1:8" x14ac:dyDescent="0.25">
      <c r="A115" s="34"/>
      <c r="B115" s="34"/>
      <c r="C115" s="34"/>
      <c r="D115" s="34"/>
      <c r="E115" s="35"/>
      <c r="F115" s="35"/>
      <c r="G115" s="35"/>
      <c r="H115" s="35"/>
    </row>
    <row r="116" spans="1:8" x14ac:dyDescent="0.25">
      <c r="A116" s="34"/>
      <c r="B116" s="34"/>
      <c r="C116" s="34"/>
      <c r="D116" s="34"/>
      <c r="E116" s="35"/>
      <c r="F116" s="35"/>
      <c r="G116" s="35"/>
      <c r="H116" s="35"/>
    </row>
    <row r="117" spans="1:8" x14ac:dyDescent="0.25">
      <c r="A117" s="34"/>
      <c r="B117" s="34"/>
      <c r="C117" s="34"/>
      <c r="D117" s="34"/>
      <c r="E117" s="35"/>
      <c r="F117" s="35"/>
      <c r="G117" s="35"/>
      <c r="H117" s="35"/>
    </row>
    <row r="118" spans="1:8" x14ac:dyDescent="0.25">
      <c r="A118" s="34"/>
      <c r="B118" s="34"/>
      <c r="C118" s="34"/>
      <c r="D118" s="34"/>
      <c r="E118" s="35"/>
      <c r="F118" s="35"/>
      <c r="G118" s="35"/>
      <c r="H118" s="35"/>
    </row>
    <row r="119" spans="1:8" x14ac:dyDescent="0.25">
      <c r="A119" s="34"/>
      <c r="B119" s="34"/>
      <c r="C119" s="34"/>
      <c r="D119" s="34"/>
      <c r="E119" s="35"/>
      <c r="F119" s="35"/>
      <c r="G119" s="35"/>
      <c r="H119" s="35"/>
    </row>
    <row r="120" spans="1:8" x14ac:dyDescent="0.25">
      <c r="A120" s="34"/>
      <c r="B120" s="34"/>
      <c r="C120" s="34"/>
      <c r="D120" s="34"/>
      <c r="E120" s="35"/>
      <c r="F120" s="35"/>
      <c r="G120" s="35"/>
      <c r="H120" s="35"/>
    </row>
    <row r="121" spans="1:8" x14ac:dyDescent="0.25">
      <c r="A121" s="34"/>
      <c r="B121" s="34"/>
      <c r="C121" s="34"/>
      <c r="D121" s="34"/>
      <c r="E121" s="35"/>
      <c r="F121" s="35"/>
      <c r="G121" s="35"/>
      <c r="H121" s="35"/>
    </row>
    <row r="122" spans="1:8" x14ac:dyDescent="0.25">
      <c r="A122" s="34"/>
      <c r="B122" s="34"/>
      <c r="C122" s="34"/>
      <c r="D122" s="34"/>
      <c r="E122" s="35"/>
      <c r="F122" s="35"/>
      <c r="G122" s="35"/>
      <c r="H122" s="35"/>
    </row>
    <row r="123" spans="1:8" x14ac:dyDescent="0.25">
      <c r="A123" s="34"/>
      <c r="B123" s="34"/>
      <c r="C123" s="34"/>
      <c r="D123" s="34"/>
      <c r="E123" s="35"/>
      <c r="F123" s="35"/>
      <c r="G123" s="35"/>
      <c r="H123" s="35"/>
    </row>
    <row r="124" spans="1:8" x14ac:dyDescent="0.25">
      <c r="A124" s="34"/>
      <c r="B124" s="34"/>
      <c r="C124" s="34"/>
      <c r="D124" s="34"/>
      <c r="E124" s="35"/>
      <c r="F124" s="35"/>
      <c r="G124" s="35"/>
      <c r="H124" s="35"/>
    </row>
    <row r="125" spans="1:8" x14ac:dyDescent="0.25">
      <c r="A125" s="34"/>
      <c r="B125" s="34"/>
      <c r="C125" s="34"/>
      <c r="D125" s="34"/>
      <c r="E125" s="35"/>
      <c r="F125" s="35"/>
      <c r="G125" s="35"/>
      <c r="H125" s="35"/>
    </row>
    <row r="126" spans="1:8" x14ac:dyDescent="0.25">
      <c r="A126" s="34"/>
      <c r="B126" s="34"/>
      <c r="C126" s="34"/>
      <c r="D126" s="34"/>
      <c r="E126" s="35"/>
      <c r="F126" s="35"/>
      <c r="G126" s="35"/>
      <c r="H126" s="35"/>
    </row>
    <row r="127" spans="1:8" x14ac:dyDescent="0.25">
      <c r="A127" s="34"/>
      <c r="B127" s="34"/>
      <c r="C127" s="34"/>
      <c r="D127" s="34"/>
      <c r="E127" s="35"/>
      <c r="F127" s="35"/>
      <c r="G127" s="35"/>
      <c r="H127" s="35"/>
    </row>
    <row r="128" spans="1:8" x14ac:dyDescent="0.25">
      <c r="A128" s="34"/>
      <c r="B128" s="34"/>
      <c r="C128" s="34"/>
      <c r="D128" s="34"/>
      <c r="E128" s="35"/>
      <c r="F128" s="35"/>
      <c r="G128" s="35"/>
      <c r="H128" s="35"/>
    </row>
    <row r="129" spans="1:8" x14ac:dyDescent="0.25">
      <c r="A129" s="34"/>
      <c r="B129" s="34"/>
      <c r="C129" s="34"/>
      <c r="D129" s="34"/>
      <c r="E129" s="35"/>
      <c r="F129" s="35"/>
      <c r="G129" s="35"/>
      <c r="H129" s="35"/>
    </row>
    <row r="130" spans="1:8" x14ac:dyDescent="0.25">
      <c r="A130" s="34"/>
      <c r="B130" s="34"/>
      <c r="C130" s="34"/>
      <c r="D130" s="34"/>
      <c r="E130" s="35"/>
      <c r="F130" s="35"/>
      <c r="G130" s="35"/>
      <c r="H130" s="35"/>
    </row>
    <row r="131" spans="1:8" x14ac:dyDescent="0.25">
      <c r="A131" s="34"/>
      <c r="B131" s="34"/>
      <c r="C131" s="34"/>
      <c r="D131" s="34"/>
      <c r="E131" s="35"/>
      <c r="F131" s="35"/>
      <c r="G131" s="35"/>
      <c r="H131" s="35"/>
    </row>
    <row r="132" spans="1:8" x14ac:dyDescent="0.25">
      <c r="A132" s="34"/>
      <c r="B132" s="34"/>
      <c r="C132" s="34"/>
      <c r="D132" s="34"/>
      <c r="E132" s="35"/>
      <c r="F132" s="35"/>
      <c r="G132" s="35"/>
      <c r="H132" s="35"/>
    </row>
    <row r="133" spans="1:8" x14ac:dyDescent="0.25">
      <c r="A133" s="34"/>
      <c r="B133" s="34"/>
      <c r="C133" s="34"/>
      <c r="D133" s="34"/>
      <c r="E133" s="35"/>
      <c r="F133" s="35"/>
      <c r="G133" s="35"/>
      <c r="H133" s="35"/>
    </row>
    <row r="134" spans="1:8" x14ac:dyDescent="0.25">
      <c r="A134" s="34"/>
      <c r="B134" s="34"/>
      <c r="C134" s="34"/>
      <c r="D134" s="34"/>
      <c r="E134" s="35"/>
      <c r="F134" s="35"/>
      <c r="G134" s="35"/>
      <c r="H134" s="35"/>
    </row>
    <row r="135" spans="1:8" x14ac:dyDescent="0.25">
      <c r="A135" s="34"/>
      <c r="B135" s="34"/>
      <c r="C135" s="34"/>
      <c r="D135" s="34"/>
      <c r="E135" s="35"/>
      <c r="F135" s="35"/>
      <c r="G135" s="35"/>
      <c r="H135" s="35"/>
    </row>
    <row r="136" spans="1:8" x14ac:dyDescent="0.25">
      <c r="A136" s="34"/>
      <c r="B136" s="34"/>
      <c r="C136" s="34"/>
      <c r="D136" s="34"/>
      <c r="E136" s="35"/>
      <c r="F136" s="35"/>
      <c r="G136" s="35"/>
      <c r="H136" s="35"/>
    </row>
    <row r="137" spans="1:8" x14ac:dyDescent="0.25">
      <c r="A137" s="34"/>
      <c r="B137" s="34"/>
      <c r="C137" s="34"/>
      <c r="D137" s="34"/>
      <c r="E137" s="35"/>
      <c r="F137" s="35"/>
      <c r="G137" s="35"/>
      <c r="H137" s="35"/>
    </row>
    <row r="138" spans="1:8" x14ac:dyDescent="0.25">
      <c r="A138" s="34"/>
      <c r="B138" s="34"/>
      <c r="C138" s="34"/>
      <c r="D138" s="34"/>
      <c r="E138" s="35"/>
      <c r="F138" s="35"/>
      <c r="G138" s="35"/>
      <c r="H138" s="35"/>
    </row>
    <row r="139" spans="1:8" x14ac:dyDescent="0.25">
      <c r="A139" s="34"/>
      <c r="B139" s="34"/>
      <c r="C139" s="34"/>
      <c r="D139" s="34"/>
      <c r="E139" s="35"/>
      <c r="F139" s="35"/>
      <c r="G139" s="35"/>
      <c r="H139" s="35"/>
    </row>
    <row r="140" spans="1:8" x14ac:dyDescent="0.25">
      <c r="A140" s="34"/>
      <c r="B140" s="34"/>
      <c r="C140" s="34"/>
      <c r="D140" s="34"/>
      <c r="E140" s="35"/>
      <c r="F140" s="35"/>
      <c r="G140" s="35"/>
      <c r="H140" s="35"/>
    </row>
    <row r="141" spans="1:8" x14ac:dyDescent="0.25">
      <c r="A141" s="34"/>
      <c r="B141" s="34"/>
      <c r="C141" s="34"/>
      <c r="D141" s="34"/>
      <c r="E141" s="35"/>
      <c r="F141" s="35"/>
      <c r="G141" s="35"/>
      <c r="H141" s="35"/>
    </row>
    <row r="142" spans="1:8" x14ac:dyDescent="0.25">
      <c r="A142" s="32"/>
      <c r="B142" s="32"/>
      <c r="C142" s="32"/>
      <c r="D142" s="32"/>
      <c r="E142" s="33"/>
      <c r="F142" s="33"/>
      <c r="G142" s="33"/>
      <c r="H142" s="33"/>
    </row>
  </sheetData>
  <autoFilter ref="A1:H156" xr:uid="{6726376E-0D4D-43FF-98D6-21E6F70EE107}"/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5956E23-6D36-46F2-AC73-030306DF63A6}">
          <x14:formula1>
            <xm:f>dropdowns!$A$3:$A$14</xm:f>
          </x14:formula1>
          <xm:sqref>F2:F1048576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6F75D0-1B33-4CB0-AA76-B95530B94861}">
  <dimension ref="A1:H166"/>
  <sheetViews>
    <sheetView workbookViewId="0">
      <pane ySplit="1" topLeftCell="A8" activePane="bottomLeft" state="frozen"/>
      <selection pane="bottomLeft" activeCell="D9" sqref="D9"/>
    </sheetView>
  </sheetViews>
  <sheetFormatPr defaultColWidth="8.85546875" defaultRowHeight="12.75" x14ac:dyDescent="0.25"/>
  <cols>
    <col min="1" max="1" width="4" style="8" bestFit="1" customWidth="1"/>
    <col min="2" max="2" width="11" style="8" customWidth="1"/>
    <col min="3" max="3" width="15" style="8" bestFit="1" customWidth="1"/>
    <col min="4" max="4" width="29.140625" style="8" customWidth="1"/>
    <col min="5" max="5" width="31.7109375" style="8" bestFit="1" customWidth="1"/>
    <col min="6" max="6" width="22.42578125" style="8" bestFit="1" customWidth="1"/>
    <col min="7" max="7" width="26.7109375" style="8" bestFit="1" customWidth="1"/>
    <col min="8" max="8" width="29.7109375" style="37" bestFit="1" customWidth="1"/>
    <col min="9" max="16384" width="8.85546875" style="34"/>
  </cols>
  <sheetData>
    <row r="1" spans="1:8" s="39" customFormat="1" ht="25.5" x14ac:dyDescent="0.25">
      <c r="A1" s="6" t="s">
        <v>23</v>
      </c>
      <c r="B1" s="6" t="s">
        <v>16</v>
      </c>
      <c r="C1" s="6" t="s">
        <v>1</v>
      </c>
      <c r="D1" s="6" t="s">
        <v>5</v>
      </c>
      <c r="E1" s="6" t="s">
        <v>15</v>
      </c>
      <c r="F1" s="6" t="s">
        <v>255</v>
      </c>
      <c r="G1" s="6" t="s">
        <v>257</v>
      </c>
      <c r="H1" s="6" t="s">
        <v>296</v>
      </c>
    </row>
    <row r="2" spans="1:8" ht="38.25" x14ac:dyDescent="0.25">
      <c r="A2" s="8">
        <v>1</v>
      </c>
      <c r="B2" s="8" t="s">
        <v>71</v>
      </c>
      <c r="C2" s="8" t="s">
        <v>90</v>
      </c>
      <c r="D2" s="8" t="s">
        <v>91</v>
      </c>
      <c r="H2" s="8"/>
    </row>
    <row r="3" spans="1:8" ht="38.25" x14ac:dyDescent="0.25">
      <c r="A3" s="8">
        <v>2</v>
      </c>
      <c r="B3" s="8" t="s">
        <v>71</v>
      </c>
      <c r="C3" s="8" t="s">
        <v>90</v>
      </c>
      <c r="D3" s="8" t="s">
        <v>92</v>
      </c>
      <c r="H3" s="8"/>
    </row>
    <row r="4" spans="1:8" ht="38.25" x14ac:dyDescent="0.25">
      <c r="A4" s="8">
        <v>3</v>
      </c>
      <c r="B4" s="8" t="s">
        <v>71</v>
      </c>
      <c r="C4" s="8" t="s">
        <v>90</v>
      </c>
      <c r="D4" s="8" t="s">
        <v>93</v>
      </c>
      <c r="H4" s="8"/>
    </row>
    <row r="5" spans="1:8" ht="38.25" x14ac:dyDescent="0.25">
      <c r="A5" s="8">
        <v>4</v>
      </c>
      <c r="B5" s="8" t="s">
        <v>71</v>
      </c>
      <c r="C5" s="8" t="s">
        <v>90</v>
      </c>
      <c r="D5" s="8" t="s">
        <v>94</v>
      </c>
      <c r="H5" s="8"/>
    </row>
    <row r="6" spans="1:8" ht="25.5" x14ac:dyDescent="0.25">
      <c r="A6" s="8">
        <v>5</v>
      </c>
      <c r="B6" s="8" t="s">
        <v>122</v>
      </c>
      <c r="C6" s="8" t="s">
        <v>123</v>
      </c>
      <c r="D6" s="8" t="s">
        <v>124</v>
      </c>
      <c r="H6" s="8"/>
    </row>
    <row r="7" spans="1:8" ht="25.5" x14ac:dyDescent="0.25">
      <c r="A7" s="8">
        <v>6</v>
      </c>
      <c r="B7" s="8" t="s">
        <v>122</v>
      </c>
      <c r="C7" s="8" t="s">
        <v>123</v>
      </c>
      <c r="D7" s="8" t="s">
        <v>125</v>
      </c>
      <c r="H7" s="8"/>
    </row>
    <row r="8" spans="1:8" ht="38.25" x14ac:dyDescent="0.25">
      <c r="A8" s="8">
        <v>7</v>
      </c>
      <c r="B8" s="8" t="s">
        <v>122</v>
      </c>
      <c r="C8" s="8" t="s">
        <v>123</v>
      </c>
      <c r="D8" s="8" t="s">
        <v>126</v>
      </c>
      <c r="H8" s="8"/>
    </row>
    <row r="9" spans="1:8" ht="38.25" x14ac:dyDescent="0.25">
      <c r="A9" s="8">
        <v>8</v>
      </c>
      <c r="B9" s="8" t="s">
        <v>122</v>
      </c>
      <c r="C9" s="8" t="s">
        <v>123</v>
      </c>
      <c r="D9" s="8" t="s">
        <v>127</v>
      </c>
      <c r="H9" s="8"/>
    </row>
    <row r="10" spans="1:8" ht="51" x14ac:dyDescent="0.25">
      <c r="A10" s="8">
        <v>9</v>
      </c>
      <c r="B10" s="8" t="s">
        <v>122</v>
      </c>
      <c r="C10" s="8" t="s">
        <v>123</v>
      </c>
      <c r="D10" s="8" t="s">
        <v>128</v>
      </c>
      <c r="H10" s="8"/>
    </row>
    <row r="11" spans="1:8" ht="38.25" x14ac:dyDescent="0.25">
      <c r="A11" s="8">
        <v>10</v>
      </c>
      <c r="B11" s="8" t="s">
        <v>122</v>
      </c>
      <c r="C11" s="8" t="s">
        <v>123</v>
      </c>
      <c r="D11" s="8" t="s">
        <v>129</v>
      </c>
      <c r="H11" s="8"/>
    </row>
    <row r="12" spans="1:8" ht="25.5" x14ac:dyDescent="0.25">
      <c r="A12" s="8">
        <v>11</v>
      </c>
      <c r="B12" s="8" t="s">
        <v>122</v>
      </c>
      <c r="C12" s="8" t="s">
        <v>123</v>
      </c>
      <c r="D12" s="8" t="s">
        <v>130</v>
      </c>
      <c r="H12" s="8"/>
    </row>
    <row r="13" spans="1:8" ht="25.5" x14ac:dyDescent="0.25">
      <c r="A13" s="8">
        <v>12</v>
      </c>
      <c r="B13" s="8" t="s">
        <v>122</v>
      </c>
      <c r="C13" s="8" t="s">
        <v>123</v>
      </c>
      <c r="D13" s="8" t="s">
        <v>131</v>
      </c>
      <c r="H13" s="8"/>
    </row>
    <row r="14" spans="1:8" ht="51" x14ac:dyDescent="0.25">
      <c r="A14" s="8">
        <v>13</v>
      </c>
      <c r="B14" s="8" t="s">
        <v>122</v>
      </c>
      <c r="C14" s="8" t="s">
        <v>123</v>
      </c>
      <c r="D14" s="8" t="s">
        <v>132</v>
      </c>
      <c r="H14" s="8"/>
    </row>
    <row r="15" spans="1:8" ht="51" x14ac:dyDescent="0.25">
      <c r="A15" s="8">
        <v>14</v>
      </c>
      <c r="B15" s="8" t="s">
        <v>122</v>
      </c>
      <c r="C15" s="8" t="s">
        <v>133</v>
      </c>
      <c r="D15" s="8" t="s">
        <v>134</v>
      </c>
      <c r="H15" s="8"/>
    </row>
    <row r="16" spans="1:8" ht="38.25" x14ac:dyDescent="0.25">
      <c r="A16" s="8">
        <v>15</v>
      </c>
      <c r="B16" s="8" t="s">
        <v>122</v>
      </c>
      <c r="C16" s="8" t="s">
        <v>133</v>
      </c>
      <c r="D16" s="8" t="s">
        <v>135</v>
      </c>
      <c r="H16" s="8"/>
    </row>
    <row r="17" spans="1:8" ht="25.5" x14ac:dyDescent="0.25">
      <c r="A17" s="8">
        <v>16</v>
      </c>
      <c r="B17" s="8" t="s">
        <v>122</v>
      </c>
      <c r="C17" s="8" t="s">
        <v>133</v>
      </c>
      <c r="D17" s="8" t="s">
        <v>136</v>
      </c>
      <c r="H17" s="8"/>
    </row>
    <row r="18" spans="1:8" ht="25.5" x14ac:dyDescent="0.25">
      <c r="A18" s="8">
        <v>17</v>
      </c>
      <c r="B18" s="8" t="s">
        <v>122</v>
      </c>
      <c r="C18" s="8" t="s">
        <v>137</v>
      </c>
      <c r="D18" s="8" t="s">
        <v>138</v>
      </c>
      <c r="H18" s="8"/>
    </row>
    <row r="19" spans="1:8" ht="25.5" x14ac:dyDescent="0.25">
      <c r="A19" s="8">
        <v>18</v>
      </c>
      <c r="B19" s="8" t="s">
        <v>122</v>
      </c>
      <c r="C19" s="8" t="s">
        <v>137</v>
      </c>
      <c r="D19" s="8" t="s">
        <v>139</v>
      </c>
      <c r="H19" s="8"/>
    </row>
    <row r="20" spans="1:8" ht="38.25" x14ac:dyDescent="0.25">
      <c r="A20" s="8">
        <v>19</v>
      </c>
      <c r="B20" s="8" t="s">
        <v>122</v>
      </c>
      <c r="C20" s="8" t="s">
        <v>137</v>
      </c>
      <c r="D20" s="8" t="s">
        <v>140</v>
      </c>
      <c r="H20" s="8"/>
    </row>
    <row r="21" spans="1:8" ht="38.25" x14ac:dyDescent="0.25">
      <c r="A21" s="8">
        <v>20</v>
      </c>
      <c r="B21" s="8" t="s">
        <v>122</v>
      </c>
      <c r="C21" s="8" t="s">
        <v>137</v>
      </c>
      <c r="D21" s="8" t="s">
        <v>141</v>
      </c>
      <c r="H21" s="8"/>
    </row>
    <row r="22" spans="1:8" ht="38.25" x14ac:dyDescent="0.25">
      <c r="A22" s="8">
        <v>21</v>
      </c>
      <c r="B22" s="8" t="s">
        <v>122</v>
      </c>
      <c r="C22" s="8" t="s">
        <v>142</v>
      </c>
      <c r="D22" s="8" t="s">
        <v>143</v>
      </c>
      <c r="H22" s="8"/>
    </row>
    <row r="23" spans="1:8" ht="25.5" x14ac:dyDescent="0.25">
      <c r="A23" s="8">
        <v>22</v>
      </c>
      <c r="B23" s="8" t="s">
        <v>122</v>
      </c>
      <c r="C23" s="8" t="s">
        <v>144</v>
      </c>
      <c r="D23" s="8" t="s">
        <v>145</v>
      </c>
      <c r="H23" s="8"/>
    </row>
    <row r="24" spans="1:8" ht="38.25" x14ac:dyDescent="0.25">
      <c r="A24" s="8">
        <v>23</v>
      </c>
      <c r="B24" s="8" t="s">
        <v>122</v>
      </c>
      <c r="C24" s="8" t="s">
        <v>144</v>
      </c>
      <c r="D24" s="8" t="s">
        <v>146</v>
      </c>
      <c r="H24" s="8"/>
    </row>
    <row r="25" spans="1:8" x14ac:dyDescent="0.25">
      <c r="A25" s="34"/>
      <c r="B25" s="34"/>
      <c r="C25" s="34"/>
      <c r="D25" s="34"/>
      <c r="E25" s="34"/>
      <c r="F25" s="34"/>
      <c r="G25" s="34"/>
      <c r="H25" s="34"/>
    </row>
    <row r="26" spans="1:8" s="35" customFormat="1" x14ac:dyDescent="0.25">
      <c r="A26" s="36" t="s">
        <v>248</v>
      </c>
      <c r="B26" s="34"/>
      <c r="C26" s="34"/>
      <c r="D26" s="34"/>
    </row>
    <row r="27" spans="1:8" x14ac:dyDescent="0.25">
      <c r="A27" s="34"/>
      <c r="B27" s="34"/>
      <c r="C27" s="34"/>
      <c r="D27" s="34"/>
      <c r="E27" s="34"/>
      <c r="F27" s="34"/>
      <c r="G27" s="34"/>
      <c r="H27" s="34"/>
    </row>
    <row r="28" spans="1:8" x14ac:dyDescent="0.25">
      <c r="A28" s="34"/>
      <c r="B28" s="34"/>
      <c r="C28" s="34"/>
      <c r="D28" s="34"/>
      <c r="E28" s="34"/>
      <c r="F28" s="34"/>
      <c r="G28" s="34"/>
      <c r="H28" s="34"/>
    </row>
    <row r="29" spans="1:8" x14ac:dyDescent="0.25">
      <c r="A29" s="34"/>
      <c r="B29" s="34"/>
      <c r="C29" s="34"/>
      <c r="D29" s="34"/>
      <c r="E29" s="34"/>
      <c r="F29" s="34"/>
      <c r="G29" s="34"/>
      <c r="H29" s="34"/>
    </row>
    <row r="30" spans="1:8" x14ac:dyDescent="0.25">
      <c r="A30" s="34"/>
      <c r="B30" s="34"/>
      <c r="C30" s="34"/>
      <c r="D30" s="34"/>
      <c r="E30" s="34"/>
      <c r="F30" s="34"/>
      <c r="G30" s="34"/>
      <c r="H30" s="34"/>
    </row>
    <row r="31" spans="1:8" x14ac:dyDescent="0.25">
      <c r="A31" s="34"/>
      <c r="B31" s="34"/>
      <c r="C31" s="34"/>
      <c r="D31" s="34"/>
      <c r="E31" s="34"/>
      <c r="F31" s="34"/>
      <c r="G31" s="34"/>
      <c r="H31" s="34"/>
    </row>
    <row r="32" spans="1:8" x14ac:dyDescent="0.25">
      <c r="A32" s="34"/>
      <c r="B32" s="34"/>
      <c r="C32" s="34"/>
      <c r="D32" s="34"/>
      <c r="E32" s="34"/>
      <c r="F32" s="34"/>
      <c r="G32" s="34"/>
      <c r="H32" s="34"/>
    </row>
    <row r="33" spans="1:8" x14ac:dyDescent="0.25">
      <c r="A33" s="34"/>
      <c r="B33" s="34"/>
      <c r="C33" s="34"/>
      <c r="D33" s="34"/>
      <c r="E33" s="34"/>
      <c r="F33" s="34"/>
      <c r="G33" s="34"/>
      <c r="H33" s="34"/>
    </row>
    <row r="34" spans="1:8" x14ac:dyDescent="0.25">
      <c r="A34" s="34"/>
      <c r="B34" s="34"/>
      <c r="C34" s="34"/>
      <c r="D34" s="34"/>
      <c r="E34" s="34"/>
      <c r="F34" s="34"/>
      <c r="G34" s="34"/>
      <c r="H34" s="34"/>
    </row>
    <row r="35" spans="1:8" x14ac:dyDescent="0.25">
      <c r="A35" s="34"/>
      <c r="B35" s="34"/>
      <c r="C35" s="34"/>
      <c r="D35" s="34"/>
      <c r="E35" s="34"/>
      <c r="F35" s="34"/>
      <c r="G35" s="34"/>
      <c r="H35" s="34"/>
    </row>
    <row r="36" spans="1:8" x14ac:dyDescent="0.25">
      <c r="A36" s="34"/>
      <c r="B36" s="34"/>
      <c r="C36" s="34"/>
      <c r="D36" s="34"/>
      <c r="E36" s="34"/>
      <c r="F36" s="34"/>
      <c r="G36" s="34"/>
      <c r="H36" s="34"/>
    </row>
    <row r="37" spans="1:8" x14ac:dyDescent="0.25">
      <c r="A37" s="34"/>
      <c r="B37" s="34"/>
      <c r="C37" s="34"/>
      <c r="D37" s="34"/>
      <c r="E37" s="34"/>
      <c r="F37" s="34"/>
      <c r="G37" s="34"/>
      <c r="H37" s="34"/>
    </row>
    <row r="38" spans="1:8" x14ac:dyDescent="0.25">
      <c r="A38" s="34"/>
      <c r="B38" s="34"/>
      <c r="C38" s="34"/>
      <c r="D38" s="34"/>
      <c r="E38" s="34"/>
      <c r="F38" s="34"/>
      <c r="G38" s="34"/>
      <c r="H38" s="34"/>
    </row>
    <row r="39" spans="1:8" x14ac:dyDescent="0.25">
      <c r="A39" s="34"/>
      <c r="B39" s="34"/>
      <c r="C39" s="34"/>
      <c r="D39" s="34"/>
      <c r="E39" s="34"/>
      <c r="F39" s="34"/>
      <c r="G39" s="34"/>
      <c r="H39" s="34"/>
    </row>
    <row r="40" spans="1:8" x14ac:dyDescent="0.25">
      <c r="A40" s="34"/>
      <c r="B40" s="34"/>
      <c r="C40" s="34"/>
      <c r="D40" s="34"/>
      <c r="E40" s="34"/>
      <c r="F40" s="34"/>
      <c r="G40" s="34"/>
      <c r="H40" s="34"/>
    </row>
    <row r="41" spans="1:8" x14ac:dyDescent="0.25">
      <c r="A41" s="34"/>
      <c r="B41" s="34"/>
      <c r="C41" s="34"/>
      <c r="D41" s="34"/>
      <c r="E41" s="34"/>
      <c r="F41" s="34"/>
      <c r="G41" s="34"/>
      <c r="H41" s="34"/>
    </row>
    <row r="42" spans="1:8" x14ac:dyDescent="0.25">
      <c r="A42" s="34"/>
      <c r="B42" s="34"/>
      <c r="C42" s="34"/>
      <c r="D42" s="34"/>
      <c r="E42" s="34"/>
      <c r="F42" s="34"/>
      <c r="G42" s="34"/>
      <c r="H42" s="34"/>
    </row>
    <row r="43" spans="1:8" x14ac:dyDescent="0.25">
      <c r="A43" s="34"/>
      <c r="B43" s="34"/>
      <c r="C43" s="34"/>
      <c r="D43" s="34"/>
      <c r="E43" s="34"/>
      <c r="F43" s="34"/>
      <c r="G43" s="34"/>
      <c r="H43" s="34"/>
    </row>
    <row r="44" spans="1:8" x14ac:dyDescent="0.25">
      <c r="A44" s="34"/>
      <c r="B44" s="34"/>
      <c r="C44" s="34"/>
      <c r="D44" s="34"/>
      <c r="E44" s="34"/>
      <c r="F44" s="34"/>
      <c r="G44" s="34"/>
      <c r="H44" s="34"/>
    </row>
    <row r="45" spans="1:8" x14ac:dyDescent="0.25">
      <c r="A45" s="34"/>
      <c r="B45" s="34"/>
      <c r="C45" s="34"/>
      <c r="D45" s="34"/>
      <c r="E45" s="34"/>
      <c r="F45" s="34"/>
      <c r="G45" s="34"/>
      <c r="H45" s="34"/>
    </row>
    <row r="46" spans="1:8" x14ac:dyDescent="0.25">
      <c r="A46" s="34"/>
      <c r="B46" s="34"/>
      <c r="C46" s="34"/>
      <c r="D46" s="34"/>
      <c r="E46" s="34"/>
      <c r="F46" s="34"/>
      <c r="G46" s="34"/>
      <c r="H46" s="34"/>
    </row>
    <row r="47" spans="1:8" x14ac:dyDescent="0.25">
      <c r="A47" s="34"/>
      <c r="B47" s="34"/>
      <c r="C47" s="34"/>
      <c r="D47" s="34"/>
      <c r="E47" s="34"/>
      <c r="F47" s="34"/>
      <c r="G47" s="34"/>
      <c r="H47" s="34"/>
    </row>
    <row r="48" spans="1:8" x14ac:dyDescent="0.25">
      <c r="A48" s="34"/>
      <c r="B48" s="34"/>
      <c r="C48" s="34"/>
      <c r="D48" s="34"/>
      <c r="E48" s="34"/>
      <c r="F48" s="34"/>
      <c r="G48" s="34"/>
      <c r="H48" s="34"/>
    </row>
    <row r="49" spans="1:8" x14ac:dyDescent="0.25">
      <c r="A49" s="34"/>
      <c r="B49" s="34"/>
      <c r="C49" s="34"/>
      <c r="D49" s="34"/>
      <c r="E49" s="34"/>
      <c r="F49" s="34"/>
      <c r="G49" s="34"/>
      <c r="H49" s="34"/>
    </row>
    <row r="50" spans="1:8" x14ac:dyDescent="0.25">
      <c r="A50" s="34"/>
      <c r="B50" s="34"/>
      <c r="C50" s="34"/>
      <c r="D50" s="34"/>
      <c r="E50" s="34"/>
      <c r="F50" s="34"/>
      <c r="G50" s="34"/>
      <c r="H50" s="34"/>
    </row>
    <row r="51" spans="1:8" x14ac:dyDescent="0.25">
      <c r="A51" s="34"/>
      <c r="B51" s="34"/>
      <c r="C51" s="34"/>
      <c r="D51" s="34"/>
      <c r="E51" s="34"/>
      <c r="F51" s="34"/>
      <c r="G51" s="34"/>
      <c r="H51" s="34"/>
    </row>
    <row r="52" spans="1:8" x14ac:dyDescent="0.25">
      <c r="A52" s="34"/>
      <c r="B52" s="34"/>
      <c r="C52" s="34"/>
      <c r="D52" s="34"/>
      <c r="E52" s="34"/>
      <c r="F52" s="34"/>
      <c r="G52" s="34"/>
      <c r="H52" s="34"/>
    </row>
    <row r="53" spans="1:8" x14ac:dyDescent="0.25">
      <c r="A53" s="34"/>
      <c r="B53" s="34"/>
      <c r="C53" s="34"/>
      <c r="D53" s="34"/>
      <c r="E53" s="34"/>
      <c r="F53" s="34"/>
      <c r="G53" s="34"/>
      <c r="H53" s="34"/>
    </row>
    <row r="54" spans="1:8" x14ac:dyDescent="0.25">
      <c r="A54" s="34"/>
      <c r="B54" s="34"/>
      <c r="C54" s="34"/>
      <c r="D54" s="34"/>
      <c r="E54" s="34"/>
      <c r="F54" s="34"/>
      <c r="G54" s="34"/>
      <c r="H54" s="34"/>
    </row>
    <row r="55" spans="1:8" x14ac:dyDescent="0.25">
      <c r="A55" s="34"/>
      <c r="B55" s="34"/>
      <c r="C55" s="34"/>
      <c r="D55" s="34"/>
      <c r="E55" s="34"/>
      <c r="F55" s="34"/>
      <c r="G55" s="34"/>
      <c r="H55" s="34"/>
    </row>
    <row r="56" spans="1:8" x14ac:dyDescent="0.25">
      <c r="A56" s="34"/>
      <c r="B56" s="34"/>
      <c r="C56" s="34"/>
      <c r="D56" s="34"/>
      <c r="E56" s="34"/>
      <c r="F56" s="34"/>
      <c r="G56" s="34"/>
      <c r="H56" s="34"/>
    </row>
    <row r="57" spans="1:8" x14ac:dyDescent="0.25">
      <c r="A57" s="34"/>
      <c r="B57" s="34"/>
      <c r="C57" s="34"/>
      <c r="D57" s="34"/>
      <c r="E57" s="34"/>
      <c r="F57" s="34"/>
      <c r="G57" s="34"/>
      <c r="H57" s="34"/>
    </row>
    <row r="58" spans="1:8" x14ac:dyDescent="0.25">
      <c r="A58" s="34"/>
      <c r="B58" s="34"/>
      <c r="C58" s="34"/>
      <c r="D58" s="34"/>
      <c r="E58" s="34"/>
      <c r="F58" s="34"/>
      <c r="G58" s="34"/>
      <c r="H58" s="34"/>
    </row>
    <row r="59" spans="1:8" x14ac:dyDescent="0.25">
      <c r="A59" s="34"/>
      <c r="B59" s="34"/>
      <c r="C59" s="34"/>
      <c r="D59" s="34"/>
      <c r="E59" s="34"/>
      <c r="F59" s="34"/>
      <c r="G59" s="34"/>
      <c r="H59" s="34"/>
    </row>
    <row r="60" spans="1:8" x14ac:dyDescent="0.25">
      <c r="A60" s="34"/>
      <c r="B60" s="34"/>
      <c r="C60" s="34"/>
      <c r="D60" s="34"/>
      <c r="E60" s="34"/>
      <c r="F60" s="34"/>
      <c r="G60" s="34"/>
      <c r="H60" s="34"/>
    </row>
    <row r="61" spans="1:8" x14ac:dyDescent="0.25">
      <c r="A61" s="34"/>
      <c r="B61" s="34"/>
      <c r="C61" s="34"/>
      <c r="D61" s="34"/>
      <c r="E61" s="34"/>
      <c r="F61" s="34"/>
      <c r="G61" s="34"/>
      <c r="H61" s="34"/>
    </row>
    <row r="62" spans="1:8" x14ac:dyDescent="0.25">
      <c r="A62" s="34"/>
      <c r="B62" s="34"/>
      <c r="C62" s="34"/>
      <c r="D62" s="34"/>
      <c r="E62" s="34"/>
      <c r="F62" s="34"/>
      <c r="G62" s="34"/>
      <c r="H62" s="34"/>
    </row>
    <row r="63" spans="1:8" x14ac:dyDescent="0.25">
      <c r="A63" s="34"/>
      <c r="B63" s="34"/>
      <c r="C63" s="34"/>
      <c r="D63" s="34"/>
      <c r="E63" s="34"/>
      <c r="F63" s="34"/>
      <c r="G63" s="34"/>
      <c r="H63" s="34"/>
    </row>
    <row r="64" spans="1:8" x14ac:dyDescent="0.25">
      <c r="A64" s="34"/>
      <c r="B64" s="34"/>
      <c r="C64" s="34"/>
      <c r="D64" s="34"/>
      <c r="E64" s="34"/>
      <c r="F64" s="34"/>
      <c r="G64" s="34"/>
      <c r="H64" s="34"/>
    </row>
    <row r="65" spans="1:8" x14ac:dyDescent="0.25">
      <c r="A65" s="34"/>
      <c r="B65" s="34"/>
      <c r="C65" s="34"/>
      <c r="D65" s="34"/>
      <c r="E65" s="34"/>
      <c r="F65" s="34"/>
      <c r="G65" s="34"/>
      <c r="H65" s="34"/>
    </row>
    <row r="66" spans="1:8" x14ac:dyDescent="0.25">
      <c r="A66" s="34"/>
      <c r="B66" s="34"/>
      <c r="C66" s="34"/>
      <c r="D66" s="34"/>
      <c r="E66" s="34"/>
      <c r="F66" s="34"/>
      <c r="G66" s="34"/>
      <c r="H66" s="34"/>
    </row>
    <row r="67" spans="1:8" x14ac:dyDescent="0.25">
      <c r="A67" s="34"/>
      <c r="B67" s="34"/>
      <c r="C67" s="34"/>
      <c r="D67" s="34"/>
      <c r="E67" s="34"/>
      <c r="F67" s="34"/>
      <c r="G67" s="34"/>
      <c r="H67" s="34"/>
    </row>
    <row r="68" spans="1:8" x14ac:dyDescent="0.25">
      <c r="A68" s="34"/>
      <c r="B68" s="34"/>
      <c r="C68" s="34"/>
      <c r="D68" s="34"/>
      <c r="E68" s="34"/>
      <c r="F68" s="34"/>
      <c r="G68" s="34"/>
      <c r="H68" s="34"/>
    </row>
    <row r="69" spans="1:8" x14ac:dyDescent="0.25">
      <c r="A69" s="34"/>
      <c r="B69" s="34"/>
      <c r="C69" s="34"/>
      <c r="D69" s="34"/>
      <c r="E69" s="34"/>
      <c r="F69" s="34"/>
      <c r="G69" s="34"/>
      <c r="H69" s="34"/>
    </row>
    <row r="70" spans="1:8" x14ac:dyDescent="0.25">
      <c r="A70" s="34"/>
      <c r="B70" s="34"/>
      <c r="C70" s="34"/>
      <c r="D70" s="34"/>
      <c r="E70" s="34"/>
      <c r="F70" s="34"/>
      <c r="G70" s="34"/>
      <c r="H70" s="34"/>
    </row>
    <row r="71" spans="1:8" x14ac:dyDescent="0.25">
      <c r="A71" s="34"/>
      <c r="B71" s="34"/>
      <c r="C71" s="34"/>
      <c r="D71" s="34"/>
      <c r="E71" s="34"/>
      <c r="F71" s="34"/>
      <c r="G71" s="34"/>
      <c r="H71" s="34"/>
    </row>
    <row r="72" spans="1:8" x14ac:dyDescent="0.25">
      <c r="A72" s="34"/>
      <c r="B72" s="34"/>
      <c r="C72" s="34"/>
      <c r="D72" s="34"/>
      <c r="E72" s="34"/>
      <c r="F72" s="34"/>
      <c r="G72" s="34"/>
      <c r="H72" s="34"/>
    </row>
    <row r="73" spans="1:8" x14ac:dyDescent="0.25">
      <c r="A73" s="34"/>
      <c r="B73" s="34"/>
      <c r="C73" s="34"/>
      <c r="D73" s="34"/>
      <c r="E73" s="34"/>
      <c r="F73" s="34"/>
      <c r="G73" s="34"/>
      <c r="H73" s="34"/>
    </row>
    <row r="74" spans="1:8" x14ac:dyDescent="0.25">
      <c r="A74" s="34"/>
      <c r="B74" s="34"/>
      <c r="C74" s="34"/>
      <c r="D74" s="34"/>
      <c r="E74" s="34"/>
      <c r="F74" s="34"/>
      <c r="G74" s="34"/>
      <c r="H74" s="34"/>
    </row>
    <row r="75" spans="1:8" x14ac:dyDescent="0.25">
      <c r="A75" s="34"/>
      <c r="B75" s="34"/>
      <c r="C75" s="34"/>
      <c r="D75" s="34"/>
      <c r="E75" s="34"/>
      <c r="F75" s="34"/>
      <c r="G75" s="34"/>
      <c r="H75" s="34"/>
    </row>
    <row r="76" spans="1:8" x14ac:dyDescent="0.25">
      <c r="A76" s="34"/>
      <c r="B76" s="34"/>
      <c r="C76" s="34"/>
      <c r="D76" s="34"/>
      <c r="E76" s="34"/>
      <c r="F76" s="34"/>
      <c r="G76" s="34"/>
      <c r="H76" s="34"/>
    </row>
    <row r="77" spans="1:8" x14ac:dyDescent="0.25">
      <c r="A77" s="34"/>
      <c r="B77" s="34"/>
      <c r="C77" s="34"/>
      <c r="D77" s="34"/>
      <c r="E77" s="34"/>
      <c r="F77" s="34"/>
      <c r="G77" s="34"/>
      <c r="H77" s="34"/>
    </row>
    <row r="78" spans="1:8" x14ac:dyDescent="0.25">
      <c r="A78" s="34"/>
      <c r="B78" s="34"/>
      <c r="C78" s="34"/>
      <c r="D78" s="34"/>
      <c r="E78" s="34"/>
      <c r="F78" s="34"/>
      <c r="G78" s="34"/>
      <c r="H78" s="34"/>
    </row>
    <row r="79" spans="1:8" x14ac:dyDescent="0.25">
      <c r="A79" s="34"/>
      <c r="B79" s="34"/>
      <c r="C79" s="34"/>
      <c r="D79" s="34"/>
      <c r="E79" s="34"/>
      <c r="F79" s="34"/>
      <c r="G79" s="34"/>
      <c r="H79" s="34"/>
    </row>
    <row r="80" spans="1:8" x14ac:dyDescent="0.25">
      <c r="A80" s="34"/>
      <c r="B80" s="34"/>
      <c r="C80" s="34"/>
      <c r="D80" s="34"/>
      <c r="E80" s="34"/>
      <c r="F80" s="34"/>
      <c r="G80" s="34"/>
      <c r="H80" s="34"/>
    </row>
    <row r="81" spans="1:8" x14ac:dyDescent="0.25">
      <c r="A81" s="34"/>
      <c r="B81" s="34"/>
      <c r="C81" s="34"/>
      <c r="D81" s="34"/>
      <c r="E81" s="34"/>
      <c r="F81" s="34"/>
      <c r="G81" s="34"/>
      <c r="H81" s="34"/>
    </row>
    <row r="82" spans="1:8" x14ac:dyDescent="0.25">
      <c r="A82" s="34"/>
      <c r="B82" s="34"/>
      <c r="C82" s="34"/>
      <c r="D82" s="34"/>
      <c r="E82" s="34"/>
      <c r="F82" s="34"/>
      <c r="G82" s="34"/>
      <c r="H82" s="34"/>
    </row>
    <row r="83" spans="1:8" x14ac:dyDescent="0.25">
      <c r="A83" s="34"/>
      <c r="B83" s="34"/>
      <c r="C83" s="34"/>
      <c r="D83" s="34"/>
      <c r="E83" s="34"/>
      <c r="F83" s="34"/>
      <c r="G83" s="34"/>
      <c r="H83" s="34"/>
    </row>
    <row r="84" spans="1:8" x14ac:dyDescent="0.25">
      <c r="A84" s="34"/>
      <c r="B84" s="34"/>
      <c r="C84" s="34"/>
      <c r="D84" s="34"/>
      <c r="E84" s="34"/>
      <c r="F84" s="34"/>
      <c r="G84" s="34"/>
      <c r="H84" s="34"/>
    </row>
    <row r="85" spans="1:8" x14ac:dyDescent="0.25">
      <c r="A85" s="34"/>
      <c r="B85" s="34"/>
      <c r="C85" s="34"/>
      <c r="D85" s="34"/>
      <c r="E85" s="34"/>
      <c r="F85" s="34"/>
      <c r="G85" s="34"/>
      <c r="H85" s="34"/>
    </row>
    <row r="86" spans="1:8" x14ac:dyDescent="0.25">
      <c r="A86" s="34"/>
      <c r="B86" s="34"/>
      <c r="C86" s="34"/>
      <c r="D86" s="34"/>
      <c r="E86" s="34"/>
      <c r="F86" s="34"/>
      <c r="G86" s="34"/>
      <c r="H86" s="34"/>
    </row>
    <row r="87" spans="1:8" x14ac:dyDescent="0.25">
      <c r="A87" s="34"/>
      <c r="B87" s="34"/>
      <c r="C87" s="34"/>
      <c r="D87" s="34"/>
      <c r="E87" s="34"/>
      <c r="F87" s="34"/>
      <c r="G87" s="34"/>
      <c r="H87" s="34"/>
    </row>
    <row r="88" spans="1:8" x14ac:dyDescent="0.25">
      <c r="A88" s="34"/>
      <c r="B88" s="34"/>
      <c r="C88" s="34"/>
      <c r="D88" s="34"/>
      <c r="E88" s="34"/>
      <c r="F88" s="34"/>
      <c r="G88" s="34"/>
      <c r="H88" s="34"/>
    </row>
    <row r="89" spans="1:8" x14ac:dyDescent="0.25">
      <c r="A89" s="34"/>
      <c r="B89" s="34"/>
      <c r="C89" s="34"/>
      <c r="D89" s="34"/>
      <c r="E89" s="34"/>
      <c r="F89" s="34"/>
      <c r="G89" s="34"/>
      <c r="H89" s="34"/>
    </row>
    <row r="90" spans="1:8" x14ac:dyDescent="0.25">
      <c r="A90" s="34"/>
      <c r="B90" s="34"/>
      <c r="C90" s="34"/>
      <c r="D90" s="34"/>
      <c r="E90" s="34"/>
      <c r="F90" s="34"/>
      <c r="G90" s="34"/>
      <c r="H90" s="34"/>
    </row>
    <row r="91" spans="1:8" x14ac:dyDescent="0.25">
      <c r="A91" s="34"/>
      <c r="B91" s="34"/>
      <c r="C91" s="34"/>
      <c r="D91" s="34"/>
      <c r="E91" s="34"/>
      <c r="F91" s="34"/>
      <c r="G91" s="34"/>
      <c r="H91" s="34"/>
    </row>
    <row r="92" spans="1:8" x14ac:dyDescent="0.25">
      <c r="A92" s="34"/>
      <c r="B92" s="34"/>
      <c r="C92" s="34"/>
      <c r="D92" s="34"/>
      <c r="E92" s="34"/>
      <c r="F92" s="34"/>
      <c r="G92" s="34"/>
      <c r="H92" s="34"/>
    </row>
    <row r="93" spans="1:8" x14ac:dyDescent="0.25">
      <c r="A93" s="34"/>
      <c r="B93" s="34"/>
      <c r="C93" s="34"/>
      <c r="D93" s="34"/>
      <c r="E93" s="34"/>
      <c r="F93" s="34"/>
      <c r="G93" s="34"/>
      <c r="H93" s="34"/>
    </row>
    <row r="94" spans="1:8" x14ac:dyDescent="0.25">
      <c r="A94" s="34"/>
      <c r="B94" s="34"/>
      <c r="C94" s="34"/>
      <c r="D94" s="34"/>
      <c r="E94" s="34"/>
      <c r="F94" s="34"/>
      <c r="G94" s="34"/>
      <c r="H94" s="34"/>
    </row>
    <row r="95" spans="1:8" x14ac:dyDescent="0.25">
      <c r="A95" s="34"/>
      <c r="B95" s="34"/>
      <c r="C95" s="34"/>
      <c r="D95" s="34"/>
      <c r="E95" s="34"/>
      <c r="F95" s="34"/>
      <c r="G95" s="34"/>
      <c r="H95" s="34"/>
    </row>
    <row r="96" spans="1:8" x14ac:dyDescent="0.25">
      <c r="A96" s="34"/>
      <c r="B96" s="34"/>
      <c r="C96" s="34"/>
      <c r="D96" s="34"/>
      <c r="E96" s="34"/>
      <c r="F96" s="34"/>
      <c r="G96" s="34"/>
      <c r="H96" s="34"/>
    </row>
    <row r="97" spans="1:8" x14ac:dyDescent="0.25">
      <c r="A97" s="34"/>
      <c r="B97" s="34"/>
      <c r="C97" s="34"/>
      <c r="D97" s="34"/>
      <c r="E97" s="34"/>
      <c r="F97" s="34"/>
      <c r="G97" s="34"/>
      <c r="H97" s="34"/>
    </row>
    <row r="98" spans="1:8" x14ac:dyDescent="0.25">
      <c r="A98" s="34"/>
      <c r="B98" s="34"/>
      <c r="C98" s="34"/>
      <c r="D98" s="34"/>
      <c r="E98" s="34"/>
      <c r="F98" s="34"/>
      <c r="G98" s="34"/>
      <c r="H98" s="34"/>
    </row>
    <row r="99" spans="1:8" x14ac:dyDescent="0.25">
      <c r="A99" s="34"/>
      <c r="B99" s="34"/>
      <c r="C99" s="34"/>
      <c r="D99" s="34"/>
      <c r="E99" s="34"/>
      <c r="F99" s="34"/>
      <c r="G99" s="34"/>
      <c r="H99" s="34"/>
    </row>
    <row r="100" spans="1:8" x14ac:dyDescent="0.25">
      <c r="A100" s="34"/>
      <c r="B100" s="34"/>
      <c r="C100" s="34"/>
      <c r="D100" s="34"/>
      <c r="E100" s="34"/>
      <c r="F100" s="34"/>
      <c r="G100" s="34"/>
      <c r="H100" s="34"/>
    </row>
    <row r="101" spans="1:8" x14ac:dyDescent="0.25">
      <c r="A101" s="34"/>
      <c r="B101" s="34"/>
      <c r="C101" s="34"/>
      <c r="D101" s="34"/>
      <c r="E101" s="34"/>
      <c r="F101" s="34"/>
      <c r="G101" s="34"/>
      <c r="H101" s="34"/>
    </row>
    <row r="102" spans="1:8" x14ac:dyDescent="0.25">
      <c r="A102" s="34"/>
      <c r="B102" s="34"/>
      <c r="C102" s="34"/>
      <c r="D102" s="34"/>
      <c r="E102" s="34"/>
      <c r="F102" s="34"/>
      <c r="G102" s="34"/>
      <c r="H102" s="34"/>
    </row>
    <row r="103" spans="1:8" x14ac:dyDescent="0.25">
      <c r="A103" s="34"/>
      <c r="B103" s="34"/>
      <c r="C103" s="34"/>
      <c r="D103" s="34"/>
      <c r="E103" s="34"/>
      <c r="F103" s="34"/>
      <c r="G103" s="34"/>
      <c r="H103" s="34"/>
    </row>
    <row r="104" spans="1:8" x14ac:dyDescent="0.25">
      <c r="A104" s="34"/>
      <c r="B104" s="34"/>
      <c r="C104" s="34"/>
      <c r="D104" s="34"/>
      <c r="E104" s="34"/>
      <c r="F104" s="34"/>
      <c r="G104" s="34"/>
      <c r="H104" s="34"/>
    </row>
    <row r="105" spans="1:8" x14ac:dyDescent="0.25">
      <c r="A105" s="34"/>
      <c r="B105" s="34"/>
      <c r="C105" s="34"/>
      <c r="D105" s="34"/>
      <c r="E105" s="34"/>
      <c r="F105" s="34"/>
      <c r="G105" s="34"/>
      <c r="H105" s="34"/>
    </row>
    <row r="106" spans="1:8" x14ac:dyDescent="0.25">
      <c r="A106" s="34"/>
      <c r="B106" s="34"/>
      <c r="C106" s="34"/>
      <c r="D106" s="34"/>
      <c r="E106" s="34"/>
      <c r="F106" s="34"/>
      <c r="G106" s="34"/>
      <c r="H106" s="34"/>
    </row>
    <row r="107" spans="1:8" x14ac:dyDescent="0.25">
      <c r="A107" s="34"/>
      <c r="B107" s="34"/>
      <c r="C107" s="34"/>
      <c r="D107" s="34"/>
      <c r="E107" s="34"/>
      <c r="F107" s="34"/>
      <c r="G107" s="34"/>
      <c r="H107" s="34"/>
    </row>
    <row r="108" spans="1:8" x14ac:dyDescent="0.25">
      <c r="A108" s="34"/>
      <c r="B108" s="34"/>
      <c r="C108" s="34"/>
      <c r="D108" s="34"/>
      <c r="E108" s="34"/>
      <c r="F108" s="34"/>
      <c r="G108" s="34"/>
      <c r="H108" s="34"/>
    </row>
    <row r="109" spans="1:8" x14ac:dyDescent="0.25">
      <c r="A109" s="34"/>
      <c r="B109" s="34"/>
      <c r="C109" s="34"/>
      <c r="D109" s="34"/>
      <c r="E109" s="34"/>
      <c r="F109" s="34"/>
      <c r="G109" s="34"/>
      <c r="H109" s="34"/>
    </row>
    <row r="110" spans="1:8" x14ac:dyDescent="0.25">
      <c r="A110" s="34"/>
      <c r="B110" s="34"/>
      <c r="C110" s="34"/>
      <c r="D110" s="34"/>
      <c r="E110" s="34"/>
      <c r="F110" s="34"/>
      <c r="G110" s="34"/>
      <c r="H110" s="34"/>
    </row>
    <row r="111" spans="1:8" x14ac:dyDescent="0.25">
      <c r="A111" s="34"/>
      <c r="B111" s="34"/>
      <c r="C111" s="34"/>
      <c r="D111" s="34"/>
      <c r="E111" s="34"/>
      <c r="F111" s="34"/>
      <c r="G111" s="34"/>
      <c r="H111" s="34"/>
    </row>
    <row r="112" spans="1:8" x14ac:dyDescent="0.25">
      <c r="A112" s="34"/>
      <c r="B112" s="34"/>
      <c r="C112" s="34"/>
      <c r="D112" s="34"/>
      <c r="E112" s="34"/>
      <c r="F112" s="34"/>
      <c r="G112" s="34"/>
      <c r="H112" s="34"/>
    </row>
    <row r="113" spans="1:8" x14ac:dyDescent="0.25">
      <c r="A113" s="34"/>
      <c r="B113" s="34"/>
      <c r="C113" s="34"/>
      <c r="D113" s="34"/>
      <c r="E113" s="34"/>
      <c r="F113" s="34"/>
      <c r="G113" s="34"/>
      <c r="H113" s="34"/>
    </row>
    <row r="114" spans="1:8" x14ac:dyDescent="0.25">
      <c r="A114" s="34"/>
      <c r="B114" s="34"/>
      <c r="C114" s="34"/>
      <c r="D114" s="34"/>
      <c r="E114" s="34"/>
      <c r="F114" s="34"/>
      <c r="G114" s="34"/>
      <c r="H114" s="34"/>
    </row>
    <row r="115" spans="1:8" x14ac:dyDescent="0.25">
      <c r="A115" s="34"/>
      <c r="B115" s="34"/>
      <c r="C115" s="34"/>
      <c r="D115" s="34"/>
      <c r="E115" s="34"/>
      <c r="F115" s="34"/>
      <c r="G115" s="34"/>
      <c r="H115" s="34"/>
    </row>
    <row r="116" spans="1:8" x14ac:dyDescent="0.25">
      <c r="A116" s="34"/>
      <c r="B116" s="34"/>
      <c r="C116" s="34"/>
      <c r="D116" s="34"/>
      <c r="E116" s="34"/>
      <c r="F116" s="34"/>
      <c r="G116" s="34"/>
      <c r="H116" s="34"/>
    </row>
    <row r="117" spans="1:8" x14ac:dyDescent="0.25">
      <c r="A117" s="34"/>
      <c r="B117" s="34"/>
      <c r="C117" s="34"/>
      <c r="D117" s="34"/>
      <c r="E117" s="34"/>
      <c r="F117" s="34"/>
      <c r="G117" s="34"/>
      <c r="H117" s="34"/>
    </row>
    <row r="118" spans="1:8" x14ac:dyDescent="0.25">
      <c r="A118" s="34"/>
      <c r="B118" s="34"/>
      <c r="C118" s="34"/>
      <c r="D118" s="34"/>
      <c r="E118" s="34"/>
      <c r="F118" s="34"/>
      <c r="G118" s="34"/>
      <c r="H118" s="34"/>
    </row>
    <row r="119" spans="1:8" x14ac:dyDescent="0.25">
      <c r="A119" s="34"/>
      <c r="B119" s="34"/>
      <c r="C119" s="34"/>
      <c r="D119" s="34"/>
      <c r="E119" s="34"/>
      <c r="F119" s="34"/>
      <c r="G119" s="34"/>
      <c r="H119" s="34"/>
    </row>
    <row r="120" spans="1:8" x14ac:dyDescent="0.25">
      <c r="A120" s="34"/>
      <c r="B120" s="34"/>
      <c r="C120" s="34"/>
      <c r="D120" s="34"/>
      <c r="E120" s="34"/>
      <c r="F120" s="34"/>
      <c r="G120" s="34"/>
      <c r="H120" s="34"/>
    </row>
    <row r="121" spans="1:8" x14ac:dyDescent="0.25">
      <c r="A121" s="34"/>
      <c r="B121" s="34"/>
      <c r="C121" s="34"/>
      <c r="D121" s="34"/>
      <c r="E121" s="34"/>
      <c r="F121" s="34"/>
      <c r="G121" s="34"/>
      <c r="H121" s="34"/>
    </row>
    <row r="122" spans="1:8" x14ac:dyDescent="0.25">
      <c r="A122" s="34"/>
      <c r="B122" s="34"/>
      <c r="C122" s="34"/>
      <c r="D122" s="34"/>
      <c r="E122" s="34"/>
      <c r="F122" s="34"/>
      <c r="G122" s="34"/>
      <c r="H122" s="34"/>
    </row>
    <row r="123" spans="1:8" x14ac:dyDescent="0.25">
      <c r="A123" s="34"/>
      <c r="B123" s="34"/>
      <c r="C123" s="34"/>
      <c r="D123" s="34"/>
      <c r="E123" s="34"/>
      <c r="F123" s="34"/>
      <c r="G123" s="34"/>
      <c r="H123" s="34"/>
    </row>
    <row r="124" spans="1:8" x14ac:dyDescent="0.25">
      <c r="A124" s="34"/>
      <c r="B124" s="34"/>
      <c r="C124" s="34"/>
      <c r="D124" s="34"/>
      <c r="E124" s="34"/>
      <c r="F124" s="34"/>
      <c r="G124" s="34"/>
      <c r="H124" s="34"/>
    </row>
    <row r="125" spans="1:8" x14ac:dyDescent="0.25">
      <c r="A125" s="34"/>
      <c r="B125" s="34"/>
      <c r="C125" s="34"/>
      <c r="D125" s="34"/>
      <c r="E125" s="34"/>
      <c r="F125" s="34"/>
      <c r="G125" s="34"/>
      <c r="H125" s="34"/>
    </row>
    <row r="126" spans="1:8" x14ac:dyDescent="0.25">
      <c r="A126" s="34"/>
      <c r="B126" s="34"/>
      <c r="C126" s="34"/>
      <c r="D126" s="34"/>
      <c r="E126" s="34"/>
      <c r="F126" s="34"/>
      <c r="G126" s="34"/>
      <c r="H126" s="34"/>
    </row>
    <row r="127" spans="1:8" x14ac:dyDescent="0.25">
      <c r="A127" s="34"/>
      <c r="B127" s="34"/>
      <c r="C127" s="34"/>
      <c r="D127" s="34"/>
      <c r="E127" s="34"/>
      <c r="F127" s="34"/>
      <c r="G127" s="34"/>
      <c r="H127" s="34"/>
    </row>
    <row r="128" spans="1:8" x14ac:dyDescent="0.25">
      <c r="A128" s="34"/>
      <c r="B128" s="34"/>
      <c r="C128" s="34"/>
      <c r="D128" s="34"/>
      <c r="E128" s="34"/>
      <c r="F128" s="34"/>
      <c r="G128" s="34"/>
      <c r="H128" s="34"/>
    </row>
    <row r="129" spans="1:8" x14ac:dyDescent="0.25">
      <c r="A129" s="34"/>
      <c r="B129" s="34"/>
      <c r="C129" s="34"/>
      <c r="D129" s="34"/>
      <c r="E129" s="34"/>
      <c r="F129" s="34"/>
      <c r="G129" s="34"/>
      <c r="H129" s="34"/>
    </row>
    <row r="130" spans="1:8" x14ac:dyDescent="0.25">
      <c r="A130" s="34"/>
      <c r="B130" s="34"/>
      <c r="C130" s="34"/>
      <c r="D130" s="34"/>
      <c r="E130" s="34"/>
      <c r="F130" s="34"/>
      <c r="G130" s="34"/>
      <c r="H130" s="34"/>
    </row>
    <row r="131" spans="1:8" x14ac:dyDescent="0.25">
      <c r="A131" s="34"/>
      <c r="B131" s="34"/>
      <c r="C131" s="34"/>
      <c r="D131" s="34"/>
      <c r="E131" s="34"/>
      <c r="F131" s="34"/>
      <c r="G131" s="34"/>
      <c r="H131" s="34"/>
    </row>
    <row r="132" spans="1:8" x14ac:dyDescent="0.25">
      <c r="A132" s="34"/>
      <c r="B132" s="34"/>
      <c r="C132" s="34"/>
      <c r="D132" s="34"/>
      <c r="E132" s="34"/>
      <c r="F132" s="34"/>
      <c r="G132" s="34"/>
      <c r="H132" s="34"/>
    </row>
    <row r="133" spans="1:8" x14ac:dyDescent="0.25">
      <c r="A133" s="34"/>
      <c r="B133" s="34"/>
      <c r="C133" s="34"/>
      <c r="D133" s="34"/>
      <c r="E133" s="34"/>
      <c r="F133" s="34"/>
      <c r="G133" s="34"/>
      <c r="H133" s="34"/>
    </row>
    <row r="134" spans="1:8" x14ac:dyDescent="0.25">
      <c r="A134" s="34"/>
      <c r="B134" s="34"/>
      <c r="C134" s="34"/>
      <c r="D134" s="34"/>
      <c r="E134" s="34"/>
      <c r="F134" s="34"/>
      <c r="G134" s="34"/>
      <c r="H134" s="34"/>
    </row>
    <row r="135" spans="1:8" x14ac:dyDescent="0.25">
      <c r="A135" s="34"/>
      <c r="B135" s="34"/>
      <c r="C135" s="34"/>
      <c r="D135" s="34"/>
      <c r="E135" s="34"/>
      <c r="F135" s="34"/>
      <c r="G135" s="34"/>
      <c r="H135" s="34"/>
    </row>
    <row r="136" spans="1:8" x14ac:dyDescent="0.25">
      <c r="A136" s="34"/>
      <c r="B136" s="34"/>
      <c r="C136" s="34"/>
      <c r="D136" s="34"/>
      <c r="E136" s="34"/>
      <c r="F136" s="34"/>
      <c r="G136" s="34"/>
      <c r="H136" s="34"/>
    </row>
    <row r="137" spans="1:8" x14ac:dyDescent="0.25">
      <c r="A137" s="34"/>
      <c r="B137" s="34"/>
      <c r="C137" s="34"/>
      <c r="D137" s="34"/>
      <c r="E137" s="34"/>
      <c r="F137" s="34"/>
      <c r="G137" s="34"/>
      <c r="H137" s="34"/>
    </row>
    <row r="138" spans="1:8" x14ac:dyDescent="0.25">
      <c r="A138" s="34"/>
      <c r="B138" s="34"/>
      <c r="C138" s="34"/>
      <c r="D138" s="34"/>
      <c r="E138" s="34"/>
      <c r="F138" s="34"/>
      <c r="G138" s="34"/>
      <c r="H138" s="34"/>
    </row>
    <row r="139" spans="1:8" x14ac:dyDescent="0.25">
      <c r="A139" s="34"/>
      <c r="B139" s="34"/>
      <c r="C139" s="34"/>
      <c r="D139" s="34"/>
      <c r="E139" s="34"/>
      <c r="F139" s="34"/>
      <c r="G139" s="34"/>
      <c r="H139" s="34"/>
    </row>
    <row r="140" spans="1:8" x14ac:dyDescent="0.25">
      <c r="A140" s="34"/>
      <c r="B140" s="34"/>
      <c r="C140" s="34"/>
      <c r="D140" s="34"/>
      <c r="E140" s="34"/>
      <c r="F140" s="34"/>
      <c r="G140" s="34"/>
      <c r="H140" s="34"/>
    </row>
    <row r="141" spans="1:8" x14ac:dyDescent="0.25">
      <c r="A141" s="34"/>
      <c r="B141" s="34"/>
      <c r="C141" s="34"/>
      <c r="D141" s="34"/>
      <c r="E141" s="34"/>
      <c r="F141" s="34"/>
      <c r="G141" s="34"/>
      <c r="H141" s="34"/>
    </row>
    <row r="142" spans="1:8" x14ac:dyDescent="0.25">
      <c r="A142" s="34"/>
      <c r="B142" s="34"/>
      <c r="C142" s="34"/>
      <c r="D142" s="34"/>
      <c r="E142" s="34"/>
      <c r="F142" s="34"/>
      <c r="G142" s="34"/>
      <c r="H142" s="34"/>
    </row>
    <row r="143" spans="1:8" x14ac:dyDescent="0.25">
      <c r="A143" s="34"/>
      <c r="B143" s="34"/>
      <c r="C143" s="34"/>
      <c r="D143" s="34"/>
      <c r="E143" s="34"/>
      <c r="F143" s="34"/>
      <c r="G143" s="34"/>
      <c r="H143" s="34"/>
    </row>
    <row r="144" spans="1:8" x14ac:dyDescent="0.25">
      <c r="A144" s="34"/>
      <c r="B144" s="34"/>
      <c r="C144" s="34"/>
      <c r="D144" s="34"/>
      <c r="E144" s="34"/>
      <c r="F144" s="34"/>
      <c r="G144" s="34"/>
      <c r="H144" s="34"/>
    </row>
    <row r="145" spans="1:8" x14ac:dyDescent="0.25">
      <c r="A145" s="34"/>
      <c r="B145" s="34"/>
      <c r="C145" s="34"/>
      <c r="D145" s="34"/>
      <c r="E145" s="34"/>
      <c r="F145" s="34"/>
      <c r="G145" s="34"/>
      <c r="H145" s="34"/>
    </row>
    <row r="146" spans="1:8" x14ac:dyDescent="0.25">
      <c r="A146" s="34"/>
      <c r="B146" s="34"/>
      <c r="C146" s="34"/>
      <c r="D146" s="34"/>
      <c r="E146" s="34"/>
      <c r="F146" s="34"/>
      <c r="G146" s="34"/>
      <c r="H146" s="34"/>
    </row>
    <row r="147" spans="1:8" x14ac:dyDescent="0.25">
      <c r="A147" s="34"/>
      <c r="B147" s="34"/>
      <c r="C147" s="34"/>
      <c r="D147" s="34"/>
      <c r="E147" s="34"/>
      <c r="F147" s="34"/>
      <c r="G147" s="34"/>
      <c r="H147" s="34"/>
    </row>
    <row r="148" spans="1:8" x14ac:dyDescent="0.25">
      <c r="A148" s="34"/>
      <c r="B148" s="34"/>
      <c r="C148" s="34"/>
      <c r="D148" s="34"/>
      <c r="E148" s="34"/>
      <c r="F148" s="34"/>
      <c r="G148" s="34"/>
      <c r="H148" s="34"/>
    </row>
    <row r="149" spans="1:8" x14ac:dyDescent="0.25">
      <c r="A149" s="34"/>
      <c r="B149" s="34"/>
      <c r="C149" s="34"/>
      <c r="D149" s="34"/>
      <c r="E149" s="34"/>
      <c r="F149" s="34"/>
      <c r="G149" s="34"/>
      <c r="H149" s="34"/>
    </row>
    <row r="150" spans="1:8" x14ac:dyDescent="0.25">
      <c r="A150" s="34"/>
      <c r="B150" s="34"/>
      <c r="C150" s="34"/>
      <c r="D150" s="34"/>
      <c r="E150" s="34"/>
      <c r="F150" s="34"/>
      <c r="G150" s="34"/>
      <c r="H150" s="34"/>
    </row>
    <row r="151" spans="1:8" x14ac:dyDescent="0.25">
      <c r="A151" s="34"/>
      <c r="B151" s="34"/>
      <c r="C151" s="34"/>
      <c r="D151" s="34"/>
      <c r="E151" s="34"/>
      <c r="F151" s="34"/>
      <c r="G151" s="34"/>
      <c r="H151" s="34"/>
    </row>
    <row r="152" spans="1:8" x14ac:dyDescent="0.25">
      <c r="A152" s="34"/>
      <c r="B152" s="34"/>
      <c r="C152" s="34"/>
      <c r="D152" s="34"/>
      <c r="E152" s="34"/>
      <c r="F152" s="34"/>
      <c r="G152" s="34"/>
      <c r="H152" s="34"/>
    </row>
    <row r="153" spans="1:8" x14ac:dyDescent="0.25">
      <c r="A153" s="34"/>
      <c r="B153" s="34"/>
      <c r="C153" s="34"/>
      <c r="D153" s="34"/>
      <c r="E153" s="34"/>
      <c r="F153" s="34"/>
      <c r="G153" s="34"/>
      <c r="H153" s="34"/>
    </row>
    <row r="154" spans="1:8" x14ac:dyDescent="0.25">
      <c r="A154" s="34"/>
      <c r="B154" s="34"/>
      <c r="C154" s="34"/>
      <c r="D154" s="34"/>
      <c r="E154" s="34"/>
      <c r="F154" s="34"/>
      <c r="G154" s="34"/>
      <c r="H154" s="34"/>
    </row>
    <row r="155" spans="1:8" x14ac:dyDescent="0.25">
      <c r="A155" s="34"/>
      <c r="B155" s="34"/>
      <c r="C155" s="34"/>
      <c r="D155" s="34"/>
      <c r="E155" s="34"/>
      <c r="F155" s="34"/>
      <c r="G155" s="34"/>
      <c r="H155" s="34"/>
    </row>
    <row r="156" spans="1:8" x14ac:dyDescent="0.25">
      <c r="A156" s="34"/>
      <c r="B156" s="34"/>
      <c r="C156" s="34"/>
      <c r="D156" s="34"/>
      <c r="E156" s="34"/>
      <c r="F156" s="34"/>
      <c r="G156" s="34"/>
      <c r="H156" s="34"/>
    </row>
    <row r="157" spans="1:8" x14ac:dyDescent="0.25">
      <c r="A157" s="34"/>
      <c r="B157" s="34"/>
      <c r="C157" s="34"/>
      <c r="D157" s="34"/>
      <c r="E157" s="34"/>
      <c r="F157" s="34"/>
      <c r="G157" s="34"/>
      <c r="H157" s="34"/>
    </row>
    <row r="158" spans="1:8" x14ac:dyDescent="0.25">
      <c r="A158" s="34"/>
      <c r="B158" s="34"/>
      <c r="C158" s="34"/>
      <c r="D158" s="34"/>
      <c r="E158" s="34"/>
      <c r="F158" s="34"/>
      <c r="G158" s="34"/>
      <c r="H158" s="34"/>
    </row>
    <row r="159" spans="1:8" x14ac:dyDescent="0.25">
      <c r="A159" s="34"/>
      <c r="B159" s="34"/>
      <c r="C159" s="34"/>
      <c r="D159" s="34"/>
      <c r="E159" s="34"/>
      <c r="F159" s="34"/>
      <c r="G159" s="34"/>
      <c r="H159" s="34"/>
    </row>
    <row r="160" spans="1:8" x14ac:dyDescent="0.25">
      <c r="A160" s="34"/>
      <c r="B160" s="34"/>
      <c r="C160" s="34"/>
      <c r="D160" s="34"/>
      <c r="E160" s="34"/>
      <c r="F160" s="34"/>
      <c r="G160" s="34"/>
      <c r="H160" s="34"/>
    </row>
    <row r="161" spans="1:8" x14ac:dyDescent="0.25">
      <c r="A161" s="34"/>
      <c r="B161" s="34"/>
      <c r="C161" s="34"/>
      <c r="D161" s="34"/>
      <c r="E161" s="34"/>
      <c r="F161" s="34"/>
      <c r="G161" s="34"/>
      <c r="H161" s="34"/>
    </row>
    <row r="162" spans="1:8" x14ac:dyDescent="0.25">
      <c r="A162" s="34"/>
      <c r="B162" s="34"/>
      <c r="C162" s="34"/>
      <c r="D162" s="34"/>
      <c r="E162" s="34"/>
      <c r="F162" s="34"/>
      <c r="G162" s="34"/>
      <c r="H162" s="34"/>
    </row>
    <row r="163" spans="1:8" x14ac:dyDescent="0.25">
      <c r="A163" s="34"/>
      <c r="B163" s="34"/>
      <c r="C163" s="34"/>
      <c r="D163" s="34"/>
      <c r="E163" s="34"/>
      <c r="F163" s="34"/>
      <c r="G163" s="34"/>
      <c r="H163" s="34"/>
    </row>
    <row r="164" spans="1:8" x14ac:dyDescent="0.25">
      <c r="A164" s="34"/>
      <c r="B164" s="34"/>
      <c r="C164" s="34"/>
      <c r="D164" s="34"/>
      <c r="E164" s="34"/>
      <c r="F164" s="34"/>
      <c r="G164" s="34"/>
      <c r="H164" s="34"/>
    </row>
    <row r="165" spans="1:8" x14ac:dyDescent="0.25">
      <c r="A165" s="34"/>
      <c r="B165" s="34"/>
      <c r="C165" s="34"/>
      <c r="D165" s="34"/>
      <c r="E165" s="34"/>
      <c r="F165" s="34"/>
      <c r="G165" s="34"/>
      <c r="H165" s="34"/>
    </row>
    <row r="166" spans="1:8" x14ac:dyDescent="0.25">
      <c r="A166" s="32"/>
      <c r="B166" s="32"/>
      <c r="C166" s="32"/>
      <c r="D166" s="32"/>
      <c r="E166" s="32"/>
      <c r="F166" s="32"/>
      <c r="G166" s="32"/>
      <c r="H166" s="38"/>
    </row>
  </sheetData>
  <autoFilter ref="A1:H165" xr:uid="{2072B032-B6F4-4E75-8DA4-950B0CB9EE08}"/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F56B730-AAAD-48C5-B30E-C3C3468F5D71}">
          <x14:formula1>
            <xm:f>dropdowns!$A$3:$A$14</xm:f>
          </x14:formula1>
          <xm:sqref>F2:F1048576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788AB6-8957-40D0-9056-BFDE0BD2A45C}">
  <dimension ref="A1:H170"/>
  <sheetViews>
    <sheetView workbookViewId="0">
      <pane ySplit="1" topLeftCell="A8" activePane="bottomLeft" state="frozen"/>
      <selection pane="bottomLeft" activeCell="D17" sqref="D17"/>
    </sheetView>
  </sheetViews>
  <sheetFormatPr defaultColWidth="8.85546875" defaultRowHeight="12.75" x14ac:dyDescent="0.25"/>
  <cols>
    <col min="1" max="1" width="4" style="8" bestFit="1" customWidth="1"/>
    <col min="2" max="2" width="11" style="8" customWidth="1"/>
    <col min="3" max="3" width="15" style="8" bestFit="1" customWidth="1"/>
    <col min="4" max="4" width="29.140625" style="8" customWidth="1"/>
    <col min="5" max="5" width="31.7109375" style="8" bestFit="1" customWidth="1"/>
    <col min="6" max="6" width="22.42578125" style="8" bestFit="1" customWidth="1"/>
    <col min="7" max="7" width="26.7109375" style="8" bestFit="1" customWidth="1"/>
    <col min="8" max="8" width="29.7109375" style="8" bestFit="1" customWidth="1"/>
    <col min="9" max="16384" width="8.85546875" style="12"/>
  </cols>
  <sheetData>
    <row r="1" spans="1:8" s="7" customFormat="1" ht="25.5" x14ac:dyDescent="0.25">
      <c r="A1" s="6" t="s">
        <v>23</v>
      </c>
      <c r="B1" s="6" t="s">
        <v>16</v>
      </c>
      <c r="C1" s="6" t="s">
        <v>1</v>
      </c>
      <c r="D1" s="6" t="s">
        <v>5</v>
      </c>
      <c r="E1" s="6" t="s">
        <v>15</v>
      </c>
      <c r="F1" s="6" t="s">
        <v>255</v>
      </c>
      <c r="G1" s="6" t="s">
        <v>257</v>
      </c>
      <c r="H1" s="6" t="s">
        <v>296</v>
      </c>
    </row>
    <row r="2" spans="1:8" ht="51" x14ac:dyDescent="0.25">
      <c r="A2" s="8">
        <v>1</v>
      </c>
      <c r="B2" s="13" t="s">
        <v>148</v>
      </c>
      <c r="C2" s="13" t="s">
        <v>149</v>
      </c>
      <c r="D2" s="13" t="s">
        <v>150</v>
      </c>
      <c r="E2" s="13"/>
    </row>
    <row r="3" spans="1:8" ht="51" x14ac:dyDescent="0.25">
      <c r="A3" s="8">
        <v>2</v>
      </c>
      <c r="B3" s="13" t="s">
        <v>148</v>
      </c>
      <c r="C3" s="13" t="s">
        <v>149</v>
      </c>
      <c r="D3" s="13" t="s">
        <v>151</v>
      </c>
      <c r="E3" s="13"/>
    </row>
    <row r="4" spans="1:8" ht="51" x14ac:dyDescent="0.25">
      <c r="A4" s="8">
        <v>3</v>
      </c>
      <c r="B4" s="13" t="s">
        <v>148</v>
      </c>
      <c r="C4" s="13" t="s">
        <v>149</v>
      </c>
      <c r="D4" s="13" t="s">
        <v>152</v>
      </c>
      <c r="E4" s="13"/>
    </row>
    <row r="5" spans="1:8" ht="51" x14ac:dyDescent="0.25">
      <c r="A5" s="8">
        <v>4</v>
      </c>
      <c r="B5" s="13" t="s">
        <v>148</v>
      </c>
      <c r="C5" s="13" t="s">
        <v>149</v>
      </c>
      <c r="D5" s="13" t="s">
        <v>273</v>
      </c>
      <c r="E5" s="13"/>
    </row>
    <row r="6" spans="1:8" ht="51" x14ac:dyDescent="0.25">
      <c r="A6" s="8">
        <v>5</v>
      </c>
      <c r="B6" s="13" t="s">
        <v>148</v>
      </c>
      <c r="C6" s="13" t="s">
        <v>149</v>
      </c>
      <c r="D6" s="13" t="s">
        <v>274</v>
      </c>
      <c r="E6" s="13"/>
    </row>
    <row r="7" spans="1:8" ht="51" x14ac:dyDescent="0.25">
      <c r="A7" s="8">
        <v>6</v>
      </c>
      <c r="B7" s="13" t="s">
        <v>148</v>
      </c>
      <c r="C7" s="13" t="s">
        <v>149</v>
      </c>
      <c r="D7" s="13" t="s">
        <v>275</v>
      </c>
      <c r="E7" s="13"/>
    </row>
    <row r="8" spans="1:8" ht="51" x14ac:dyDescent="0.25">
      <c r="A8" s="8">
        <v>7</v>
      </c>
      <c r="B8" s="13" t="s">
        <v>148</v>
      </c>
      <c r="C8" s="13" t="s">
        <v>149</v>
      </c>
      <c r="D8" s="13" t="s">
        <v>276</v>
      </c>
      <c r="E8" s="13"/>
    </row>
    <row r="9" spans="1:8" ht="38.25" x14ac:dyDescent="0.25">
      <c r="A9" s="8">
        <v>8</v>
      </c>
      <c r="B9" s="13" t="s">
        <v>148</v>
      </c>
      <c r="C9" s="13" t="s">
        <v>153</v>
      </c>
      <c r="D9" s="13" t="s">
        <v>154</v>
      </c>
      <c r="E9" s="13"/>
    </row>
    <row r="10" spans="1:8" ht="38.25" x14ac:dyDescent="0.25">
      <c r="A10" s="8">
        <v>9</v>
      </c>
      <c r="B10" s="13" t="s">
        <v>148</v>
      </c>
      <c r="C10" s="13" t="s">
        <v>153</v>
      </c>
      <c r="D10" s="13" t="s">
        <v>155</v>
      </c>
      <c r="E10" s="13"/>
    </row>
    <row r="11" spans="1:8" ht="38.25" x14ac:dyDescent="0.25">
      <c r="A11" s="8">
        <v>10</v>
      </c>
      <c r="B11" s="13" t="s">
        <v>148</v>
      </c>
      <c r="C11" s="13" t="s">
        <v>153</v>
      </c>
      <c r="D11" s="13" t="s">
        <v>156</v>
      </c>
      <c r="E11" s="13"/>
    </row>
    <row r="12" spans="1:8" ht="38.25" x14ac:dyDescent="0.25">
      <c r="A12" s="8">
        <v>11</v>
      </c>
      <c r="B12" s="13" t="s">
        <v>148</v>
      </c>
      <c r="C12" s="13" t="s">
        <v>153</v>
      </c>
      <c r="D12" s="13" t="s">
        <v>157</v>
      </c>
      <c r="E12" s="13"/>
    </row>
    <row r="13" spans="1:8" ht="38.25" x14ac:dyDescent="0.25">
      <c r="A13" s="8">
        <v>12</v>
      </c>
      <c r="B13" s="13" t="s">
        <v>148</v>
      </c>
      <c r="C13" s="13" t="s">
        <v>158</v>
      </c>
      <c r="D13" s="13" t="s">
        <v>159</v>
      </c>
      <c r="E13" s="13"/>
    </row>
    <row r="14" spans="1:8" ht="38.25" x14ac:dyDescent="0.25">
      <c r="A14" s="8">
        <v>13</v>
      </c>
      <c r="B14" s="13" t="s">
        <v>148</v>
      </c>
      <c r="C14" s="13" t="s">
        <v>158</v>
      </c>
      <c r="D14" s="13" t="s">
        <v>277</v>
      </c>
      <c r="E14" s="13"/>
    </row>
    <row r="15" spans="1:8" ht="38.25" x14ac:dyDescent="0.25">
      <c r="A15" s="8">
        <v>14</v>
      </c>
      <c r="B15" s="13" t="s">
        <v>148</v>
      </c>
      <c r="C15" s="13" t="s">
        <v>158</v>
      </c>
      <c r="D15" s="13" t="s">
        <v>278</v>
      </c>
      <c r="E15" s="13"/>
    </row>
    <row r="16" spans="1:8" ht="38.25" x14ac:dyDescent="0.25">
      <c r="A16" s="8">
        <v>15</v>
      </c>
      <c r="B16" s="13" t="s">
        <v>148</v>
      </c>
      <c r="C16" s="13" t="s">
        <v>279</v>
      </c>
      <c r="D16" s="13" t="s">
        <v>280</v>
      </c>
      <c r="E16" s="13"/>
    </row>
    <row r="17" spans="1:5" ht="38.25" x14ac:dyDescent="0.25">
      <c r="A17" s="8">
        <v>16</v>
      </c>
      <c r="B17" s="13" t="s">
        <v>148</v>
      </c>
      <c r="C17" s="13" t="s">
        <v>279</v>
      </c>
      <c r="D17" s="13" t="s">
        <v>281</v>
      </c>
      <c r="E17" s="13"/>
    </row>
    <row r="18" spans="1:5" s="34" customFormat="1" x14ac:dyDescent="0.25">
      <c r="B18" s="40"/>
      <c r="C18" s="40"/>
      <c r="D18" s="40"/>
      <c r="E18" s="40"/>
    </row>
    <row r="19" spans="1:5" s="35" customFormat="1" x14ac:dyDescent="0.25">
      <c r="A19" s="36" t="s">
        <v>248</v>
      </c>
      <c r="B19" s="34"/>
      <c r="C19" s="34"/>
      <c r="D19" s="34"/>
    </row>
    <row r="20" spans="1:5" s="34" customFormat="1" x14ac:dyDescent="0.25">
      <c r="B20" s="40"/>
      <c r="C20" s="40"/>
      <c r="D20" s="40"/>
      <c r="E20" s="40"/>
    </row>
    <row r="21" spans="1:5" s="34" customFormat="1" x14ac:dyDescent="0.25">
      <c r="B21" s="40"/>
      <c r="C21" s="40"/>
      <c r="D21" s="40"/>
      <c r="E21" s="40"/>
    </row>
    <row r="22" spans="1:5" s="34" customFormat="1" x14ac:dyDescent="0.25">
      <c r="B22" s="40"/>
      <c r="C22" s="40"/>
      <c r="D22" s="40"/>
      <c r="E22" s="40"/>
    </row>
    <row r="23" spans="1:5" s="34" customFormat="1" x14ac:dyDescent="0.25">
      <c r="B23" s="40"/>
      <c r="C23" s="40"/>
      <c r="D23" s="40"/>
      <c r="E23" s="40"/>
    </row>
    <row r="24" spans="1:5" s="34" customFormat="1" x14ac:dyDescent="0.25">
      <c r="B24" s="40"/>
      <c r="C24" s="40"/>
      <c r="D24" s="40"/>
      <c r="E24" s="40"/>
    </row>
    <row r="25" spans="1:5" s="34" customFormat="1" x14ac:dyDescent="0.25">
      <c r="B25" s="40"/>
      <c r="C25" s="40"/>
      <c r="D25" s="40"/>
      <c r="E25" s="40"/>
    </row>
    <row r="26" spans="1:5" s="34" customFormat="1" x14ac:dyDescent="0.25">
      <c r="B26" s="40"/>
      <c r="C26" s="40"/>
      <c r="D26" s="40"/>
      <c r="E26" s="40"/>
    </row>
    <row r="27" spans="1:5" s="34" customFormat="1" x14ac:dyDescent="0.25">
      <c r="B27" s="40"/>
      <c r="C27" s="40"/>
      <c r="D27" s="40"/>
      <c r="E27" s="40"/>
    </row>
    <row r="28" spans="1:5" s="34" customFormat="1" x14ac:dyDescent="0.25">
      <c r="B28" s="40"/>
      <c r="C28" s="40"/>
      <c r="D28" s="40"/>
      <c r="E28" s="40"/>
    </row>
    <row r="29" spans="1:5" s="34" customFormat="1" x14ac:dyDescent="0.25">
      <c r="B29" s="40"/>
      <c r="C29" s="40"/>
      <c r="D29" s="40"/>
      <c r="E29" s="40"/>
    </row>
    <row r="30" spans="1:5" s="34" customFormat="1" x14ac:dyDescent="0.25">
      <c r="B30" s="40"/>
      <c r="C30" s="40"/>
      <c r="D30" s="40"/>
      <c r="E30" s="40"/>
    </row>
    <row r="31" spans="1:5" s="34" customFormat="1" x14ac:dyDescent="0.25">
      <c r="B31" s="40"/>
      <c r="C31" s="40"/>
      <c r="D31" s="40"/>
      <c r="E31" s="40"/>
    </row>
    <row r="32" spans="1:5" s="34" customFormat="1" x14ac:dyDescent="0.25">
      <c r="B32" s="40"/>
      <c r="C32" s="40"/>
      <c r="D32" s="40"/>
      <c r="E32" s="40"/>
    </row>
    <row r="33" spans="4:4" s="34" customFormat="1" x14ac:dyDescent="0.25">
      <c r="D33" s="40"/>
    </row>
    <row r="34" spans="4:4" s="34" customFormat="1" x14ac:dyDescent="0.25">
      <c r="D34" s="40"/>
    </row>
    <row r="35" spans="4:4" s="34" customFormat="1" x14ac:dyDescent="0.25">
      <c r="D35" s="40"/>
    </row>
    <row r="36" spans="4:4" s="34" customFormat="1" x14ac:dyDescent="0.25">
      <c r="D36" s="40"/>
    </row>
    <row r="37" spans="4:4" s="34" customFormat="1" x14ac:dyDescent="0.25">
      <c r="D37" s="40"/>
    </row>
    <row r="38" spans="4:4" s="34" customFormat="1" x14ac:dyDescent="0.25">
      <c r="D38" s="40"/>
    </row>
    <row r="39" spans="4:4" s="34" customFormat="1" x14ac:dyDescent="0.25">
      <c r="D39" s="40"/>
    </row>
    <row r="40" spans="4:4" s="34" customFormat="1" x14ac:dyDescent="0.25">
      <c r="D40" s="40"/>
    </row>
    <row r="41" spans="4:4" s="34" customFormat="1" x14ac:dyDescent="0.25">
      <c r="D41" s="40"/>
    </row>
    <row r="42" spans="4:4" s="34" customFormat="1" x14ac:dyDescent="0.25">
      <c r="D42" s="40"/>
    </row>
    <row r="43" spans="4:4" s="34" customFormat="1" x14ac:dyDescent="0.25">
      <c r="D43" s="40"/>
    </row>
    <row r="44" spans="4:4" s="34" customFormat="1" x14ac:dyDescent="0.25">
      <c r="D44" s="40"/>
    </row>
    <row r="45" spans="4:4" s="34" customFormat="1" x14ac:dyDescent="0.25">
      <c r="D45" s="40"/>
    </row>
    <row r="46" spans="4:4" s="34" customFormat="1" x14ac:dyDescent="0.25">
      <c r="D46" s="40"/>
    </row>
    <row r="47" spans="4:4" s="34" customFormat="1" x14ac:dyDescent="0.25"/>
    <row r="48" spans="4:4" s="34" customFormat="1" x14ac:dyDescent="0.25"/>
    <row r="49" s="34" customFormat="1" x14ac:dyDescent="0.25"/>
    <row r="50" s="34" customFormat="1" x14ac:dyDescent="0.25"/>
    <row r="51" s="34" customFormat="1" x14ac:dyDescent="0.25"/>
    <row r="52" s="34" customFormat="1" x14ac:dyDescent="0.25"/>
    <row r="53" s="34" customFormat="1" x14ac:dyDescent="0.25"/>
    <row r="54" s="34" customFormat="1" x14ac:dyDescent="0.25"/>
    <row r="55" s="34" customFormat="1" x14ac:dyDescent="0.25"/>
    <row r="56" s="34" customFormat="1" x14ac:dyDescent="0.25"/>
    <row r="57" s="34" customFormat="1" x14ac:dyDescent="0.25"/>
    <row r="58" s="34" customFormat="1" x14ac:dyDescent="0.25"/>
    <row r="59" s="34" customFormat="1" x14ac:dyDescent="0.25"/>
    <row r="60" s="34" customFormat="1" x14ac:dyDescent="0.25"/>
    <row r="61" s="34" customFormat="1" x14ac:dyDescent="0.25"/>
    <row r="62" s="34" customFormat="1" x14ac:dyDescent="0.25"/>
    <row r="63" s="34" customFormat="1" x14ac:dyDescent="0.25"/>
    <row r="64" s="34" customFormat="1" x14ac:dyDescent="0.25"/>
    <row r="65" s="34" customFormat="1" x14ac:dyDescent="0.25"/>
    <row r="66" s="34" customFormat="1" x14ac:dyDescent="0.25"/>
    <row r="67" s="34" customFormat="1" x14ac:dyDescent="0.25"/>
    <row r="68" s="34" customFormat="1" x14ac:dyDescent="0.25"/>
    <row r="69" s="34" customFormat="1" x14ac:dyDescent="0.25"/>
    <row r="70" s="34" customFormat="1" x14ac:dyDescent="0.25"/>
    <row r="71" s="34" customFormat="1" x14ac:dyDescent="0.25"/>
    <row r="72" s="34" customFormat="1" x14ac:dyDescent="0.25"/>
    <row r="73" s="34" customFormat="1" x14ac:dyDescent="0.25"/>
    <row r="74" s="34" customFormat="1" x14ac:dyDescent="0.25"/>
    <row r="75" s="34" customFormat="1" x14ac:dyDescent="0.25"/>
    <row r="76" s="34" customFormat="1" x14ac:dyDescent="0.25"/>
    <row r="77" s="34" customFormat="1" x14ac:dyDescent="0.25"/>
    <row r="78" s="34" customFormat="1" x14ac:dyDescent="0.25"/>
    <row r="79" s="34" customFormat="1" x14ac:dyDescent="0.25"/>
    <row r="80" s="34" customFormat="1" x14ac:dyDescent="0.25"/>
    <row r="81" s="34" customFormat="1" x14ac:dyDescent="0.25"/>
    <row r="82" s="34" customFormat="1" x14ac:dyDescent="0.25"/>
    <row r="83" s="34" customFormat="1" x14ac:dyDescent="0.25"/>
    <row r="84" s="34" customFormat="1" x14ac:dyDescent="0.25"/>
    <row r="85" s="34" customFormat="1" x14ac:dyDescent="0.25"/>
    <row r="86" s="34" customFormat="1" x14ac:dyDescent="0.25"/>
    <row r="87" s="34" customFormat="1" x14ac:dyDescent="0.25"/>
    <row r="88" s="34" customFormat="1" x14ac:dyDescent="0.25"/>
    <row r="89" s="34" customFormat="1" x14ac:dyDescent="0.25"/>
    <row r="90" s="34" customFormat="1" x14ac:dyDescent="0.25"/>
    <row r="91" s="34" customFormat="1" x14ac:dyDescent="0.25"/>
    <row r="92" s="34" customFormat="1" x14ac:dyDescent="0.25"/>
    <row r="93" s="34" customFormat="1" x14ac:dyDescent="0.25"/>
    <row r="94" s="34" customFormat="1" x14ac:dyDescent="0.25"/>
    <row r="95" s="34" customFormat="1" x14ac:dyDescent="0.25"/>
    <row r="96" s="34" customFormat="1" x14ac:dyDescent="0.25"/>
    <row r="97" s="34" customFormat="1" x14ac:dyDescent="0.25"/>
    <row r="98" s="34" customFormat="1" x14ac:dyDescent="0.25"/>
    <row r="99" s="34" customFormat="1" x14ac:dyDescent="0.25"/>
    <row r="100" s="34" customFormat="1" x14ac:dyDescent="0.25"/>
    <row r="101" s="34" customFormat="1" x14ac:dyDescent="0.25"/>
    <row r="102" s="34" customFormat="1" x14ac:dyDescent="0.25"/>
    <row r="103" s="34" customFormat="1" x14ac:dyDescent="0.25"/>
    <row r="104" s="34" customFormat="1" x14ac:dyDescent="0.25"/>
    <row r="105" s="34" customFormat="1" x14ac:dyDescent="0.25"/>
    <row r="106" s="34" customFormat="1" x14ac:dyDescent="0.25"/>
    <row r="107" s="34" customFormat="1" x14ac:dyDescent="0.25"/>
    <row r="108" s="34" customFormat="1" x14ac:dyDescent="0.25"/>
    <row r="109" s="34" customFormat="1" x14ac:dyDescent="0.25"/>
    <row r="110" s="34" customFormat="1" x14ac:dyDescent="0.25"/>
    <row r="111" s="34" customFormat="1" x14ac:dyDescent="0.25"/>
    <row r="112" s="34" customFormat="1" x14ac:dyDescent="0.25"/>
    <row r="113" s="34" customFormat="1" x14ac:dyDescent="0.25"/>
    <row r="114" s="34" customFormat="1" x14ac:dyDescent="0.25"/>
    <row r="115" s="34" customFormat="1" x14ac:dyDescent="0.25"/>
    <row r="116" s="34" customFormat="1" x14ac:dyDescent="0.25"/>
    <row r="117" s="34" customFormat="1" x14ac:dyDescent="0.25"/>
    <row r="118" s="34" customFormat="1" x14ac:dyDescent="0.25"/>
    <row r="119" s="34" customFormat="1" x14ac:dyDescent="0.25"/>
    <row r="120" s="34" customFormat="1" x14ac:dyDescent="0.25"/>
    <row r="121" s="34" customFormat="1" x14ac:dyDescent="0.25"/>
    <row r="122" s="34" customFormat="1" x14ac:dyDescent="0.25"/>
    <row r="123" s="34" customFormat="1" x14ac:dyDescent="0.25"/>
    <row r="124" s="34" customFormat="1" x14ac:dyDescent="0.25"/>
    <row r="125" s="34" customFormat="1" x14ac:dyDescent="0.25"/>
    <row r="126" s="34" customFormat="1" x14ac:dyDescent="0.25"/>
    <row r="127" s="34" customFormat="1" x14ac:dyDescent="0.25"/>
    <row r="128" s="34" customFormat="1" x14ac:dyDescent="0.25"/>
    <row r="129" s="34" customFormat="1" x14ac:dyDescent="0.25"/>
    <row r="130" s="34" customFormat="1" x14ac:dyDescent="0.25"/>
    <row r="131" s="34" customFormat="1" x14ac:dyDescent="0.25"/>
    <row r="132" s="34" customFormat="1" x14ac:dyDescent="0.25"/>
    <row r="133" s="34" customFormat="1" x14ac:dyDescent="0.25"/>
    <row r="134" s="34" customFormat="1" x14ac:dyDescent="0.25"/>
    <row r="135" s="34" customFormat="1" x14ac:dyDescent="0.25"/>
    <row r="136" s="34" customFormat="1" x14ac:dyDescent="0.25"/>
    <row r="137" s="34" customFormat="1" x14ac:dyDescent="0.25"/>
    <row r="138" s="34" customFormat="1" x14ac:dyDescent="0.25"/>
    <row r="139" s="34" customFormat="1" x14ac:dyDescent="0.25"/>
    <row r="140" s="34" customFormat="1" x14ac:dyDescent="0.25"/>
    <row r="141" s="34" customFormat="1" x14ac:dyDescent="0.25"/>
    <row r="142" s="34" customFormat="1" x14ac:dyDescent="0.25"/>
    <row r="143" s="34" customFormat="1" x14ac:dyDescent="0.25"/>
    <row r="144" s="34" customFormat="1" x14ac:dyDescent="0.25"/>
    <row r="145" s="34" customFormat="1" x14ac:dyDescent="0.25"/>
    <row r="146" s="34" customFormat="1" x14ac:dyDescent="0.25"/>
    <row r="147" s="34" customFormat="1" x14ac:dyDescent="0.25"/>
    <row r="148" s="34" customFormat="1" x14ac:dyDescent="0.25"/>
    <row r="149" s="34" customFormat="1" x14ac:dyDescent="0.25"/>
    <row r="150" s="34" customFormat="1" x14ac:dyDescent="0.25"/>
    <row r="151" s="34" customFormat="1" x14ac:dyDescent="0.25"/>
    <row r="152" s="34" customFormat="1" x14ac:dyDescent="0.25"/>
    <row r="153" s="34" customFormat="1" x14ac:dyDescent="0.25"/>
    <row r="154" s="34" customFormat="1" x14ac:dyDescent="0.25"/>
    <row r="155" s="34" customFormat="1" x14ac:dyDescent="0.25"/>
    <row r="156" s="34" customFormat="1" x14ac:dyDescent="0.25"/>
    <row r="157" s="34" customFormat="1" x14ac:dyDescent="0.25"/>
    <row r="158" s="34" customFormat="1" x14ac:dyDescent="0.25"/>
    <row r="159" s="34" customFormat="1" x14ac:dyDescent="0.25"/>
    <row r="160" s="34" customFormat="1" x14ac:dyDescent="0.25"/>
    <row r="161" spans="1:8" s="34" customFormat="1" x14ac:dyDescent="0.25"/>
    <row r="162" spans="1:8" s="34" customFormat="1" x14ac:dyDescent="0.25"/>
    <row r="163" spans="1:8" s="34" customFormat="1" x14ac:dyDescent="0.25"/>
    <row r="164" spans="1:8" s="34" customFormat="1" x14ac:dyDescent="0.25"/>
    <row r="165" spans="1:8" s="34" customFormat="1" x14ac:dyDescent="0.25"/>
    <row r="166" spans="1:8" s="34" customFormat="1" x14ac:dyDescent="0.25"/>
    <row r="167" spans="1:8" s="34" customFormat="1" x14ac:dyDescent="0.25"/>
    <row r="168" spans="1:8" s="34" customFormat="1" x14ac:dyDescent="0.25"/>
    <row r="169" spans="1:8" s="34" customFormat="1" x14ac:dyDescent="0.25"/>
    <row r="170" spans="1:8" x14ac:dyDescent="0.25">
      <c r="A170" s="32"/>
      <c r="B170" s="32"/>
      <c r="C170" s="32"/>
      <c r="D170" s="32"/>
      <c r="E170" s="32"/>
      <c r="F170" s="32"/>
      <c r="G170" s="32"/>
      <c r="H170" s="32"/>
    </row>
  </sheetData>
  <autoFilter ref="A1:H13" xr:uid="{20B310BB-9DFE-4407-B75C-EAD4043148E1}"/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7C8B4E9-15ED-4D1F-B26B-B825832CD012}">
          <x14:formula1>
            <xm:f>dropdowns!$A$3:$A$14</xm:f>
          </x14:formula1>
          <xm:sqref>F2:F1048576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C436EF-DB71-4FFF-9F21-F4F8A5E4F393}">
  <dimension ref="A1:H166"/>
  <sheetViews>
    <sheetView workbookViewId="0">
      <pane ySplit="1" topLeftCell="A2" activePane="bottomLeft" state="frozen"/>
      <selection pane="bottomLeft" activeCell="E8" sqref="E8"/>
    </sheetView>
  </sheetViews>
  <sheetFormatPr defaultColWidth="8.85546875" defaultRowHeight="12.75" x14ac:dyDescent="0.25"/>
  <cols>
    <col min="1" max="1" width="4" style="8" bestFit="1" customWidth="1"/>
    <col min="2" max="2" width="11" style="8" customWidth="1"/>
    <col min="3" max="3" width="15" style="8" bestFit="1" customWidth="1"/>
    <col min="4" max="4" width="29.140625" style="8" customWidth="1"/>
    <col min="5" max="5" width="31.7109375" style="8" bestFit="1" customWidth="1"/>
    <col min="6" max="6" width="22.42578125" style="8" bestFit="1" customWidth="1"/>
    <col min="7" max="7" width="26.7109375" style="8" bestFit="1" customWidth="1"/>
    <col min="8" max="8" width="29.7109375" style="8" bestFit="1" customWidth="1"/>
    <col min="9" max="16384" width="8.85546875" style="12"/>
  </cols>
  <sheetData>
    <row r="1" spans="1:8" s="7" customFormat="1" ht="25.5" x14ac:dyDescent="0.25">
      <c r="A1" s="6" t="s">
        <v>23</v>
      </c>
      <c r="B1" s="6" t="s">
        <v>16</v>
      </c>
      <c r="C1" s="6" t="s">
        <v>1</v>
      </c>
      <c r="D1" s="6" t="s">
        <v>5</v>
      </c>
      <c r="E1" s="6" t="s">
        <v>15</v>
      </c>
      <c r="F1" s="6" t="s">
        <v>255</v>
      </c>
      <c r="G1" s="6" t="s">
        <v>257</v>
      </c>
      <c r="H1" s="6" t="s">
        <v>296</v>
      </c>
    </row>
    <row r="2" spans="1:8" ht="51" x14ac:dyDescent="0.25">
      <c r="A2" s="8">
        <v>1</v>
      </c>
      <c r="B2" s="13" t="s">
        <v>160</v>
      </c>
      <c r="C2" s="13" t="s">
        <v>161</v>
      </c>
      <c r="D2" s="13" t="s">
        <v>162</v>
      </c>
      <c r="E2" s="13"/>
    </row>
    <row r="3" spans="1:8" ht="51" x14ac:dyDescent="0.25">
      <c r="A3" s="8">
        <v>2</v>
      </c>
      <c r="B3" s="13" t="s">
        <v>160</v>
      </c>
      <c r="C3" s="13" t="s">
        <v>161</v>
      </c>
      <c r="D3" s="13" t="s">
        <v>163</v>
      </c>
      <c r="E3" s="13"/>
    </row>
    <row r="4" spans="1:8" ht="51" x14ac:dyDescent="0.25">
      <c r="A4" s="8">
        <v>3</v>
      </c>
      <c r="B4" s="13" t="s">
        <v>160</v>
      </c>
      <c r="C4" s="13" t="s">
        <v>161</v>
      </c>
      <c r="D4" s="13" t="s">
        <v>164</v>
      </c>
      <c r="E4" s="13"/>
    </row>
    <row r="5" spans="1:8" ht="63.75" x14ac:dyDescent="0.25">
      <c r="A5" s="8">
        <v>4</v>
      </c>
      <c r="B5" s="13" t="s">
        <v>160</v>
      </c>
      <c r="C5" s="13" t="s">
        <v>161</v>
      </c>
      <c r="D5" s="13" t="s">
        <v>295</v>
      </c>
      <c r="E5" s="13"/>
    </row>
    <row r="6" spans="1:8" ht="51" x14ac:dyDescent="0.25">
      <c r="A6" s="8">
        <v>5</v>
      </c>
      <c r="B6" s="13" t="s">
        <v>160</v>
      </c>
      <c r="C6" s="13" t="s">
        <v>161</v>
      </c>
      <c r="D6" s="13" t="s">
        <v>165</v>
      </c>
      <c r="E6" s="13"/>
    </row>
    <row r="7" spans="1:8" ht="51" x14ac:dyDescent="0.25">
      <c r="A7" s="8">
        <v>6</v>
      </c>
      <c r="B7" s="13" t="s">
        <v>160</v>
      </c>
      <c r="C7" s="13" t="s">
        <v>161</v>
      </c>
      <c r="D7" s="13" t="s">
        <v>166</v>
      </c>
      <c r="E7" s="13"/>
    </row>
    <row r="8" spans="1:8" ht="51" x14ac:dyDescent="0.25">
      <c r="A8" s="8">
        <v>7</v>
      </c>
      <c r="B8" s="13" t="s">
        <v>160</v>
      </c>
      <c r="C8" s="13" t="s">
        <v>161</v>
      </c>
      <c r="D8" s="13" t="s">
        <v>167</v>
      </c>
      <c r="E8" s="13"/>
    </row>
    <row r="9" spans="1:8" ht="51" x14ac:dyDescent="0.25">
      <c r="A9" s="8">
        <v>8</v>
      </c>
      <c r="B9" s="13" t="s">
        <v>160</v>
      </c>
      <c r="C9" s="13" t="s">
        <v>161</v>
      </c>
      <c r="D9" s="13" t="s">
        <v>168</v>
      </c>
      <c r="E9" s="13"/>
    </row>
    <row r="10" spans="1:8" ht="51" x14ac:dyDescent="0.25">
      <c r="A10" s="8">
        <v>9</v>
      </c>
      <c r="B10" s="13" t="s">
        <v>160</v>
      </c>
      <c r="C10" s="13" t="s">
        <v>161</v>
      </c>
      <c r="D10" s="13" t="s">
        <v>169</v>
      </c>
      <c r="E10" s="13"/>
    </row>
    <row r="11" spans="1:8" ht="51" x14ac:dyDescent="0.25">
      <c r="A11" s="8">
        <v>10</v>
      </c>
      <c r="B11" s="13" t="s">
        <v>160</v>
      </c>
      <c r="C11" s="13" t="s">
        <v>161</v>
      </c>
      <c r="D11" s="13" t="s">
        <v>170</v>
      </c>
      <c r="E11" s="13"/>
    </row>
    <row r="12" spans="1:8" s="34" customFormat="1" x14ac:dyDescent="0.25">
      <c r="B12" s="40"/>
      <c r="C12" s="40"/>
      <c r="D12" s="40"/>
      <c r="E12" s="40"/>
    </row>
    <row r="13" spans="1:8" s="35" customFormat="1" x14ac:dyDescent="0.25">
      <c r="A13" s="36" t="s">
        <v>248</v>
      </c>
      <c r="B13" s="34"/>
      <c r="C13" s="34"/>
      <c r="D13" s="34"/>
    </row>
    <row r="14" spans="1:8" s="34" customFormat="1" x14ac:dyDescent="0.25">
      <c r="B14" s="40"/>
      <c r="C14" s="40"/>
      <c r="D14" s="40"/>
      <c r="E14" s="40"/>
    </row>
    <row r="15" spans="1:8" s="34" customFormat="1" x14ac:dyDescent="0.25">
      <c r="B15" s="40"/>
      <c r="C15" s="40"/>
      <c r="D15" s="40"/>
      <c r="E15" s="40"/>
    </row>
    <row r="16" spans="1:8" s="34" customFormat="1" x14ac:dyDescent="0.25">
      <c r="B16" s="40"/>
      <c r="C16" s="40"/>
      <c r="D16" s="40"/>
      <c r="E16" s="40"/>
    </row>
    <row r="17" spans="2:5" s="34" customFormat="1" x14ac:dyDescent="0.25">
      <c r="B17" s="40"/>
      <c r="C17" s="40"/>
      <c r="D17" s="40"/>
      <c r="E17" s="40"/>
    </row>
    <row r="18" spans="2:5" s="34" customFormat="1" x14ac:dyDescent="0.25">
      <c r="B18" s="40"/>
      <c r="C18" s="40"/>
      <c r="D18" s="40"/>
      <c r="E18" s="40"/>
    </row>
    <row r="19" spans="2:5" s="34" customFormat="1" x14ac:dyDescent="0.25">
      <c r="B19" s="40"/>
      <c r="C19" s="40"/>
      <c r="D19" s="40"/>
      <c r="E19" s="40"/>
    </row>
    <row r="20" spans="2:5" s="34" customFormat="1" x14ac:dyDescent="0.25">
      <c r="B20" s="40"/>
      <c r="C20" s="40"/>
      <c r="D20" s="40"/>
      <c r="E20" s="40"/>
    </row>
    <row r="21" spans="2:5" s="34" customFormat="1" x14ac:dyDescent="0.25">
      <c r="B21" s="40"/>
      <c r="C21" s="40"/>
      <c r="D21" s="40"/>
      <c r="E21" s="40"/>
    </row>
    <row r="22" spans="2:5" s="34" customFormat="1" x14ac:dyDescent="0.25">
      <c r="B22" s="40"/>
      <c r="C22" s="40"/>
      <c r="D22" s="40"/>
      <c r="E22" s="40"/>
    </row>
    <row r="23" spans="2:5" s="34" customFormat="1" x14ac:dyDescent="0.25">
      <c r="B23" s="40"/>
      <c r="C23" s="40"/>
      <c r="D23" s="40"/>
      <c r="E23" s="40"/>
    </row>
    <row r="24" spans="2:5" s="34" customFormat="1" x14ac:dyDescent="0.25">
      <c r="B24" s="40"/>
      <c r="C24" s="40"/>
      <c r="D24" s="40"/>
      <c r="E24" s="40"/>
    </row>
    <row r="25" spans="2:5" s="34" customFormat="1" x14ac:dyDescent="0.25">
      <c r="B25" s="40"/>
      <c r="C25" s="40"/>
      <c r="D25" s="40"/>
      <c r="E25" s="40"/>
    </row>
    <row r="26" spans="2:5" s="34" customFormat="1" x14ac:dyDescent="0.25">
      <c r="B26" s="40"/>
      <c r="C26" s="40"/>
      <c r="D26" s="40"/>
      <c r="E26" s="40"/>
    </row>
    <row r="27" spans="2:5" s="34" customFormat="1" x14ac:dyDescent="0.25">
      <c r="B27" s="40"/>
      <c r="C27" s="40"/>
      <c r="D27" s="40"/>
      <c r="E27" s="40"/>
    </row>
    <row r="28" spans="2:5" s="34" customFormat="1" x14ac:dyDescent="0.25">
      <c r="B28" s="40"/>
      <c r="C28" s="40"/>
      <c r="D28" s="40"/>
      <c r="E28" s="40"/>
    </row>
    <row r="29" spans="2:5" s="34" customFormat="1" x14ac:dyDescent="0.25">
      <c r="D29" s="40"/>
    </row>
    <row r="30" spans="2:5" s="34" customFormat="1" x14ac:dyDescent="0.25">
      <c r="D30" s="40"/>
    </row>
    <row r="31" spans="2:5" s="34" customFormat="1" x14ac:dyDescent="0.25">
      <c r="D31" s="40"/>
    </row>
    <row r="32" spans="2:5" s="34" customFormat="1" x14ac:dyDescent="0.25">
      <c r="D32" s="40"/>
    </row>
    <row r="33" spans="4:4" s="34" customFormat="1" x14ac:dyDescent="0.25">
      <c r="D33" s="40"/>
    </row>
    <row r="34" spans="4:4" s="34" customFormat="1" x14ac:dyDescent="0.25">
      <c r="D34" s="40"/>
    </row>
    <row r="35" spans="4:4" s="34" customFormat="1" x14ac:dyDescent="0.25">
      <c r="D35" s="40"/>
    </row>
    <row r="36" spans="4:4" s="34" customFormat="1" x14ac:dyDescent="0.25">
      <c r="D36" s="40"/>
    </row>
    <row r="37" spans="4:4" s="34" customFormat="1" x14ac:dyDescent="0.25">
      <c r="D37" s="40"/>
    </row>
    <row r="38" spans="4:4" s="34" customFormat="1" x14ac:dyDescent="0.25">
      <c r="D38" s="40"/>
    </row>
    <row r="39" spans="4:4" s="34" customFormat="1" x14ac:dyDescent="0.25">
      <c r="D39" s="40"/>
    </row>
    <row r="40" spans="4:4" s="34" customFormat="1" x14ac:dyDescent="0.25">
      <c r="D40" s="40"/>
    </row>
    <row r="41" spans="4:4" s="34" customFormat="1" x14ac:dyDescent="0.25">
      <c r="D41" s="40"/>
    </row>
    <row r="42" spans="4:4" s="34" customFormat="1" x14ac:dyDescent="0.25">
      <c r="D42" s="40"/>
    </row>
    <row r="43" spans="4:4" s="34" customFormat="1" x14ac:dyDescent="0.25"/>
    <row r="44" spans="4:4" s="34" customFormat="1" x14ac:dyDescent="0.25"/>
    <row r="45" spans="4:4" s="34" customFormat="1" x14ac:dyDescent="0.25"/>
    <row r="46" spans="4:4" s="34" customFormat="1" x14ac:dyDescent="0.25"/>
    <row r="47" spans="4:4" s="34" customFormat="1" x14ac:dyDescent="0.25"/>
    <row r="48" spans="4:4" s="34" customFormat="1" x14ac:dyDescent="0.25"/>
    <row r="49" s="34" customFormat="1" x14ac:dyDescent="0.25"/>
    <row r="50" s="34" customFormat="1" x14ac:dyDescent="0.25"/>
    <row r="51" s="34" customFormat="1" x14ac:dyDescent="0.25"/>
    <row r="52" s="34" customFormat="1" x14ac:dyDescent="0.25"/>
    <row r="53" s="34" customFormat="1" x14ac:dyDescent="0.25"/>
    <row r="54" s="34" customFormat="1" x14ac:dyDescent="0.25"/>
    <row r="55" s="34" customFormat="1" x14ac:dyDescent="0.25"/>
    <row r="56" s="34" customFormat="1" x14ac:dyDescent="0.25"/>
    <row r="57" s="34" customFormat="1" x14ac:dyDescent="0.25"/>
    <row r="58" s="34" customFormat="1" x14ac:dyDescent="0.25"/>
    <row r="59" s="34" customFormat="1" x14ac:dyDescent="0.25"/>
    <row r="60" s="34" customFormat="1" x14ac:dyDescent="0.25"/>
    <row r="61" s="34" customFormat="1" x14ac:dyDescent="0.25"/>
    <row r="62" s="34" customFormat="1" x14ac:dyDescent="0.25"/>
    <row r="63" s="34" customFormat="1" x14ac:dyDescent="0.25"/>
    <row r="64" s="34" customFormat="1" x14ac:dyDescent="0.25"/>
    <row r="65" s="34" customFormat="1" x14ac:dyDescent="0.25"/>
    <row r="66" s="34" customFormat="1" x14ac:dyDescent="0.25"/>
    <row r="67" s="34" customFormat="1" x14ac:dyDescent="0.25"/>
    <row r="68" s="34" customFormat="1" x14ac:dyDescent="0.25"/>
    <row r="69" s="34" customFormat="1" x14ac:dyDescent="0.25"/>
    <row r="70" s="34" customFormat="1" x14ac:dyDescent="0.25"/>
    <row r="71" s="34" customFormat="1" x14ac:dyDescent="0.25"/>
    <row r="72" s="34" customFormat="1" x14ac:dyDescent="0.25"/>
    <row r="73" s="34" customFormat="1" x14ac:dyDescent="0.25"/>
    <row r="74" s="34" customFormat="1" x14ac:dyDescent="0.25"/>
    <row r="75" s="34" customFormat="1" x14ac:dyDescent="0.25"/>
    <row r="76" s="34" customFormat="1" x14ac:dyDescent="0.25"/>
    <row r="77" s="34" customFormat="1" x14ac:dyDescent="0.25"/>
    <row r="78" s="34" customFormat="1" x14ac:dyDescent="0.25"/>
    <row r="79" s="34" customFormat="1" x14ac:dyDescent="0.25"/>
    <row r="80" s="34" customFormat="1" x14ac:dyDescent="0.25"/>
    <row r="81" s="34" customFormat="1" x14ac:dyDescent="0.25"/>
    <row r="82" s="34" customFormat="1" x14ac:dyDescent="0.25"/>
    <row r="83" s="34" customFormat="1" x14ac:dyDescent="0.25"/>
    <row r="84" s="34" customFormat="1" x14ac:dyDescent="0.25"/>
    <row r="85" s="34" customFormat="1" x14ac:dyDescent="0.25"/>
    <row r="86" s="34" customFormat="1" x14ac:dyDescent="0.25"/>
    <row r="87" s="34" customFormat="1" x14ac:dyDescent="0.25"/>
    <row r="88" s="34" customFormat="1" x14ac:dyDescent="0.25"/>
    <row r="89" s="34" customFormat="1" x14ac:dyDescent="0.25"/>
    <row r="90" s="34" customFormat="1" x14ac:dyDescent="0.25"/>
    <row r="91" s="34" customFormat="1" x14ac:dyDescent="0.25"/>
    <row r="92" s="34" customFormat="1" x14ac:dyDescent="0.25"/>
    <row r="93" s="34" customFormat="1" x14ac:dyDescent="0.25"/>
    <row r="94" s="34" customFormat="1" x14ac:dyDescent="0.25"/>
    <row r="95" s="34" customFormat="1" x14ac:dyDescent="0.25"/>
    <row r="96" s="34" customFormat="1" x14ac:dyDescent="0.25"/>
    <row r="97" s="34" customFormat="1" x14ac:dyDescent="0.25"/>
    <row r="98" s="34" customFormat="1" x14ac:dyDescent="0.25"/>
    <row r="99" s="34" customFormat="1" x14ac:dyDescent="0.25"/>
    <row r="100" s="34" customFormat="1" x14ac:dyDescent="0.25"/>
    <row r="101" s="34" customFormat="1" x14ac:dyDescent="0.25"/>
    <row r="102" s="34" customFormat="1" x14ac:dyDescent="0.25"/>
    <row r="103" s="34" customFormat="1" x14ac:dyDescent="0.25"/>
    <row r="104" s="34" customFormat="1" x14ac:dyDescent="0.25"/>
    <row r="105" s="34" customFormat="1" x14ac:dyDescent="0.25"/>
    <row r="106" s="34" customFormat="1" x14ac:dyDescent="0.25"/>
    <row r="107" s="34" customFormat="1" x14ac:dyDescent="0.25"/>
    <row r="108" s="34" customFormat="1" x14ac:dyDescent="0.25"/>
    <row r="109" s="34" customFormat="1" x14ac:dyDescent="0.25"/>
    <row r="110" s="34" customFormat="1" x14ac:dyDescent="0.25"/>
    <row r="111" s="34" customFormat="1" x14ac:dyDescent="0.25"/>
    <row r="112" s="34" customFormat="1" x14ac:dyDescent="0.25"/>
    <row r="113" s="34" customFormat="1" x14ac:dyDescent="0.25"/>
    <row r="114" s="34" customFormat="1" x14ac:dyDescent="0.25"/>
    <row r="115" s="34" customFormat="1" x14ac:dyDescent="0.25"/>
    <row r="116" s="34" customFormat="1" x14ac:dyDescent="0.25"/>
    <row r="117" s="34" customFormat="1" x14ac:dyDescent="0.25"/>
    <row r="118" s="34" customFormat="1" x14ac:dyDescent="0.25"/>
    <row r="119" s="34" customFormat="1" x14ac:dyDescent="0.25"/>
    <row r="120" s="34" customFormat="1" x14ac:dyDescent="0.25"/>
    <row r="121" s="34" customFormat="1" x14ac:dyDescent="0.25"/>
    <row r="122" s="34" customFormat="1" x14ac:dyDescent="0.25"/>
    <row r="123" s="34" customFormat="1" x14ac:dyDescent="0.25"/>
    <row r="124" s="34" customFormat="1" x14ac:dyDescent="0.25"/>
    <row r="125" s="34" customFormat="1" x14ac:dyDescent="0.25"/>
    <row r="126" s="34" customFormat="1" x14ac:dyDescent="0.25"/>
    <row r="127" s="34" customFormat="1" x14ac:dyDescent="0.25"/>
    <row r="128" s="34" customFormat="1" x14ac:dyDescent="0.25"/>
    <row r="129" s="34" customFormat="1" x14ac:dyDescent="0.25"/>
    <row r="130" s="34" customFormat="1" x14ac:dyDescent="0.25"/>
    <row r="131" s="34" customFormat="1" x14ac:dyDescent="0.25"/>
    <row r="132" s="34" customFormat="1" x14ac:dyDescent="0.25"/>
    <row r="133" s="34" customFormat="1" x14ac:dyDescent="0.25"/>
    <row r="134" s="34" customFormat="1" x14ac:dyDescent="0.25"/>
    <row r="135" s="34" customFormat="1" x14ac:dyDescent="0.25"/>
    <row r="136" s="34" customFormat="1" x14ac:dyDescent="0.25"/>
    <row r="137" s="34" customFormat="1" x14ac:dyDescent="0.25"/>
    <row r="138" s="34" customFormat="1" x14ac:dyDescent="0.25"/>
    <row r="139" s="34" customFormat="1" x14ac:dyDescent="0.25"/>
    <row r="140" s="34" customFormat="1" x14ac:dyDescent="0.25"/>
    <row r="141" s="34" customFormat="1" x14ac:dyDescent="0.25"/>
    <row r="142" s="34" customFormat="1" x14ac:dyDescent="0.25"/>
    <row r="143" s="34" customFormat="1" x14ac:dyDescent="0.25"/>
    <row r="144" s="34" customFormat="1" x14ac:dyDescent="0.25"/>
    <row r="145" s="34" customFormat="1" x14ac:dyDescent="0.25"/>
    <row r="146" s="34" customFormat="1" x14ac:dyDescent="0.25"/>
    <row r="147" s="34" customFormat="1" x14ac:dyDescent="0.25"/>
    <row r="148" s="34" customFormat="1" x14ac:dyDescent="0.25"/>
    <row r="149" s="34" customFormat="1" x14ac:dyDescent="0.25"/>
    <row r="150" s="34" customFormat="1" x14ac:dyDescent="0.25"/>
    <row r="151" s="34" customFormat="1" x14ac:dyDescent="0.25"/>
    <row r="152" s="34" customFormat="1" x14ac:dyDescent="0.25"/>
    <row r="153" s="34" customFormat="1" x14ac:dyDescent="0.25"/>
    <row r="154" s="34" customFormat="1" x14ac:dyDescent="0.25"/>
    <row r="155" s="34" customFormat="1" x14ac:dyDescent="0.25"/>
    <row r="156" s="34" customFormat="1" x14ac:dyDescent="0.25"/>
    <row r="157" s="34" customFormat="1" x14ac:dyDescent="0.25"/>
    <row r="158" s="34" customFormat="1" x14ac:dyDescent="0.25"/>
    <row r="159" s="34" customFormat="1" x14ac:dyDescent="0.25"/>
    <row r="160" s="34" customFormat="1" x14ac:dyDescent="0.25"/>
    <row r="161" spans="1:8" s="34" customFormat="1" x14ac:dyDescent="0.25"/>
    <row r="162" spans="1:8" s="34" customFormat="1" x14ac:dyDescent="0.25"/>
    <row r="163" spans="1:8" s="34" customFormat="1" x14ac:dyDescent="0.25"/>
    <row r="164" spans="1:8" s="34" customFormat="1" x14ac:dyDescent="0.25"/>
    <row r="165" spans="1:8" s="34" customFormat="1" x14ac:dyDescent="0.25"/>
    <row r="166" spans="1:8" x14ac:dyDescent="0.25">
      <c r="A166" s="32"/>
      <c r="B166" s="32"/>
      <c r="C166" s="32"/>
      <c r="D166" s="32"/>
      <c r="E166" s="32"/>
      <c r="F166" s="32"/>
      <c r="G166" s="32"/>
      <c r="H166" s="32"/>
    </row>
  </sheetData>
  <autoFilter ref="A1:H11" xr:uid="{162FB8CE-5090-4DC1-9F83-00AF34CC0A0C}"/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03020A1-18AB-4919-BBEB-EC0B965E2791}">
          <x14:formula1>
            <xm:f>dropdowns!$A$3:$A$14</xm:f>
          </x14:formula1>
          <xm:sqref>F2:F1048576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43D2AA-4256-47A6-AB18-7A4912E0997E}">
  <dimension ref="A1:H166"/>
  <sheetViews>
    <sheetView workbookViewId="0">
      <pane ySplit="1" topLeftCell="A2" activePane="bottomLeft" state="frozen"/>
      <selection pane="bottomLeft" activeCell="B2" sqref="B2"/>
    </sheetView>
  </sheetViews>
  <sheetFormatPr defaultColWidth="8.85546875" defaultRowHeight="12.75" x14ac:dyDescent="0.25"/>
  <cols>
    <col min="1" max="1" width="4" style="8" bestFit="1" customWidth="1"/>
    <col min="2" max="2" width="11" style="8" customWidth="1"/>
    <col min="3" max="3" width="15" style="8" bestFit="1" customWidth="1"/>
    <col min="4" max="4" width="29.140625" style="8" customWidth="1"/>
    <col min="5" max="5" width="31.7109375" style="8" bestFit="1" customWidth="1"/>
    <col min="6" max="6" width="22.42578125" style="8" bestFit="1" customWidth="1"/>
    <col min="7" max="7" width="26.7109375" style="8" bestFit="1" customWidth="1"/>
    <col min="8" max="8" width="29.7109375" style="8" bestFit="1" customWidth="1"/>
    <col min="9" max="16384" width="8.85546875" style="12"/>
  </cols>
  <sheetData>
    <row r="1" spans="1:8" s="7" customFormat="1" ht="25.5" x14ac:dyDescent="0.25">
      <c r="A1" s="6" t="s">
        <v>23</v>
      </c>
      <c r="B1" s="6" t="s">
        <v>16</v>
      </c>
      <c r="C1" s="6" t="s">
        <v>1</v>
      </c>
      <c r="D1" s="6" t="s">
        <v>5</v>
      </c>
      <c r="E1" s="6" t="s">
        <v>15</v>
      </c>
      <c r="F1" s="6" t="s">
        <v>255</v>
      </c>
      <c r="G1" s="6" t="s">
        <v>257</v>
      </c>
      <c r="H1" s="6" t="s">
        <v>296</v>
      </c>
    </row>
    <row r="2" spans="1:8" ht="63.75" x14ac:dyDescent="0.25">
      <c r="A2" s="8">
        <v>1</v>
      </c>
      <c r="B2" s="13" t="s">
        <v>174</v>
      </c>
      <c r="C2" s="13" t="s">
        <v>175</v>
      </c>
      <c r="D2" s="13" t="s">
        <v>222</v>
      </c>
      <c r="E2" s="13"/>
    </row>
    <row r="3" spans="1:8" ht="63.75" x14ac:dyDescent="0.25">
      <c r="A3" s="8">
        <v>2</v>
      </c>
      <c r="B3" s="13" t="s">
        <v>174</v>
      </c>
      <c r="C3" s="13" t="s">
        <v>175</v>
      </c>
      <c r="D3" s="13" t="s">
        <v>176</v>
      </c>
      <c r="E3" s="13"/>
    </row>
    <row r="4" spans="1:8" s="34" customFormat="1" x14ac:dyDescent="0.25">
      <c r="B4" s="40"/>
      <c r="C4" s="40"/>
      <c r="D4" s="40"/>
      <c r="E4" s="40"/>
    </row>
    <row r="5" spans="1:8" s="35" customFormat="1" x14ac:dyDescent="0.25">
      <c r="A5" s="36" t="s">
        <v>248</v>
      </c>
      <c r="B5" s="34"/>
      <c r="C5" s="34"/>
      <c r="D5" s="34"/>
    </row>
    <row r="6" spans="1:8" s="34" customFormat="1" x14ac:dyDescent="0.25">
      <c r="B6" s="40"/>
      <c r="C6" s="40"/>
      <c r="D6" s="40"/>
      <c r="E6" s="40"/>
    </row>
    <row r="7" spans="1:8" s="34" customFormat="1" x14ac:dyDescent="0.25">
      <c r="B7" s="40"/>
      <c r="C7" s="40"/>
      <c r="D7" s="40"/>
      <c r="E7" s="40"/>
    </row>
    <row r="8" spans="1:8" s="34" customFormat="1" x14ac:dyDescent="0.25">
      <c r="B8" s="40"/>
      <c r="C8" s="40"/>
      <c r="D8" s="40"/>
      <c r="E8" s="40"/>
    </row>
    <row r="9" spans="1:8" s="34" customFormat="1" x14ac:dyDescent="0.25">
      <c r="B9" s="40"/>
      <c r="C9" s="40"/>
      <c r="D9" s="40"/>
      <c r="E9" s="40"/>
    </row>
    <row r="10" spans="1:8" s="34" customFormat="1" x14ac:dyDescent="0.25">
      <c r="B10" s="40"/>
      <c r="C10" s="40"/>
      <c r="D10" s="40"/>
      <c r="E10" s="40"/>
    </row>
    <row r="11" spans="1:8" s="34" customFormat="1" x14ac:dyDescent="0.25">
      <c r="B11" s="40"/>
      <c r="C11" s="40"/>
      <c r="D11" s="40"/>
      <c r="E11" s="40"/>
    </row>
    <row r="12" spans="1:8" s="34" customFormat="1" x14ac:dyDescent="0.25">
      <c r="B12" s="40"/>
      <c r="C12" s="40"/>
      <c r="D12" s="40"/>
      <c r="E12" s="40"/>
    </row>
    <row r="13" spans="1:8" s="34" customFormat="1" x14ac:dyDescent="0.25">
      <c r="B13" s="40"/>
      <c r="C13" s="40"/>
      <c r="D13" s="40"/>
      <c r="E13" s="40"/>
    </row>
    <row r="14" spans="1:8" s="34" customFormat="1" x14ac:dyDescent="0.25">
      <c r="B14" s="40"/>
      <c r="C14" s="40"/>
      <c r="D14" s="40"/>
      <c r="E14" s="40"/>
    </row>
    <row r="15" spans="1:8" s="34" customFormat="1" x14ac:dyDescent="0.25">
      <c r="B15" s="40"/>
      <c r="C15" s="40"/>
      <c r="D15" s="40"/>
      <c r="E15" s="40"/>
    </row>
    <row r="16" spans="1:8" s="34" customFormat="1" x14ac:dyDescent="0.25">
      <c r="B16" s="40"/>
      <c r="C16" s="40"/>
      <c r="D16" s="40"/>
      <c r="E16" s="40"/>
    </row>
    <row r="17" spans="2:5" s="34" customFormat="1" x14ac:dyDescent="0.25">
      <c r="B17" s="40"/>
      <c r="C17" s="40"/>
      <c r="D17" s="40"/>
      <c r="E17" s="40"/>
    </row>
    <row r="18" spans="2:5" s="34" customFormat="1" x14ac:dyDescent="0.25">
      <c r="B18" s="40"/>
      <c r="C18" s="40"/>
      <c r="D18" s="40"/>
      <c r="E18" s="40"/>
    </row>
    <row r="19" spans="2:5" s="34" customFormat="1" x14ac:dyDescent="0.25">
      <c r="B19" s="40"/>
      <c r="C19" s="40"/>
      <c r="D19" s="40"/>
      <c r="E19" s="40"/>
    </row>
    <row r="20" spans="2:5" s="34" customFormat="1" x14ac:dyDescent="0.25">
      <c r="B20" s="40"/>
      <c r="C20" s="40"/>
      <c r="D20" s="40"/>
      <c r="E20" s="40"/>
    </row>
    <row r="21" spans="2:5" s="34" customFormat="1" x14ac:dyDescent="0.25">
      <c r="B21" s="40"/>
      <c r="C21" s="40"/>
      <c r="D21" s="40"/>
      <c r="E21" s="40"/>
    </row>
    <row r="22" spans="2:5" s="34" customFormat="1" x14ac:dyDescent="0.25">
      <c r="B22" s="40"/>
      <c r="C22" s="40"/>
      <c r="D22" s="40"/>
      <c r="E22" s="40"/>
    </row>
    <row r="23" spans="2:5" s="34" customFormat="1" x14ac:dyDescent="0.25">
      <c r="B23" s="40"/>
      <c r="C23" s="40"/>
      <c r="D23" s="40"/>
      <c r="E23" s="40"/>
    </row>
    <row r="24" spans="2:5" s="34" customFormat="1" x14ac:dyDescent="0.25">
      <c r="B24" s="40"/>
      <c r="C24" s="40"/>
      <c r="D24" s="40"/>
      <c r="E24" s="40"/>
    </row>
    <row r="25" spans="2:5" s="34" customFormat="1" x14ac:dyDescent="0.25">
      <c r="B25" s="40"/>
      <c r="C25" s="40"/>
      <c r="D25" s="40"/>
      <c r="E25" s="40"/>
    </row>
    <row r="26" spans="2:5" s="34" customFormat="1" x14ac:dyDescent="0.25">
      <c r="B26" s="40"/>
      <c r="C26" s="40"/>
      <c r="D26" s="40"/>
      <c r="E26" s="40"/>
    </row>
    <row r="27" spans="2:5" s="34" customFormat="1" x14ac:dyDescent="0.25">
      <c r="B27" s="40"/>
      <c r="C27" s="40"/>
      <c r="D27" s="40"/>
      <c r="E27" s="40"/>
    </row>
    <row r="28" spans="2:5" s="34" customFormat="1" x14ac:dyDescent="0.25">
      <c r="B28" s="40"/>
      <c r="C28" s="40"/>
      <c r="D28" s="40"/>
      <c r="E28" s="40"/>
    </row>
    <row r="29" spans="2:5" s="34" customFormat="1" x14ac:dyDescent="0.25">
      <c r="D29" s="40"/>
    </row>
    <row r="30" spans="2:5" s="34" customFormat="1" x14ac:dyDescent="0.25">
      <c r="D30" s="40"/>
    </row>
    <row r="31" spans="2:5" s="34" customFormat="1" x14ac:dyDescent="0.25">
      <c r="D31" s="40"/>
    </row>
    <row r="32" spans="2:5" s="34" customFormat="1" x14ac:dyDescent="0.25">
      <c r="D32" s="40"/>
    </row>
    <row r="33" spans="4:4" s="34" customFormat="1" x14ac:dyDescent="0.25">
      <c r="D33" s="40"/>
    </row>
    <row r="34" spans="4:4" s="34" customFormat="1" x14ac:dyDescent="0.25">
      <c r="D34" s="40"/>
    </row>
    <row r="35" spans="4:4" s="34" customFormat="1" x14ac:dyDescent="0.25">
      <c r="D35" s="40"/>
    </row>
    <row r="36" spans="4:4" s="34" customFormat="1" x14ac:dyDescent="0.25">
      <c r="D36" s="40"/>
    </row>
    <row r="37" spans="4:4" s="34" customFormat="1" x14ac:dyDescent="0.25">
      <c r="D37" s="40"/>
    </row>
    <row r="38" spans="4:4" s="34" customFormat="1" x14ac:dyDescent="0.25">
      <c r="D38" s="40"/>
    </row>
    <row r="39" spans="4:4" s="34" customFormat="1" x14ac:dyDescent="0.25">
      <c r="D39" s="40"/>
    </row>
    <row r="40" spans="4:4" s="34" customFormat="1" x14ac:dyDescent="0.25">
      <c r="D40" s="40"/>
    </row>
    <row r="41" spans="4:4" s="34" customFormat="1" x14ac:dyDescent="0.25">
      <c r="D41" s="40"/>
    </row>
    <row r="42" spans="4:4" s="34" customFormat="1" x14ac:dyDescent="0.25">
      <c r="D42" s="40"/>
    </row>
    <row r="43" spans="4:4" s="34" customFormat="1" x14ac:dyDescent="0.25"/>
    <row r="44" spans="4:4" s="34" customFormat="1" x14ac:dyDescent="0.25"/>
    <row r="45" spans="4:4" s="34" customFormat="1" x14ac:dyDescent="0.25"/>
    <row r="46" spans="4:4" s="34" customFormat="1" x14ac:dyDescent="0.25"/>
    <row r="47" spans="4:4" s="34" customFormat="1" x14ac:dyDescent="0.25"/>
    <row r="48" spans="4:4" s="34" customFormat="1" x14ac:dyDescent="0.25"/>
    <row r="49" s="34" customFormat="1" x14ac:dyDescent="0.25"/>
    <row r="50" s="34" customFormat="1" x14ac:dyDescent="0.25"/>
    <row r="51" s="34" customFormat="1" x14ac:dyDescent="0.25"/>
    <row r="52" s="34" customFormat="1" x14ac:dyDescent="0.25"/>
    <row r="53" s="34" customFormat="1" x14ac:dyDescent="0.25"/>
    <row r="54" s="34" customFormat="1" x14ac:dyDescent="0.25"/>
    <row r="55" s="34" customFormat="1" x14ac:dyDescent="0.25"/>
    <row r="56" s="34" customFormat="1" x14ac:dyDescent="0.25"/>
    <row r="57" s="34" customFormat="1" x14ac:dyDescent="0.25"/>
    <row r="58" s="34" customFormat="1" x14ac:dyDescent="0.25"/>
    <row r="59" s="34" customFormat="1" x14ac:dyDescent="0.25"/>
    <row r="60" s="34" customFormat="1" x14ac:dyDescent="0.25"/>
    <row r="61" s="34" customFormat="1" x14ac:dyDescent="0.25"/>
    <row r="62" s="34" customFormat="1" x14ac:dyDescent="0.25"/>
    <row r="63" s="34" customFormat="1" x14ac:dyDescent="0.25"/>
    <row r="64" s="34" customFormat="1" x14ac:dyDescent="0.25"/>
    <row r="65" s="34" customFormat="1" x14ac:dyDescent="0.25"/>
    <row r="66" s="34" customFormat="1" x14ac:dyDescent="0.25"/>
    <row r="67" s="34" customFormat="1" x14ac:dyDescent="0.25"/>
    <row r="68" s="34" customFormat="1" x14ac:dyDescent="0.25"/>
    <row r="69" s="34" customFormat="1" x14ac:dyDescent="0.25"/>
    <row r="70" s="34" customFormat="1" x14ac:dyDescent="0.25"/>
    <row r="71" s="34" customFormat="1" x14ac:dyDescent="0.25"/>
    <row r="72" s="34" customFormat="1" x14ac:dyDescent="0.25"/>
    <row r="73" s="34" customFormat="1" x14ac:dyDescent="0.25"/>
    <row r="74" s="34" customFormat="1" x14ac:dyDescent="0.25"/>
    <row r="75" s="34" customFormat="1" x14ac:dyDescent="0.25"/>
    <row r="76" s="34" customFormat="1" x14ac:dyDescent="0.25"/>
    <row r="77" s="34" customFormat="1" x14ac:dyDescent="0.25"/>
    <row r="78" s="34" customFormat="1" x14ac:dyDescent="0.25"/>
    <row r="79" s="34" customFormat="1" x14ac:dyDescent="0.25"/>
    <row r="80" s="34" customFormat="1" x14ac:dyDescent="0.25"/>
    <row r="81" s="34" customFormat="1" x14ac:dyDescent="0.25"/>
    <row r="82" s="34" customFormat="1" x14ac:dyDescent="0.25"/>
    <row r="83" s="34" customFormat="1" x14ac:dyDescent="0.25"/>
    <row r="84" s="34" customFormat="1" x14ac:dyDescent="0.25"/>
    <row r="85" s="34" customFormat="1" x14ac:dyDescent="0.25"/>
    <row r="86" s="34" customFormat="1" x14ac:dyDescent="0.25"/>
    <row r="87" s="34" customFormat="1" x14ac:dyDescent="0.25"/>
    <row r="88" s="34" customFormat="1" x14ac:dyDescent="0.25"/>
    <row r="89" s="34" customFormat="1" x14ac:dyDescent="0.25"/>
    <row r="90" s="34" customFormat="1" x14ac:dyDescent="0.25"/>
    <row r="91" s="34" customFormat="1" x14ac:dyDescent="0.25"/>
    <row r="92" s="34" customFormat="1" x14ac:dyDescent="0.25"/>
    <row r="93" s="34" customFormat="1" x14ac:dyDescent="0.25"/>
    <row r="94" s="34" customFormat="1" x14ac:dyDescent="0.25"/>
    <row r="95" s="34" customFormat="1" x14ac:dyDescent="0.25"/>
    <row r="96" s="34" customFormat="1" x14ac:dyDescent="0.25"/>
    <row r="97" s="34" customFormat="1" x14ac:dyDescent="0.25"/>
    <row r="98" s="34" customFormat="1" x14ac:dyDescent="0.25"/>
    <row r="99" s="34" customFormat="1" x14ac:dyDescent="0.25"/>
    <row r="100" s="34" customFormat="1" x14ac:dyDescent="0.25"/>
    <row r="101" s="34" customFormat="1" x14ac:dyDescent="0.25"/>
    <row r="102" s="34" customFormat="1" x14ac:dyDescent="0.25"/>
    <row r="103" s="34" customFormat="1" x14ac:dyDescent="0.25"/>
    <row r="104" s="34" customFormat="1" x14ac:dyDescent="0.25"/>
    <row r="105" s="34" customFormat="1" x14ac:dyDescent="0.25"/>
    <row r="106" s="34" customFormat="1" x14ac:dyDescent="0.25"/>
    <row r="107" s="34" customFormat="1" x14ac:dyDescent="0.25"/>
    <row r="108" s="34" customFormat="1" x14ac:dyDescent="0.25"/>
    <row r="109" s="34" customFormat="1" x14ac:dyDescent="0.25"/>
    <row r="110" s="34" customFormat="1" x14ac:dyDescent="0.25"/>
    <row r="111" s="34" customFormat="1" x14ac:dyDescent="0.25"/>
    <row r="112" s="34" customFormat="1" x14ac:dyDescent="0.25"/>
    <row r="113" s="34" customFormat="1" x14ac:dyDescent="0.25"/>
    <row r="114" s="34" customFormat="1" x14ac:dyDescent="0.25"/>
    <row r="115" s="34" customFormat="1" x14ac:dyDescent="0.25"/>
    <row r="116" s="34" customFormat="1" x14ac:dyDescent="0.25"/>
    <row r="117" s="34" customFormat="1" x14ac:dyDescent="0.25"/>
    <row r="118" s="34" customFormat="1" x14ac:dyDescent="0.25"/>
    <row r="119" s="34" customFormat="1" x14ac:dyDescent="0.25"/>
    <row r="120" s="34" customFormat="1" x14ac:dyDescent="0.25"/>
    <row r="121" s="34" customFormat="1" x14ac:dyDescent="0.25"/>
    <row r="122" s="34" customFormat="1" x14ac:dyDescent="0.25"/>
    <row r="123" s="34" customFormat="1" x14ac:dyDescent="0.25"/>
    <row r="124" s="34" customFormat="1" x14ac:dyDescent="0.25"/>
    <row r="125" s="34" customFormat="1" x14ac:dyDescent="0.25"/>
    <row r="126" s="34" customFormat="1" x14ac:dyDescent="0.25"/>
    <row r="127" s="34" customFormat="1" x14ac:dyDescent="0.25"/>
    <row r="128" s="34" customFormat="1" x14ac:dyDescent="0.25"/>
    <row r="129" s="34" customFormat="1" x14ac:dyDescent="0.25"/>
    <row r="130" s="34" customFormat="1" x14ac:dyDescent="0.25"/>
    <row r="131" s="34" customFormat="1" x14ac:dyDescent="0.25"/>
    <row r="132" s="34" customFormat="1" x14ac:dyDescent="0.25"/>
    <row r="133" s="34" customFormat="1" x14ac:dyDescent="0.25"/>
    <row r="134" s="34" customFormat="1" x14ac:dyDescent="0.25"/>
    <row r="135" s="34" customFormat="1" x14ac:dyDescent="0.25"/>
    <row r="136" s="34" customFormat="1" x14ac:dyDescent="0.25"/>
    <row r="137" s="34" customFormat="1" x14ac:dyDescent="0.25"/>
    <row r="138" s="34" customFormat="1" x14ac:dyDescent="0.25"/>
    <row r="139" s="34" customFormat="1" x14ac:dyDescent="0.25"/>
    <row r="140" s="34" customFormat="1" x14ac:dyDescent="0.25"/>
    <row r="141" s="34" customFormat="1" x14ac:dyDescent="0.25"/>
    <row r="142" s="34" customFormat="1" x14ac:dyDescent="0.25"/>
    <row r="143" s="34" customFormat="1" x14ac:dyDescent="0.25"/>
    <row r="144" s="34" customFormat="1" x14ac:dyDescent="0.25"/>
    <row r="145" s="34" customFormat="1" x14ac:dyDescent="0.25"/>
    <row r="146" s="34" customFormat="1" x14ac:dyDescent="0.25"/>
    <row r="147" s="34" customFormat="1" x14ac:dyDescent="0.25"/>
    <row r="148" s="34" customFormat="1" x14ac:dyDescent="0.25"/>
    <row r="149" s="34" customFormat="1" x14ac:dyDescent="0.25"/>
    <row r="150" s="34" customFormat="1" x14ac:dyDescent="0.25"/>
    <row r="151" s="34" customFormat="1" x14ac:dyDescent="0.25"/>
    <row r="152" s="34" customFormat="1" x14ac:dyDescent="0.25"/>
    <row r="153" s="34" customFormat="1" x14ac:dyDescent="0.25"/>
    <row r="154" s="34" customFormat="1" x14ac:dyDescent="0.25"/>
    <row r="155" s="34" customFormat="1" x14ac:dyDescent="0.25"/>
    <row r="156" s="34" customFormat="1" x14ac:dyDescent="0.25"/>
    <row r="157" s="34" customFormat="1" x14ac:dyDescent="0.25"/>
    <row r="158" s="34" customFormat="1" x14ac:dyDescent="0.25"/>
    <row r="159" s="34" customFormat="1" x14ac:dyDescent="0.25"/>
    <row r="160" s="34" customFormat="1" x14ac:dyDescent="0.25"/>
    <row r="161" spans="1:8" s="34" customFormat="1" x14ac:dyDescent="0.25"/>
    <row r="162" spans="1:8" s="34" customFormat="1" x14ac:dyDescent="0.25"/>
    <row r="163" spans="1:8" s="34" customFormat="1" x14ac:dyDescent="0.25"/>
    <row r="164" spans="1:8" s="34" customFormat="1" x14ac:dyDescent="0.25"/>
    <row r="165" spans="1:8" s="34" customFormat="1" x14ac:dyDescent="0.25"/>
    <row r="166" spans="1:8" x14ac:dyDescent="0.25">
      <c r="A166" s="32"/>
      <c r="B166" s="32"/>
      <c r="C166" s="32"/>
      <c r="D166" s="32"/>
      <c r="E166" s="32"/>
      <c r="F166" s="32"/>
      <c r="G166" s="32"/>
      <c r="H166" s="32"/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5618813-CB1F-4492-92E2-05D68D3F06DC}">
          <x14:formula1>
            <xm:f>dropdowns!$A$3:$A$14</xm:f>
          </x14:formula1>
          <xm:sqref>F2:F1048576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3C8DD3-2DB4-4E89-ADD0-AAEB0822FDD2}">
  <dimension ref="A1:H158"/>
  <sheetViews>
    <sheetView workbookViewId="0">
      <pane ySplit="1" topLeftCell="A5" activePane="bottomLeft" state="frozen"/>
      <selection pane="bottomLeft" activeCell="F25" sqref="F25"/>
    </sheetView>
  </sheetViews>
  <sheetFormatPr defaultColWidth="8.85546875" defaultRowHeight="12.75" x14ac:dyDescent="0.25"/>
  <cols>
    <col min="1" max="1" width="4" style="8" bestFit="1" customWidth="1"/>
    <col min="2" max="2" width="11" style="8" customWidth="1"/>
    <col min="3" max="3" width="15" style="8" bestFit="1" customWidth="1"/>
    <col min="4" max="4" width="29.140625" style="8" customWidth="1"/>
    <col min="5" max="5" width="31.7109375" style="8" bestFit="1" customWidth="1"/>
    <col min="6" max="6" width="22.42578125" style="8" bestFit="1" customWidth="1"/>
    <col min="7" max="7" width="26.7109375" style="8" bestFit="1" customWidth="1"/>
    <col min="8" max="8" width="29.7109375" style="8" bestFit="1" customWidth="1"/>
    <col min="9" max="16384" width="8.85546875" style="12"/>
  </cols>
  <sheetData>
    <row r="1" spans="1:8" s="7" customFormat="1" ht="25.5" x14ac:dyDescent="0.25">
      <c r="A1" s="6" t="s">
        <v>23</v>
      </c>
      <c r="B1" s="6" t="s">
        <v>16</v>
      </c>
      <c r="C1" s="6" t="s">
        <v>1</v>
      </c>
      <c r="D1" s="6" t="s">
        <v>5</v>
      </c>
      <c r="E1" s="6" t="s">
        <v>15</v>
      </c>
      <c r="F1" s="6" t="s">
        <v>255</v>
      </c>
      <c r="G1" s="6" t="s">
        <v>257</v>
      </c>
      <c r="H1" s="6" t="s">
        <v>296</v>
      </c>
    </row>
    <row r="2" spans="1:8" ht="38.25" x14ac:dyDescent="0.25">
      <c r="A2" s="8">
        <v>1</v>
      </c>
      <c r="B2" s="13" t="s">
        <v>178</v>
      </c>
      <c r="C2" s="13" t="s">
        <v>179</v>
      </c>
      <c r="D2" s="13" t="s">
        <v>180</v>
      </c>
      <c r="E2" s="13"/>
    </row>
    <row r="3" spans="1:8" ht="38.25" x14ac:dyDescent="0.25">
      <c r="A3" s="8">
        <v>2</v>
      </c>
      <c r="B3" s="13" t="s">
        <v>178</v>
      </c>
      <c r="C3" s="13" t="s">
        <v>179</v>
      </c>
      <c r="D3" s="13" t="s">
        <v>181</v>
      </c>
      <c r="E3" s="13"/>
    </row>
    <row r="4" spans="1:8" ht="46.15" customHeight="1" x14ac:dyDescent="0.25">
      <c r="A4" s="8">
        <v>3</v>
      </c>
      <c r="B4" s="13" t="s">
        <v>178</v>
      </c>
      <c r="C4" s="13" t="s">
        <v>182</v>
      </c>
      <c r="D4" s="13" t="s">
        <v>183</v>
      </c>
      <c r="E4" s="13"/>
    </row>
    <row r="5" spans="1:8" ht="38.25" x14ac:dyDescent="0.25">
      <c r="A5" s="8">
        <v>4</v>
      </c>
      <c r="B5" s="13" t="s">
        <v>178</v>
      </c>
      <c r="C5" s="13" t="s">
        <v>182</v>
      </c>
      <c r="D5" s="13" t="s">
        <v>184</v>
      </c>
      <c r="E5" s="13"/>
    </row>
    <row r="6" spans="1:8" ht="38.25" x14ac:dyDescent="0.25">
      <c r="A6" s="8">
        <v>5</v>
      </c>
      <c r="B6" s="13" t="s">
        <v>178</v>
      </c>
      <c r="C6" s="13" t="s">
        <v>185</v>
      </c>
      <c r="D6" s="13" t="s">
        <v>187</v>
      </c>
      <c r="E6" s="13"/>
    </row>
    <row r="7" spans="1:8" ht="51" x14ac:dyDescent="0.25">
      <c r="A7" s="8">
        <v>6</v>
      </c>
      <c r="B7" s="13" t="s">
        <v>178</v>
      </c>
      <c r="C7" s="13" t="s">
        <v>185</v>
      </c>
      <c r="D7" s="13" t="s">
        <v>188</v>
      </c>
      <c r="E7" s="13"/>
    </row>
    <row r="8" spans="1:8" ht="38.25" x14ac:dyDescent="0.25">
      <c r="A8" s="8">
        <v>7</v>
      </c>
      <c r="B8" s="13" t="s">
        <v>178</v>
      </c>
      <c r="C8" s="13" t="s">
        <v>185</v>
      </c>
      <c r="D8" s="13" t="s">
        <v>190</v>
      </c>
      <c r="E8" s="13"/>
    </row>
    <row r="9" spans="1:8" s="34" customFormat="1" x14ac:dyDescent="0.25">
      <c r="B9" s="40"/>
      <c r="C9" s="40"/>
      <c r="D9" s="40"/>
      <c r="E9" s="40"/>
    </row>
    <row r="10" spans="1:8" s="35" customFormat="1" x14ac:dyDescent="0.25">
      <c r="A10" s="36" t="s">
        <v>248</v>
      </c>
      <c r="B10" s="34"/>
      <c r="C10" s="34"/>
      <c r="D10" s="34"/>
    </row>
    <row r="11" spans="1:8" s="34" customFormat="1" x14ac:dyDescent="0.25">
      <c r="B11" s="40"/>
      <c r="C11" s="40"/>
      <c r="D11" s="40"/>
      <c r="E11" s="40"/>
    </row>
    <row r="12" spans="1:8" s="34" customFormat="1" x14ac:dyDescent="0.25">
      <c r="B12" s="40"/>
      <c r="C12" s="40"/>
      <c r="D12" s="40"/>
      <c r="E12" s="40"/>
    </row>
    <row r="13" spans="1:8" s="34" customFormat="1" x14ac:dyDescent="0.25">
      <c r="B13" s="40"/>
      <c r="C13" s="40"/>
      <c r="D13" s="40"/>
      <c r="E13" s="40"/>
    </row>
    <row r="14" spans="1:8" s="34" customFormat="1" x14ac:dyDescent="0.25">
      <c r="B14" s="40"/>
      <c r="C14" s="40"/>
      <c r="D14" s="40"/>
      <c r="E14" s="40"/>
    </row>
    <row r="15" spans="1:8" s="34" customFormat="1" x14ac:dyDescent="0.25">
      <c r="B15" s="40"/>
      <c r="C15" s="40"/>
      <c r="D15" s="40"/>
      <c r="E15" s="40"/>
    </row>
    <row r="16" spans="1:8" s="34" customFormat="1" x14ac:dyDescent="0.25">
      <c r="B16" s="40"/>
      <c r="C16" s="40"/>
      <c r="D16" s="40"/>
      <c r="E16" s="40"/>
    </row>
    <row r="17" spans="2:5" s="34" customFormat="1" x14ac:dyDescent="0.25">
      <c r="B17" s="40"/>
      <c r="C17" s="40"/>
      <c r="D17" s="40"/>
      <c r="E17" s="40"/>
    </row>
    <row r="18" spans="2:5" s="34" customFormat="1" x14ac:dyDescent="0.25">
      <c r="B18" s="40"/>
      <c r="C18" s="40"/>
      <c r="D18" s="40"/>
      <c r="E18" s="40"/>
    </row>
    <row r="19" spans="2:5" s="34" customFormat="1" x14ac:dyDescent="0.25">
      <c r="B19" s="40"/>
      <c r="C19" s="40"/>
      <c r="D19" s="40"/>
      <c r="E19" s="40"/>
    </row>
    <row r="20" spans="2:5" s="34" customFormat="1" x14ac:dyDescent="0.25">
      <c r="B20" s="40"/>
      <c r="C20" s="40"/>
      <c r="D20" s="40"/>
      <c r="E20" s="40"/>
    </row>
    <row r="21" spans="2:5" s="34" customFormat="1" x14ac:dyDescent="0.25">
      <c r="D21" s="40"/>
    </row>
    <row r="22" spans="2:5" s="34" customFormat="1" x14ac:dyDescent="0.25">
      <c r="D22" s="40"/>
    </row>
    <row r="23" spans="2:5" s="34" customFormat="1" x14ac:dyDescent="0.25">
      <c r="D23" s="40"/>
    </row>
    <row r="24" spans="2:5" s="34" customFormat="1" x14ac:dyDescent="0.25">
      <c r="D24" s="40"/>
    </row>
    <row r="25" spans="2:5" s="34" customFormat="1" x14ac:dyDescent="0.25">
      <c r="D25" s="40"/>
    </row>
    <row r="26" spans="2:5" s="34" customFormat="1" x14ac:dyDescent="0.25">
      <c r="D26" s="40"/>
    </row>
    <row r="27" spans="2:5" s="34" customFormat="1" x14ac:dyDescent="0.25">
      <c r="D27" s="40"/>
    </row>
    <row r="28" spans="2:5" s="34" customFormat="1" x14ac:dyDescent="0.25">
      <c r="D28" s="40"/>
    </row>
    <row r="29" spans="2:5" s="34" customFormat="1" x14ac:dyDescent="0.25">
      <c r="D29" s="40"/>
    </row>
    <row r="30" spans="2:5" s="34" customFormat="1" x14ac:dyDescent="0.25">
      <c r="D30" s="40"/>
    </row>
    <row r="31" spans="2:5" s="34" customFormat="1" x14ac:dyDescent="0.25">
      <c r="D31" s="40"/>
    </row>
    <row r="32" spans="2:5" s="34" customFormat="1" x14ac:dyDescent="0.25">
      <c r="D32" s="40"/>
    </row>
    <row r="33" spans="4:4" s="34" customFormat="1" x14ac:dyDescent="0.25">
      <c r="D33" s="40"/>
    </row>
    <row r="34" spans="4:4" s="34" customFormat="1" x14ac:dyDescent="0.25">
      <c r="D34" s="40"/>
    </row>
    <row r="35" spans="4:4" s="34" customFormat="1" x14ac:dyDescent="0.25"/>
    <row r="36" spans="4:4" s="34" customFormat="1" x14ac:dyDescent="0.25"/>
    <row r="37" spans="4:4" s="34" customFormat="1" x14ac:dyDescent="0.25"/>
    <row r="38" spans="4:4" s="34" customFormat="1" x14ac:dyDescent="0.25"/>
    <row r="39" spans="4:4" s="34" customFormat="1" x14ac:dyDescent="0.25"/>
    <row r="40" spans="4:4" s="34" customFormat="1" x14ac:dyDescent="0.25"/>
    <row r="41" spans="4:4" s="34" customFormat="1" x14ac:dyDescent="0.25"/>
    <row r="42" spans="4:4" s="34" customFormat="1" x14ac:dyDescent="0.25"/>
    <row r="43" spans="4:4" s="34" customFormat="1" x14ac:dyDescent="0.25"/>
    <row r="44" spans="4:4" s="34" customFormat="1" x14ac:dyDescent="0.25"/>
    <row r="45" spans="4:4" s="34" customFormat="1" x14ac:dyDescent="0.25"/>
    <row r="46" spans="4:4" s="34" customFormat="1" x14ac:dyDescent="0.25"/>
    <row r="47" spans="4:4" s="34" customFormat="1" x14ac:dyDescent="0.25"/>
    <row r="48" spans="4:4" s="34" customFormat="1" x14ac:dyDescent="0.25"/>
    <row r="49" s="34" customFormat="1" x14ac:dyDescent="0.25"/>
    <row r="50" s="34" customFormat="1" x14ac:dyDescent="0.25"/>
    <row r="51" s="34" customFormat="1" x14ac:dyDescent="0.25"/>
    <row r="52" s="34" customFormat="1" x14ac:dyDescent="0.25"/>
    <row r="53" s="34" customFormat="1" x14ac:dyDescent="0.25"/>
    <row r="54" s="34" customFormat="1" x14ac:dyDescent="0.25"/>
    <row r="55" s="34" customFormat="1" x14ac:dyDescent="0.25"/>
    <row r="56" s="34" customFormat="1" x14ac:dyDescent="0.25"/>
    <row r="57" s="34" customFormat="1" x14ac:dyDescent="0.25"/>
    <row r="58" s="34" customFormat="1" x14ac:dyDescent="0.25"/>
    <row r="59" s="34" customFormat="1" x14ac:dyDescent="0.25"/>
    <row r="60" s="34" customFormat="1" x14ac:dyDescent="0.25"/>
    <row r="61" s="34" customFormat="1" x14ac:dyDescent="0.25"/>
    <row r="62" s="34" customFormat="1" x14ac:dyDescent="0.25"/>
    <row r="63" s="34" customFormat="1" x14ac:dyDescent="0.25"/>
    <row r="64" s="34" customFormat="1" x14ac:dyDescent="0.25"/>
    <row r="65" s="34" customFormat="1" x14ac:dyDescent="0.25"/>
    <row r="66" s="34" customFormat="1" x14ac:dyDescent="0.25"/>
    <row r="67" s="34" customFormat="1" x14ac:dyDescent="0.25"/>
    <row r="68" s="34" customFormat="1" x14ac:dyDescent="0.25"/>
    <row r="69" s="34" customFormat="1" x14ac:dyDescent="0.25"/>
    <row r="70" s="34" customFormat="1" x14ac:dyDescent="0.25"/>
    <row r="71" s="34" customFormat="1" x14ac:dyDescent="0.25"/>
    <row r="72" s="34" customFormat="1" x14ac:dyDescent="0.25"/>
    <row r="73" s="34" customFormat="1" x14ac:dyDescent="0.25"/>
    <row r="74" s="34" customFormat="1" x14ac:dyDescent="0.25"/>
    <row r="75" s="34" customFormat="1" x14ac:dyDescent="0.25"/>
    <row r="76" s="34" customFormat="1" x14ac:dyDescent="0.25"/>
    <row r="77" s="34" customFormat="1" x14ac:dyDescent="0.25"/>
    <row r="78" s="34" customFormat="1" x14ac:dyDescent="0.25"/>
    <row r="79" s="34" customFormat="1" x14ac:dyDescent="0.25"/>
    <row r="80" s="34" customFormat="1" x14ac:dyDescent="0.25"/>
    <row r="81" s="34" customFormat="1" x14ac:dyDescent="0.25"/>
    <row r="82" s="34" customFormat="1" x14ac:dyDescent="0.25"/>
    <row r="83" s="34" customFormat="1" x14ac:dyDescent="0.25"/>
    <row r="84" s="34" customFormat="1" x14ac:dyDescent="0.25"/>
    <row r="85" s="34" customFormat="1" x14ac:dyDescent="0.25"/>
    <row r="86" s="34" customFormat="1" x14ac:dyDescent="0.25"/>
    <row r="87" s="34" customFormat="1" x14ac:dyDescent="0.25"/>
    <row r="88" s="34" customFormat="1" x14ac:dyDescent="0.25"/>
    <row r="89" s="34" customFormat="1" x14ac:dyDescent="0.25"/>
    <row r="90" s="34" customFormat="1" x14ac:dyDescent="0.25"/>
    <row r="91" s="34" customFormat="1" x14ac:dyDescent="0.25"/>
    <row r="92" s="34" customFormat="1" x14ac:dyDescent="0.25"/>
    <row r="93" s="34" customFormat="1" x14ac:dyDescent="0.25"/>
    <row r="94" s="34" customFormat="1" x14ac:dyDescent="0.25"/>
    <row r="95" s="34" customFormat="1" x14ac:dyDescent="0.25"/>
    <row r="96" s="34" customFormat="1" x14ac:dyDescent="0.25"/>
    <row r="97" s="34" customFormat="1" x14ac:dyDescent="0.25"/>
    <row r="98" s="34" customFormat="1" x14ac:dyDescent="0.25"/>
    <row r="99" s="34" customFormat="1" x14ac:dyDescent="0.25"/>
    <row r="100" s="34" customFormat="1" x14ac:dyDescent="0.25"/>
    <row r="101" s="34" customFormat="1" x14ac:dyDescent="0.25"/>
    <row r="102" s="34" customFormat="1" x14ac:dyDescent="0.25"/>
    <row r="103" s="34" customFormat="1" x14ac:dyDescent="0.25"/>
    <row r="104" s="34" customFormat="1" x14ac:dyDescent="0.25"/>
    <row r="105" s="34" customFormat="1" x14ac:dyDescent="0.25"/>
    <row r="106" s="34" customFormat="1" x14ac:dyDescent="0.25"/>
    <row r="107" s="34" customFormat="1" x14ac:dyDescent="0.25"/>
    <row r="108" s="34" customFormat="1" x14ac:dyDescent="0.25"/>
    <row r="109" s="34" customFormat="1" x14ac:dyDescent="0.25"/>
    <row r="110" s="34" customFormat="1" x14ac:dyDescent="0.25"/>
    <row r="111" s="34" customFormat="1" x14ac:dyDescent="0.25"/>
    <row r="112" s="34" customFormat="1" x14ac:dyDescent="0.25"/>
    <row r="113" s="34" customFormat="1" x14ac:dyDescent="0.25"/>
    <row r="114" s="34" customFormat="1" x14ac:dyDescent="0.25"/>
    <row r="115" s="34" customFormat="1" x14ac:dyDescent="0.25"/>
    <row r="116" s="34" customFormat="1" x14ac:dyDescent="0.25"/>
    <row r="117" s="34" customFormat="1" x14ac:dyDescent="0.25"/>
    <row r="118" s="34" customFormat="1" x14ac:dyDescent="0.25"/>
    <row r="119" s="34" customFormat="1" x14ac:dyDescent="0.25"/>
    <row r="120" s="34" customFormat="1" x14ac:dyDescent="0.25"/>
    <row r="121" s="34" customFormat="1" x14ac:dyDescent="0.25"/>
    <row r="122" s="34" customFormat="1" x14ac:dyDescent="0.25"/>
    <row r="123" s="34" customFormat="1" x14ac:dyDescent="0.25"/>
    <row r="124" s="34" customFormat="1" x14ac:dyDescent="0.25"/>
    <row r="125" s="34" customFormat="1" x14ac:dyDescent="0.25"/>
    <row r="126" s="34" customFormat="1" x14ac:dyDescent="0.25"/>
    <row r="127" s="34" customFormat="1" x14ac:dyDescent="0.25"/>
    <row r="128" s="34" customFormat="1" x14ac:dyDescent="0.25"/>
    <row r="129" s="34" customFormat="1" x14ac:dyDescent="0.25"/>
    <row r="130" s="34" customFormat="1" x14ac:dyDescent="0.25"/>
    <row r="131" s="34" customFormat="1" x14ac:dyDescent="0.25"/>
    <row r="132" s="34" customFormat="1" x14ac:dyDescent="0.25"/>
    <row r="133" s="34" customFormat="1" x14ac:dyDescent="0.25"/>
    <row r="134" s="34" customFormat="1" x14ac:dyDescent="0.25"/>
    <row r="135" s="34" customFormat="1" x14ac:dyDescent="0.25"/>
    <row r="136" s="34" customFormat="1" x14ac:dyDescent="0.25"/>
    <row r="137" s="34" customFormat="1" x14ac:dyDescent="0.25"/>
    <row r="138" s="34" customFormat="1" x14ac:dyDescent="0.25"/>
    <row r="139" s="34" customFormat="1" x14ac:dyDescent="0.25"/>
    <row r="140" s="34" customFormat="1" x14ac:dyDescent="0.25"/>
    <row r="141" s="34" customFormat="1" x14ac:dyDescent="0.25"/>
    <row r="142" s="34" customFormat="1" x14ac:dyDescent="0.25"/>
    <row r="143" s="34" customFormat="1" x14ac:dyDescent="0.25"/>
    <row r="144" s="34" customFormat="1" x14ac:dyDescent="0.25"/>
    <row r="145" spans="1:8" s="34" customFormat="1" x14ac:dyDescent="0.25"/>
    <row r="146" spans="1:8" s="34" customFormat="1" x14ac:dyDescent="0.25"/>
    <row r="147" spans="1:8" s="34" customFormat="1" x14ac:dyDescent="0.25"/>
    <row r="148" spans="1:8" s="34" customFormat="1" x14ac:dyDescent="0.25"/>
    <row r="149" spans="1:8" s="34" customFormat="1" x14ac:dyDescent="0.25"/>
    <row r="150" spans="1:8" s="34" customFormat="1" x14ac:dyDescent="0.25"/>
    <row r="151" spans="1:8" s="34" customFormat="1" x14ac:dyDescent="0.25"/>
    <row r="152" spans="1:8" s="34" customFormat="1" x14ac:dyDescent="0.25"/>
    <row r="153" spans="1:8" s="34" customFormat="1" x14ac:dyDescent="0.25"/>
    <row r="154" spans="1:8" s="34" customFormat="1" x14ac:dyDescent="0.25"/>
    <row r="155" spans="1:8" s="34" customFormat="1" x14ac:dyDescent="0.25"/>
    <row r="156" spans="1:8" s="34" customFormat="1" x14ac:dyDescent="0.25"/>
    <row r="157" spans="1:8" s="34" customFormat="1" x14ac:dyDescent="0.25"/>
    <row r="158" spans="1:8" x14ac:dyDescent="0.25">
      <c r="A158" s="32"/>
      <c r="B158" s="32"/>
      <c r="C158" s="32"/>
      <c r="D158" s="32"/>
      <c r="E158" s="32"/>
      <c r="F158" s="32"/>
      <c r="G158" s="32"/>
      <c r="H158" s="32"/>
    </row>
  </sheetData>
  <autoFilter ref="A1:H157" xr:uid="{D33D9501-74B1-4887-AF5C-FDE52BD75D22}"/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217C071-163B-4FDD-811D-8B07D276A5E6}">
          <x14:formula1>
            <xm:f>dropdowns!$A$3:$A$14</xm:f>
          </x14:formula1>
          <xm:sqref>F2:F1048576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A66F7C-763A-442B-AB49-FD3F0278BC7B}">
  <dimension ref="A1:H164"/>
  <sheetViews>
    <sheetView workbookViewId="0">
      <pane ySplit="1" topLeftCell="A2" activePane="bottomLeft" state="frozen"/>
      <selection pane="bottomLeft" activeCell="F7" sqref="F7"/>
    </sheetView>
  </sheetViews>
  <sheetFormatPr defaultColWidth="8.85546875" defaultRowHeight="12.75" x14ac:dyDescent="0.25"/>
  <cols>
    <col min="1" max="1" width="4" style="8" bestFit="1" customWidth="1"/>
    <col min="2" max="2" width="11" style="8" customWidth="1"/>
    <col min="3" max="3" width="15" style="8" bestFit="1" customWidth="1"/>
    <col min="4" max="4" width="29.140625" style="8" customWidth="1"/>
    <col min="5" max="5" width="31.7109375" style="8" bestFit="1" customWidth="1"/>
    <col min="6" max="6" width="22.42578125" style="8" bestFit="1" customWidth="1"/>
    <col min="7" max="7" width="26.7109375" style="8" bestFit="1" customWidth="1"/>
    <col min="8" max="8" width="29.7109375" style="8" bestFit="1" customWidth="1"/>
    <col min="9" max="16384" width="8.85546875" style="12"/>
  </cols>
  <sheetData>
    <row r="1" spans="1:8" s="7" customFormat="1" ht="25.5" x14ac:dyDescent="0.25">
      <c r="A1" s="6" t="s">
        <v>23</v>
      </c>
      <c r="B1" s="6" t="s">
        <v>16</v>
      </c>
      <c r="C1" s="6" t="s">
        <v>1</v>
      </c>
      <c r="D1" s="6" t="s">
        <v>5</v>
      </c>
      <c r="E1" s="6" t="s">
        <v>15</v>
      </c>
      <c r="F1" s="6" t="s">
        <v>255</v>
      </c>
      <c r="G1" s="6" t="s">
        <v>257</v>
      </c>
      <c r="H1" s="6" t="s">
        <v>296</v>
      </c>
    </row>
    <row r="2" spans="1:8" ht="38.25" x14ac:dyDescent="0.25">
      <c r="A2" s="8">
        <v>1</v>
      </c>
      <c r="B2" s="13" t="s">
        <v>192</v>
      </c>
      <c r="C2" s="13" t="s">
        <v>193</v>
      </c>
      <c r="D2" s="13" t="s">
        <v>194</v>
      </c>
      <c r="E2" s="13"/>
    </row>
    <row r="3" spans="1:8" ht="38.25" x14ac:dyDescent="0.25">
      <c r="A3" s="8">
        <v>2</v>
      </c>
      <c r="B3" s="13" t="s">
        <v>192</v>
      </c>
      <c r="C3" s="13" t="s">
        <v>195</v>
      </c>
      <c r="D3" s="13" t="s">
        <v>196</v>
      </c>
      <c r="E3" s="13"/>
    </row>
    <row r="4" spans="1:8" ht="25.5" x14ac:dyDescent="0.25">
      <c r="A4" s="8">
        <v>3</v>
      </c>
      <c r="B4" s="13" t="s">
        <v>192</v>
      </c>
      <c r="C4" s="13" t="s">
        <v>195</v>
      </c>
      <c r="D4" s="13" t="s">
        <v>197</v>
      </c>
      <c r="E4" s="13"/>
    </row>
    <row r="5" spans="1:8" ht="38.25" x14ac:dyDescent="0.25">
      <c r="A5" s="8">
        <v>4</v>
      </c>
      <c r="B5" s="13" t="s">
        <v>192</v>
      </c>
      <c r="C5" s="13" t="s">
        <v>195</v>
      </c>
      <c r="D5" s="13" t="s">
        <v>198</v>
      </c>
      <c r="E5" s="13"/>
    </row>
    <row r="6" spans="1:8" ht="38.25" x14ac:dyDescent="0.25">
      <c r="A6" s="8">
        <v>5</v>
      </c>
      <c r="B6" s="13" t="s">
        <v>192</v>
      </c>
      <c r="C6" s="13" t="s">
        <v>195</v>
      </c>
      <c r="D6" s="13" t="s">
        <v>199</v>
      </c>
      <c r="E6" s="13"/>
    </row>
    <row r="7" spans="1:8" ht="25.5" x14ac:dyDescent="0.25">
      <c r="A7" s="8">
        <v>6</v>
      </c>
      <c r="B7" s="13" t="s">
        <v>192</v>
      </c>
      <c r="C7" s="13" t="s">
        <v>195</v>
      </c>
      <c r="D7" s="13" t="s">
        <v>200</v>
      </c>
      <c r="E7" s="13"/>
    </row>
    <row r="8" spans="1:8" ht="38.25" x14ac:dyDescent="0.25">
      <c r="A8" s="8">
        <v>7</v>
      </c>
      <c r="B8" s="13" t="s">
        <v>192</v>
      </c>
      <c r="C8" s="13" t="s">
        <v>195</v>
      </c>
      <c r="D8" s="13" t="s">
        <v>201</v>
      </c>
      <c r="E8" s="13"/>
    </row>
    <row r="9" spans="1:8" ht="38.25" x14ac:dyDescent="0.25">
      <c r="A9" s="8">
        <v>8</v>
      </c>
      <c r="B9" s="13" t="s">
        <v>192</v>
      </c>
      <c r="C9" s="13" t="s">
        <v>195</v>
      </c>
      <c r="D9" s="13" t="s">
        <v>202</v>
      </c>
      <c r="E9" s="13"/>
    </row>
    <row r="10" spans="1:8" s="34" customFormat="1" x14ac:dyDescent="0.25">
      <c r="B10" s="40"/>
      <c r="C10" s="40"/>
      <c r="D10" s="40"/>
      <c r="E10" s="40"/>
    </row>
    <row r="11" spans="1:8" s="35" customFormat="1" x14ac:dyDescent="0.25">
      <c r="A11" s="36" t="s">
        <v>248</v>
      </c>
      <c r="B11" s="34"/>
      <c r="C11" s="34"/>
      <c r="D11" s="34"/>
    </row>
    <row r="12" spans="1:8" s="34" customFormat="1" x14ac:dyDescent="0.25">
      <c r="B12" s="40"/>
      <c r="C12" s="40"/>
      <c r="D12" s="40"/>
      <c r="E12" s="40"/>
    </row>
    <row r="13" spans="1:8" s="34" customFormat="1" x14ac:dyDescent="0.25">
      <c r="B13" s="40"/>
      <c r="C13" s="40"/>
      <c r="D13" s="40"/>
      <c r="E13" s="40"/>
    </row>
    <row r="14" spans="1:8" s="34" customFormat="1" x14ac:dyDescent="0.25">
      <c r="B14" s="40"/>
      <c r="C14" s="40"/>
      <c r="D14" s="40"/>
      <c r="E14" s="40"/>
    </row>
    <row r="15" spans="1:8" s="34" customFormat="1" x14ac:dyDescent="0.25">
      <c r="B15" s="40"/>
      <c r="C15" s="40"/>
      <c r="D15" s="40"/>
      <c r="E15" s="40"/>
    </row>
    <row r="16" spans="1:8" s="34" customFormat="1" x14ac:dyDescent="0.25">
      <c r="B16" s="40"/>
      <c r="C16" s="40"/>
      <c r="D16" s="40"/>
      <c r="E16" s="40"/>
    </row>
    <row r="17" spans="2:5" s="34" customFormat="1" x14ac:dyDescent="0.25">
      <c r="B17" s="40"/>
      <c r="C17" s="40"/>
      <c r="D17" s="40"/>
      <c r="E17" s="40"/>
    </row>
    <row r="18" spans="2:5" s="34" customFormat="1" x14ac:dyDescent="0.25">
      <c r="B18" s="40"/>
      <c r="C18" s="40"/>
      <c r="D18" s="40"/>
      <c r="E18" s="40"/>
    </row>
    <row r="19" spans="2:5" s="34" customFormat="1" x14ac:dyDescent="0.25">
      <c r="B19" s="40"/>
      <c r="C19" s="40"/>
      <c r="D19" s="40"/>
      <c r="E19" s="40"/>
    </row>
    <row r="20" spans="2:5" s="34" customFormat="1" x14ac:dyDescent="0.25">
      <c r="B20" s="40"/>
      <c r="C20" s="40"/>
      <c r="D20" s="40"/>
      <c r="E20" s="40"/>
    </row>
    <row r="21" spans="2:5" s="34" customFormat="1" x14ac:dyDescent="0.25">
      <c r="B21" s="40"/>
      <c r="C21" s="40"/>
      <c r="D21" s="40"/>
      <c r="E21" s="40"/>
    </row>
    <row r="22" spans="2:5" s="34" customFormat="1" x14ac:dyDescent="0.25">
      <c r="B22" s="40"/>
      <c r="C22" s="40"/>
      <c r="D22" s="40"/>
      <c r="E22" s="40"/>
    </row>
    <row r="23" spans="2:5" s="34" customFormat="1" x14ac:dyDescent="0.25">
      <c r="B23" s="40"/>
      <c r="C23" s="40"/>
      <c r="D23" s="40"/>
      <c r="E23" s="40"/>
    </row>
    <row r="24" spans="2:5" s="34" customFormat="1" x14ac:dyDescent="0.25">
      <c r="B24" s="40"/>
      <c r="C24" s="40"/>
      <c r="D24" s="40"/>
      <c r="E24" s="40"/>
    </row>
    <row r="25" spans="2:5" s="34" customFormat="1" x14ac:dyDescent="0.25">
      <c r="B25" s="40"/>
      <c r="C25" s="40"/>
      <c r="D25" s="40"/>
      <c r="E25" s="40"/>
    </row>
    <row r="26" spans="2:5" s="34" customFormat="1" x14ac:dyDescent="0.25">
      <c r="B26" s="40"/>
      <c r="C26" s="40"/>
      <c r="D26" s="40"/>
      <c r="E26" s="40"/>
    </row>
    <row r="27" spans="2:5" s="34" customFormat="1" x14ac:dyDescent="0.25">
      <c r="D27" s="40"/>
    </row>
    <row r="28" spans="2:5" s="34" customFormat="1" x14ac:dyDescent="0.25">
      <c r="D28" s="40"/>
    </row>
    <row r="29" spans="2:5" s="34" customFormat="1" x14ac:dyDescent="0.25">
      <c r="D29" s="40"/>
    </row>
    <row r="30" spans="2:5" s="34" customFormat="1" x14ac:dyDescent="0.25">
      <c r="D30" s="40"/>
    </row>
    <row r="31" spans="2:5" s="34" customFormat="1" x14ac:dyDescent="0.25">
      <c r="D31" s="40"/>
    </row>
    <row r="32" spans="2:5" s="34" customFormat="1" x14ac:dyDescent="0.25">
      <c r="D32" s="40"/>
    </row>
    <row r="33" spans="4:4" s="34" customFormat="1" x14ac:dyDescent="0.25">
      <c r="D33" s="40"/>
    </row>
    <row r="34" spans="4:4" s="34" customFormat="1" x14ac:dyDescent="0.25">
      <c r="D34" s="40"/>
    </row>
    <row r="35" spans="4:4" s="34" customFormat="1" x14ac:dyDescent="0.25">
      <c r="D35" s="40"/>
    </row>
    <row r="36" spans="4:4" s="34" customFormat="1" x14ac:dyDescent="0.25">
      <c r="D36" s="40"/>
    </row>
    <row r="37" spans="4:4" s="34" customFormat="1" x14ac:dyDescent="0.25">
      <c r="D37" s="40"/>
    </row>
    <row r="38" spans="4:4" s="34" customFormat="1" x14ac:dyDescent="0.25">
      <c r="D38" s="40"/>
    </row>
    <row r="39" spans="4:4" s="34" customFormat="1" x14ac:dyDescent="0.25">
      <c r="D39" s="40"/>
    </row>
    <row r="40" spans="4:4" s="34" customFormat="1" x14ac:dyDescent="0.25">
      <c r="D40" s="40"/>
    </row>
    <row r="41" spans="4:4" s="34" customFormat="1" x14ac:dyDescent="0.25"/>
    <row r="42" spans="4:4" s="34" customFormat="1" x14ac:dyDescent="0.25"/>
    <row r="43" spans="4:4" s="34" customFormat="1" x14ac:dyDescent="0.25"/>
    <row r="44" spans="4:4" s="34" customFormat="1" x14ac:dyDescent="0.25"/>
    <row r="45" spans="4:4" s="34" customFormat="1" x14ac:dyDescent="0.25"/>
    <row r="46" spans="4:4" s="34" customFormat="1" x14ac:dyDescent="0.25"/>
    <row r="47" spans="4:4" s="34" customFormat="1" x14ac:dyDescent="0.25"/>
    <row r="48" spans="4:4" s="34" customFormat="1" x14ac:dyDescent="0.25"/>
    <row r="49" s="34" customFormat="1" x14ac:dyDescent="0.25"/>
    <row r="50" s="34" customFormat="1" x14ac:dyDescent="0.25"/>
    <row r="51" s="34" customFormat="1" x14ac:dyDescent="0.25"/>
    <row r="52" s="34" customFormat="1" x14ac:dyDescent="0.25"/>
    <row r="53" s="34" customFormat="1" x14ac:dyDescent="0.25"/>
    <row r="54" s="34" customFormat="1" x14ac:dyDescent="0.25"/>
    <row r="55" s="34" customFormat="1" x14ac:dyDescent="0.25"/>
    <row r="56" s="34" customFormat="1" x14ac:dyDescent="0.25"/>
    <row r="57" s="34" customFormat="1" x14ac:dyDescent="0.25"/>
    <row r="58" s="34" customFormat="1" x14ac:dyDescent="0.25"/>
    <row r="59" s="34" customFormat="1" x14ac:dyDescent="0.25"/>
    <row r="60" s="34" customFormat="1" x14ac:dyDescent="0.25"/>
    <row r="61" s="34" customFormat="1" x14ac:dyDescent="0.25"/>
    <row r="62" s="34" customFormat="1" x14ac:dyDescent="0.25"/>
    <row r="63" s="34" customFormat="1" x14ac:dyDescent="0.25"/>
    <row r="64" s="34" customFormat="1" x14ac:dyDescent="0.25"/>
    <row r="65" s="34" customFormat="1" x14ac:dyDescent="0.25"/>
    <row r="66" s="34" customFormat="1" x14ac:dyDescent="0.25"/>
    <row r="67" s="34" customFormat="1" x14ac:dyDescent="0.25"/>
    <row r="68" s="34" customFormat="1" x14ac:dyDescent="0.25"/>
    <row r="69" s="34" customFormat="1" x14ac:dyDescent="0.25"/>
    <row r="70" s="34" customFormat="1" x14ac:dyDescent="0.25"/>
    <row r="71" s="34" customFormat="1" x14ac:dyDescent="0.25"/>
    <row r="72" s="34" customFormat="1" x14ac:dyDescent="0.25"/>
    <row r="73" s="34" customFormat="1" x14ac:dyDescent="0.25"/>
    <row r="74" s="34" customFormat="1" x14ac:dyDescent="0.25"/>
    <row r="75" s="34" customFormat="1" x14ac:dyDescent="0.25"/>
    <row r="76" s="34" customFormat="1" x14ac:dyDescent="0.25"/>
    <row r="77" s="34" customFormat="1" x14ac:dyDescent="0.25"/>
    <row r="78" s="34" customFormat="1" x14ac:dyDescent="0.25"/>
    <row r="79" s="34" customFormat="1" x14ac:dyDescent="0.25"/>
    <row r="80" s="34" customFormat="1" x14ac:dyDescent="0.25"/>
    <row r="81" s="34" customFormat="1" x14ac:dyDescent="0.25"/>
    <row r="82" s="34" customFormat="1" x14ac:dyDescent="0.25"/>
    <row r="83" s="34" customFormat="1" x14ac:dyDescent="0.25"/>
    <row r="84" s="34" customFormat="1" x14ac:dyDescent="0.25"/>
    <row r="85" s="34" customFormat="1" x14ac:dyDescent="0.25"/>
    <row r="86" s="34" customFormat="1" x14ac:dyDescent="0.25"/>
    <row r="87" s="34" customFormat="1" x14ac:dyDescent="0.25"/>
    <row r="88" s="34" customFormat="1" x14ac:dyDescent="0.25"/>
    <row r="89" s="34" customFormat="1" x14ac:dyDescent="0.25"/>
    <row r="90" s="34" customFormat="1" x14ac:dyDescent="0.25"/>
    <row r="91" s="34" customFormat="1" x14ac:dyDescent="0.25"/>
    <row r="92" s="34" customFormat="1" x14ac:dyDescent="0.25"/>
    <row r="93" s="34" customFormat="1" x14ac:dyDescent="0.25"/>
    <row r="94" s="34" customFormat="1" x14ac:dyDescent="0.25"/>
    <row r="95" s="34" customFormat="1" x14ac:dyDescent="0.25"/>
    <row r="96" s="34" customFormat="1" x14ac:dyDescent="0.25"/>
    <row r="97" s="34" customFormat="1" x14ac:dyDescent="0.25"/>
    <row r="98" s="34" customFormat="1" x14ac:dyDescent="0.25"/>
    <row r="99" s="34" customFormat="1" x14ac:dyDescent="0.25"/>
    <row r="100" s="34" customFormat="1" x14ac:dyDescent="0.25"/>
    <row r="101" s="34" customFormat="1" x14ac:dyDescent="0.25"/>
    <row r="102" s="34" customFormat="1" x14ac:dyDescent="0.25"/>
    <row r="103" s="34" customFormat="1" x14ac:dyDescent="0.25"/>
    <row r="104" s="34" customFormat="1" x14ac:dyDescent="0.25"/>
    <row r="105" s="34" customFormat="1" x14ac:dyDescent="0.25"/>
    <row r="106" s="34" customFormat="1" x14ac:dyDescent="0.25"/>
    <row r="107" s="34" customFormat="1" x14ac:dyDescent="0.25"/>
    <row r="108" s="34" customFormat="1" x14ac:dyDescent="0.25"/>
    <row r="109" s="34" customFormat="1" x14ac:dyDescent="0.25"/>
    <row r="110" s="34" customFormat="1" x14ac:dyDescent="0.25"/>
    <row r="111" s="34" customFormat="1" x14ac:dyDescent="0.25"/>
    <row r="112" s="34" customFormat="1" x14ac:dyDescent="0.25"/>
    <row r="113" s="34" customFormat="1" x14ac:dyDescent="0.25"/>
    <row r="114" s="34" customFormat="1" x14ac:dyDescent="0.25"/>
    <row r="115" s="34" customFormat="1" x14ac:dyDescent="0.25"/>
    <row r="116" s="34" customFormat="1" x14ac:dyDescent="0.25"/>
    <row r="117" s="34" customFormat="1" x14ac:dyDescent="0.25"/>
    <row r="118" s="34" customFormat="1" x14ac:dyDescent="0.25"/>
    <row r="119" s="34" customFormat="1" x14ac:dyDescent="0.25"/>
    <row r="120" s="34" customFormat="1" x14ac:dyDescent="0.25"/>
    <row r="121" s="34" customFormat="1" x14ac:dyDescent="0.25"/>
    <row r="122" s="34" customFormat="1" x14ac:dyDescent="0.25"/>
    <row r="123" s="34" customFormat="1" x14ac:dyDescent="0.25"/>
    <row r="124" s="34" customFormat="1" x14ac:dyDescent="0.25"/>
    <row r="125" s="34" customFormat="1" x14ac:dyDescent="0.25"/>
    <row r="126" s="34" customFormat="1" x14ac:dyDescent="0.25"/>
    <row r="127" s="34" customFormat="1" x14ac:dyDescent="0.25"/>
    <row r="128" s="34" customFormat="1" x14ac:dyDescent="0.25"/>
    <row r="129" s="34" customFormat="1" x14ac:dyDescent="0.25"/>
    <row r="130" s="34" customFormat="1" x14ac:dyDescent="0.25"/>
    <row r="131" s="34" customFormat="1" x14ac:dyDescent="0.25"/>
    <row r="132" s="34" customFormat="1" x14ac:dyDescent="0.25"/>
    <row r="133" s="34" customFormat="1" x14ac:dyDescent="0.25"/>
    <row r="134" s="34" customFormat="1" x14ac:dyDescent="0.25"/>
    <row r="135" s="34" customFormat="1" x14ac:dyDescent="0.25"/>
    <row r="136" s="34" customFormat="1" x14ac:dyDescent="0.25"/>
    <row r="137" s="34" customFormat="1" x14ac:dyDescent="0.25"/>
    <row r="138" s="34" customFormat="1" x14ac:dyDescent="0.25"/>
    <row r="139" s="34" customFormat="1" x14ac:dyDescent="0.25"/>
    <row r="140" s="34" customFormat="1" x14ac:dyDescent="0.25"/>
    <row r="141" s="34" customFormat="1" x14ac:dyDescent="0.25"/>
    <row r="142" s="34" customFormat="1" x14ac:dyDescent="0.25"/>
    <row r="143" s="34" customFormat="1" x14ac:dyDescent="0.25"/>
    <row r="144" s="34" customFormat="1" x14ac:dyDescent="0.25"/>
    <row r="145" s="34" customFormat="1" x14ac:dyDescent="0.25"/>
    <row r="146" s="34" customFormat="1" x14ac:dyDescent="0.25"/>
    <row r="147" s="34" customFormat="1" x14ac:dyDescent="0.25"/>
    <row r="148" s="34" customFormat="1" x14ac:dyDescent="0.25"/>
    <row r="149" s="34" customFormat="1" x14ac:dyDescent="0.25"/>
    <row r="150" s="34" customFormat="1" x14ac:dyDescent="0.25"/>
    <row r="151" s="34" customFormat="1" x14ac:dyDescent="0.25"/>
    <row r="152" s="34" customFormat="1" x14ac:dyDescent="0.25"/>
    <row r="153" s="34" customFormat="1" x14ac:dyDescent="0.25"/>
    <row r="154" s="34" customFormat="1" x14ac:dyDescent="0.25"/>
    <row r="155" s="34" customFormat="1" x14ac:dyDescent="0.25"/>
    <row r="156" s="34" customFormat="1" x14ac:dyDescent="0.25"/>
    <row r="157" s="34" customFormat="1" x14ac:dyDescent="0.25"/>
    <row r="158" s="34" customFormat="1" x14ac:dyDescent="0.25"/>
    <row r="159" s="34" customFormat="1" x14ac:dyDescent="0.25"/>
    <row r="160" s="34" customFormat="1" x14ac:dyDescent="0.25"/>
    <row r="161" spans="1:8" s="34" customFormat="1" x14ac:dyDescent="0.25"/>
    <row r="162" spans="1:8" s="34" customFormat="1" x14ac:dyDescent="0.25"/>
    <row r="163" spans="1:8" s="34" customFormat="1" x14ac:dyDescent="0.25"/>
    <row r="164" spans="1:8" x14ac:dyDescent="0.25">
      <c r="A164" s="32"/>
      <c r="B164" s="32"/>
      <c r="C164" s="32"/>
      <c r="D164" s="32"/>
      <c r="E164" s="32"/>
      <c r="F164" s="32"/>
      <c r="G164" s="32"/>
      <c r="H164" s="32"/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4ECCB64-A4A4-48BB-8424-A982A4FE88F9}">
          <x14:formula1>
            <xm:f>dropdowns!$A$3:$A$14</xm:f>
          </x14:formula1>
          <xm:sqref>F2:F1048576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19</vt:i4>
      </vt:variant>
    </vt:vector>
  </HeadingPairs>
  <TitlesOfParts>
    <vt:vector size="32" baseType="lpstr">
      <vt:lpstr>Contents</vt:lpstr>
      <vt:lpstr>Event profile</vt:lpstr>
      <vt:lpstr>1 - All events</vt:lpstr>
      <vt:lpstr>2 - Accommodation</vt:lpstr>
      <vt:lpstr>3 - Food &amp; Drink</vt:lpstr>
      <vt:lpstr>4 - Deliveries</vt:lpstr>
      <vt:lpstr>5 - Healthcare</vt:lpstr>
      <vt:lpstr>6 - Performances</vt:lpstr>
      <vt:lpstr>7 - Sports</vt:lpstr>
      <vt:lpstr>8 - Ceremonies</vt:lpstr>
      <vt:lpstr>Summary</vt:lpstr>
      <vt:lpstr>Analysis - TBC</vt:lpstr>
      <vt:lpstr>dropdowns</vt:lpstr>
      <vt:lpstr>'1 - All events'!_Toc48738843</vt:lpstr>
      <vt:lpstr>'2 - Accommodation'!_Toc48738843</vt:lpstr>
      <vt:lpstr>'3 - Food &amp; Drink'!_Toc48738843</vt:lpstr>
      <vt:lpstr>'4 - Deliveries'!_Toc48738843</vt:lpstr>
      <vt:lpstr>'5 - Healthcare'!_Toc48738843</vt:lpstr>
      <vt:lpstr>'6 - Performances'!_Toc48738843</vt:lpstr>
      <vt:lpstr>'3 - Food &amp; Drink'!_Toc48740385</vt:lpstr>
      <vt:lpstr>'4 - Deliveries'!_Toc48740385</vt:lpstr>
      <vt:lpstr>'5 - Healthcare'!_Toc48740385</vt:lpstr>
      <vt:lpstr>'7 - Sports'!_Toc48740385</vt:lpstr>
      <vt:lpstr>'8 - Ceremonies'!_Toc48740385</vt:lpstr>
      <vt:lpstr>'2 - Accommodation'!_Toc48740402</vt:lpstr>
      <vt:lpstr>'3 - Food &amp; Drink'!_Toc48740402</vt:lpstr>
      <vt:lpstr>'4 - Deliveries'!_Toc48740402</vt:lpstr>
      <vt:lpstr>'5 - Healthcare'!_Toc48740402</vt:lpstr>
      <vt:lpstr>'6 - Performances'!_Toc48740402</vt:lpstr>
      <vt:lpstr>'7 - Sports'!_Toc48740402</vt:lpstr>
      <vt:lpstr>'8 - Ceremonies'!_Toc48740402</vt:lpstr>
      <vt:lpstr>'8 - Ceremonies'!_Toc54187865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Tess Zermanos</dc:creator>
  <cp:lastModifiedBy>Tess Zermanos</cp:lastModifiedBy>
  <dcterms:created xsi:type="dcterms:W3CDTF">2015-06-05T18:17:20Z</dcterms:created>
  <dcterms:modified xsi:type="dcterms:W3CDTF">2020-10-23T07:52:45Z</dcterms:modified>
</cp:coreProperties>
</file>